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files\fac_mini_project2_pranav_sateesh\FAC407\"/>
    </mc:Choice>
  </mc:AlternateContent>
  <xr:revisionPtr revIDLastSave="0" documentId="13_ncr:1_{232B493C-DBB6-4F4F-89D7-006B7534553C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HW5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J24" i="2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T826" i="1" s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T847" i="1" s="1"/>
  <c r="S848" i="1"/>
  <c r="S849" i="1"/>
  <c r="S850" i="1"/>
  <c r="T850" i="1" s="1"/>
  <c r="S851" i="1"/>
  <c r="S852" i="1"/>
  <c r="S853" i="1"/>
  <c r="S854" i="1"/>
  <c r="S855" i="1"/>
  <c r="S856" i="1"/>
  <c r="T856" i="1" s="1"/>
  <c r="S857" i="1"/>
  <c r="S858" i="1"/>
  <c r="S859" i="1"/>
  <c r="S860" i="1"/>
  <c r="U860" i="1" s="1"/>
  <c r="S861" i="1"/>
  <c r="S862" i="1"/>
  <c r="S863" i="1"/>
  <c r="S864" i="1"/>
  <c r="S865" i="1"/>
  <c r="S866" i="1"/>
  <c r="U866" i="1" s="1"/>
  <c r="S867" i="1"/>
  <c r="S868" i="1"/>
  <c r="S869" i="1"/>
  <c r="S870" i="1"/>
  <c r="S871" i="1"/>
  <c r="T871" i="1" s="1"/>
  <c r="S872" i="1"/>
  <c r="S873" i="1"/>
  <c r="S874" i="1"/>
  <c r="T874" i="1" s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T892" i="1" s="1"/>
  <c r="S893" i="1"/>
  <c r="S894" i="1"/>
  <c r="S895" i="1"/>
  <c r="S896" i="1"/>
  <c r="S897" i="1"/>
  <c r="S898" i="1"/>
  <c r="T898" i="1" s="1"/>
  <c r="S899" i="1"/>
  <c r="S900" i="1"/>
  <c r="S901" i="1"/>
  <c r="S902" i="1"/>
  <c r="S903" i="1"/>
  <c r="S904" i="1"/>
  <c r="U904" i="1" s="1"/>
  <c r="S905" i="1"/>
  <c r="S906" i="1"/>
  <c r="S907" i="1"/>
  <c r="S908" i="1"/>
  <c r="S909" i="1"/>
  <c r="S910" i="1"/>
  <c r="S911" i="1"/>
  <c r="S912" i="1"/>
  <c r="S913" i="1"/>
  <c r="S914" i="1"/>
  <c r="T914" i="1" s="1"/>
  <c r="S915" i="1"/>
  <c r="S916" i="1"/>
  <c r="S917" i="1"/>
  <c r="S918" i="1"/>
  <c r="S919" i="1"/>
  <c r="S920" i="1"/>
  <c r="S921" i="1"/>
  <c r="S922" i="1"/>
  <c r="T922" i="1" s="1"/>
  <c r="S923" i="1"/>
  <c r="U923" i="1" s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U936" i="1" s="1"/>
  <c r="S937" i="1"/>
  <c r="S938" i="1"/>
  <c r="T938" i="1" s="1"/>
  <c r="S939" i="1"/>
  <c r="S940" i="1"/>
  <c r="S941" i="1"/>
  <c r="S942" i="1"/>
  <c r="S943" i="1"/>
  <c r="S944" i="1"/>
  <c r="S945" i="1"/>
  <c r="S946" i="1"/>
  <c r="T946" i="1" s="1"/>
  <c r="S947" i="1"/>
  <c r="S948" i="1"/>
  <c r="S949" i="1"/>
  <c r="S950" i="1"/>
  <c r="S951" i="1"/>
  <c r="S952" i="1"/>
  <c r="T952" i="1" s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T970" i="1" s="1"/>
  <c r="S971" i="1"/>
  <c r="U971" i="1" s="1"/>
  <c r="S972" i="1"/>
  <c r="S973" i="1"/>
  <c r="S974" i="1"/>
  <c r="S975" i="1"/>
  <c r="S976" i="1"/>
  <c r="S977" i="1"/>
  <c r="S978" i="1"/>
  <c r="T978" i="1" s="1"/>
  <c r="S979" i="1"/>
  <c r="S980" i="1"/>
  <c r="S981" i="1"/>
  <c r="T981" i="1" s="1"/>
  <c r="S982" i="1"/>
  <c r="S983" i="1"/>
  <c r="T983" i="1" s="1"/>
  <c r="S984" i="1"/>
  <c r="S985" i="1"/>
  <c r="S986" i="1"/>
  <c r="S987" i="1"/>
  <c r="U987" i="1" s="1"/>
  <c r="S988" i="1"/>
  <c r="S2" i="1"/>
  <c r="P988" i="1"/>
  <c r="U988" i="1" s="1"/>
  <c r="T988" i="1" s="1"/>
  <c r="O988" i="1"/>
  <c r="P987" i="1"/>
  <c r="O987" i="1"/>
  <c r="T987" i="1" s="1"/>
  <c r="P986" i="1"/>
  <c r="O986" i="1"/>
  <c r="P985" i="1"/>
  <c r="U985" i="1" s="1"/>
  <c r="T985" i="1" s="1"/>
  <c r="O985" i="1"/>
  <c r="P984" i="1"/>
  <c r="O984" i="1"/>
  <c r="U983" i="1"/>
  <c r="P983" i="1"/>
  <c r="O983" i="1"/>
  <c r="P982" i="1"/>
  <c r="U982" i="1" s="1"/>
  <c r="T982" i="1" s="1"/>
  <c r="O982" i="1"/>
  <c r="U981" i="1"/>
  <c r="P981" i="1"/>
  <c r="O981" i="1"/>
  <c r="P980" i="1"/>
  <c r="U980" i="1" s="1"/>
  <c r="T980" i="1" s="1"/>
  <c r="O980" i="1"/>
  <c r="P979" i="1"/>
  <c r="U979" i="1" s="1"/>
  <c r="O979" i="1"/>
  <c r="T979" i="1" s="1"/>
  <c r="P978" i="1"/>
  <c r="O978" i="1"/>
  <c r="P977" i="1"/>
  <c r="U977" i="1" s="1"/>
  <c r="T977" i="1" s="1"/>
  <c r="O977" i="1"/>
  <c r="U976" i="1"/>
  <c r="T976" i="1"/>
  <c r="P976" i="1"/>
  <c r="O976" i="1"/>
  <c r="P975" i="1"/>
  <c r="O975" i="1"/>
  <c r="P974" i="1"/>
  <c r="U974" i="1" s="1"/>
  <c r="T974" i="1" s="1"/>
  <c r="O974" i="1"/>
  <c r="T973" i="1"/>
  <c r="P973" i="1"/>
  <c r="U973" i="1" s="1"/>
  <c r="O973" i="1"/>
  <c r="P972" i="1"/>
  <c r="U972" i="1" s="1"/>
  <c r="T972" i="1" s="1"/>
  <c r="O972" i="1"/>
  <c r="P971" i="1"/>
  <c r="O971" i="1"/>
  <c r="P970" i="1"/>
  <c r="O970" i="1"/>
  <c r="P969" i="1"/>
  <c r="U969" i="1" s="1"/>
  <c r="T969" i="1" s="1"/>
  <c r="O969" i="1"/>
  <c r="T968" i="1"/>
  <c r="P968" i="1"/>
  <c r="U968" i="1" s="1"/>
  <c r="O968" i="1"/>
  <c r="P967" i="1"/>
  <c r="U967" i="1" s="1"/>
  <c r="O967" i="1"/>
  <c r="T967" i="1" s="1"/>
  <c r="U966" i="1"/>
  <c r="T966" i="1" s="1"/>
  <c r="P966" i="1"/>
  <c r="O966" i="1"/>
  <c r="P965" i="1"/>
  <c r="U965" i="1" s="1"/>
  <c r="O965" i="1"/>
  <c r="T965" i="1" s="1"/>
  <c r="P964" i="1"/>
  <c r="U964" i="1" s="1"/>
  <c r="T964" i="1" s="1"/>
  <c r="O964" i="1"/>
  <c r="U963" i="1"/>
  <c r="P963" i="1"/>
  <c r="O963" i="1"/>
  <c r="T963" i="1" s="1"/>
  <c r="P962" i="1"/>
  <c r="U962" i="1" s="1"/>
  <c r="O962" i="1"/>
  <c r="P961" i="1"/>
  <c r="U961" i="1" s="1"/>
  <c r="T961" i="1" s="1"/>
  <c r="O961" i="1"/>
  <c r="P960" i="1"/>
  <c r="O960" i="1"/>
  <c r="T960" i="1" s="1"/>
  <c r="P959" i="1"/>
  <c r="U959" i="1" s="1"/>
  <c r="O959" i="1"/>
  <c r="T959" i="1" s="1"/>
  <c r="P958" i="1"/>
  <c r="U958" i="1" s="1"/>
  <c r="T958" i="1" s="1"/>
  <c r="O958" i="1"/>
  <c r="P957" i="1"/>
  <c r="O957" i="1"/>
  <c r="T957" i="1" s="1"/>
  <c r="P956" i="1"/>
  <c r="U956" i="1" s="1"/>
  <c r="O956" i="1"/>
  <c r="T956" i="1" s="1"/>
  <c r="P955" i="1"/>
  <c r="U955" i="1" s="1"/>
  <c r="O955" i="1"/>
  <c r="T955" i="1" s="1"/>
  <c r="P954" i="1"/>
  <c r="O954" i="1"/>
  <c r="P953" i="1"/>
  <c r="U953" i="1" s="1"/>
  <c r="T953" i="1" s="1"/>
  <c r="O953" i="1"/>
  <c r="P952" i="1"/>
  <c r="U952" i="1" s="1"/>
  <c r="O952" i="1"/>
  <c r="P951" i="1"/>
  <c r="O951" i="1"/>
  <c r="T951" i="1" s="1"/>
  <c r="P950" i="1"/>
  <c r="U950" i="1" s="1"/>
  <c r="T950" i="1" s="1"/>
  <c r="O950" i="1"/>
  <c r="T949" i="1"/>
  <c r="P949" i="1"/>
  <c r="U949" i="1" s="1"/>
  <c r="O949" i="1"/>
  <c r="P948" i="1"/>
  <c r="U948" i="1" s="1"/>
  <c r="T948" i="1" s="1"/>
  <c r="O948" i="1"/>
  <c r="U947" i="1"/>
  <c r="T947" i="1"/>
  <c r="P947" i="1"/>
  <c r="O947" i="1"/>
  <c r="P946" i="1"/>
  <c r="O946" i="1"/>
  <c r="P945" i="1"/>
  <c r="U945" i="1" s="1"/>
  <c r="T945" i="1" s="1"/>
  <c r="O945" i="1"/>
  <c r="T944" i="1"/>
  <c r="P944" i="1"/>
  <c r="U944" i="1" s="1"/>
  <c r="O944" i="1"/>
  <c r="P943" i="1"/>
  <c r="U943" i="1" s="1"/>
  <c r="O943" i="1"/>
  <c r="T943" i="1" s="1"/>
  <c r="U942" i="1"/>
  <c r="T942" i="1" s="1"/>
  <c r="P942" i="1"/>
  <c r="O942" i="1"/>
  <c r="P941" i="1"/>
  <c r="U941" i="1" s="1"/>
  <c r="O941" i="1"/>
  <c r="T941" i="1" s="1"/>
  <c r="P940" i="1"/>
  <c r="U940" i="1" s="1"/>
  <c r="T940" i="1" s="1"/>
  <c r="O940" i="1"/>
  <c r="U939" i="1"/>
  <c r="P939" i="1"/>
  <c r="O939" i="1"/>
  <c r="T939" i="1" s="1"/>
  <c r="P938" i="1"/>
  <c r="U938" i="1" s="1"/>
  <c r="O938" i="1"/>
  <c r="P937" i="1"/>
  <c r="U937" i="1" s="1"/>
  <c r="T937" i="1" s="1"/>
  <c r="O937" i="1"/>
  <c r="P936" i="1"/>
  <c r="O936" i="1"/>
  <c r="T936" i="1" s="1"/>
  <c r="P935" i="1"/>
  <c r="U935" i="1" s="1"/>
  <c r="O935" i="1"/>
  <c r="T935" i="1" s="1"/>
  <c r="P934" i="1"/>
  <c r="U934" i="1" s="1"/>
  <c r="T934" i="1" s="1"/>
  <c r="O934" i="1"/>
  <c r="T933" i="1"/>
  <c r="P933" i="1"/>
  <c r="U933" i="1" s="1"/>
  <c r="O933" i="1"/>
  <c r="P932" i="1"/>
  <c r="U932" i="1" s="1"/>
  <c r="T932" i="1" s="1"/>
  <c r="O932" i="1"/>
  <c r="P931" i="1"/>
  <c r="U931" i="1" s="1"/>
  <c r="O931" i="1"/>
  <c r="T931" i="1" s="1"/>
  <c r="P930" i="1"/>
  <c r="O930" i="1"/>
  <c r="P929" i="1"/>
  <c r="U929" i="1" s="1"/>
  <c r="T929" i="1" s="1"/>
  <c r="O929" i="1"/>
  <c r="P928" i="1"/>
  <c r="O928" i="1"/>
  <c r="T928" i="1" s="1"/>
  <c r="P927" i="1"/>
  <c r="U927" i="1" s="1"/>
  <c r="O927" i="1"/>
  <c r="T927" i="1" s="1"/>
  <c r="P926" i="1"/>
  <c r="U926" i="1" s="1"/>
  <c r="T926" i="1" s="1"/>
  <c r="O926" i="1"/>
  <c r="P925" i="1"/>
  <c r="O925" i="1"/>
  <c r="T925" i="1" s="1"/>
  <c r="P924" i="1"/>
  <c r="U924" i="1" s="1"/>
  <c r="O924" i="1"/>
  <c r="T924" i="1" s="1"/>
  <c r="P923" i="1"/>
  <c r="O923" i="1"/>
  <c r="P922" i="1"/>
  <c r="O922" i="1"/>
  <c r="P921" i="1"/>
  <c r="U921" i="1" s="1"/>
  <c r="T921" i="1" s="1"/>
  <c r="O921" i="1"/>
  <c r="T920" i="1"/>
  <c r="P920" i="1"/>
  <c r="U920" i="1" s="1"/>
  <c r="O920" i="1"/>
  <c r="P919" i="1"/>
  <c r="O919" i="1"/>
  <c r="T919" i="1" s="1"/>
  <c r="P918" i="1"/>
  <c r="U918" i="1" s="1"/>
  <c r="T918" i="1" s="1"/>
  <c r="O918" i="1"/>
  <c r="P917" i="1"/>
  <c r="U917" i="1" s="1"/>
  <c r="O917" i="1"/>
  <c r="T917" i="1" s="1"/>
  <c r="P916" i="1"/>
  <c r="U916" i="1" s="1"/>
  <c r="T916" i="1" s="1"/>
  <c r="O916" i="1"/>
  <c r="U915" i="1"/>
  <c r="T915" i="1"/>
  <c r="P915" i="1"/>
  <c r="O915" i="1"/>
  <c r="P914" i="1"/>
  <c r="U914" i="1" s="1"/>
  <c r="O914" i="1"/>
  <c r="U913" i="1"/>
  <c r="T913" i="1" s="1"/>
  <c r="P913" i="1"/>
  <c r="O913" i="1"/>
  <c r="P912" i="1"/>
  <c r="U912" i="1" s="1"/>
  <c r="O912" i="1"/>
  <c r="T912" i="1" s="1"/>
  <c r="P911" i="1"/>
  <c r="U911" i="1" s="1"/>
  <c r="O911" i="1"/>
  <c r="T911" i="1" s="1"/>
  <c r="P910" i="1"/>
  <c r="U910" i="1" s="1"/>
  <c r="T910" i="1" s="1"/>
  <c r="O910" i="1"/>
  <c r="T909" i="1"/>
  <c r="P909" i="1"/>
  <c r="U909" i="1" s="1"/>
  <c r="O909" i="1"/>
  <c r="P908" i="1"/>
  <c r="U908" i="1" s="1"/>
  <c r="T908" i="1" s="1"/>
  <c r="O908" i="1"/>
  <c r="P907" i="1"/>
  <c r="U907" i="1" s="1"/>
  <c r="O907" i="1"/>
  <c r="T907" i="1" s="1"/>
  <c r="P906" i="1"/>
  <c r="O906" i="1"/>
  <c r="P905" i="1"/>
  <c r="U905" i="1" s="1"/>
  <c r="T905" i="1" s="1"/>
  <c r="O905" i="1"/>
  <c r="P904" i="1"/>
  <c r="O904" i="1"/>
  <c r="T904" i="1" s="1"/>
  <c r="P903" i="1"/>
  <c r="U903" i="1" s="1"/>
  <c r="O903" i="1"/>
  <c r="T903" i="1" s="1"/>
  <c r="P902" i="1"/>
  <c r="U902" i="1" s="1"/>
  <c r="T902" i="1" s="1"/>
  <c r="O902" i="1"/>
  <c r="P901" i="1"/>
  <c r="O901" i="1"/>
  <c r="T901" i="1" s="1"/>
  <c r="P900" i="1"/>
  <c r="U900" i="1" s="1"/>
  <c r="T900" i="1" s="1"/>
  <c r="O900" i="1"/>
  <c r="T899" i="1"/>
  <c r="P899" i="1"/>
  <c r="U899" i="1" s="1"/>
  <c r="O899" i="1"/>
  <c r="P898" i="1"/>
  <c r="O898" i="1"/>
  <c r="P897" i="1"/>
  <c r="U897" i="1" s="1"/>
  <c r="T897" i="1" s="1"/>
  <c r="O897" i="1"/>
  <c r="P896" i="1"/>
  <c r="U896" i="1" s="1"/>
  <c r="O896" i="1"/>
  <c r="T896" i="1" s="1"/>
  <c r="P895" i="1"/>
  <c r="U895" i="1" s="1"/>
  <c r="O895" i="1"/>
  <c r="P894" i="1"/>
  <c r="U894" i="1" s="1"/>
  <c r="T894" i="1" s="1"/>
  <c r="O894" i="1"/>
  <c r="P893" i="1"/>
  <c r="U893" i="1" s="1"/>
  <c r="O893" i="1"/>
  <c r="T893" i="1" s="1"/>
  <c r="P892" i="1"/>
  <c r="U892" i="1" s="1"/>
  <c r="O892" i="1"/>
  <c r="T891" i="1"/>
  <c r="P891" i="1"/>
  <c r="U891" i="1" s="1"/>
  <c r="O891" i="1"/>
  <c r="P890" i="1"/>
  <c r="U890" i="1" s="1"/>
  <c r="O890" i="1"/>
  <c r="T890" i="1" s="1"/>
  <c r="P889" i="1"/>
  <c r="O889" i="1"/>
  <c r="P888" i="1"/>
  <c r="U888" i="1" s="1"/>
  <c r="O888" i="1"/>
  <c r="T888" i="1" s="1"/>
  <c r="P887" i="1"/>
  <c r="U887" i="1" s="1"/>
  <c r="O887" i="1"/>
  <c r="T887" i="1" s="1"/>
  <c r="U886" i="1"/>
  <c r="T886" i="1" s="1"/>
  <c r="P886" i="1"/>
  <c r="O886" i="1"/>
  <c r="P885" i="1"/>
  <c r="U885" i="1" s="1"/>
  <c r="O885" i="1"/>
  <c r="T885" i="1" s="1"/>
  <c r="P884" i="1"/>
  <c r="U884" i="1" s="1"/>
  <c r="T884" i="1" s="1"/>
  <c r="O884" i="1"/>
  <c r="P883" i="1"/>
  <c r="U883" i="1" s="1"/>
  <c r="O883" i="1"/>
  <c r="T883" i="1" s="1"/>
  <c r="P882" i="1"/>
  <c r="O882" i="1"/>
  <c r="U881" i="1"/>
  <c r="T881" i="1" s="1"/>
  <c r="P881" i="1"/>
  <c r="O881" i="1"/>
  <c r="P880" i="1"/>
  <c r="O880" i="1"/>
  <c r="T880" i="1" s="1"/>
  <c r="U879" i="1"/>
  <c r="P879" i="1"/>
  <c r="O879" i="1"/>
  <c r="T879" i="1" s="1"/>
  <c r="P878" i="1"/>
  <c r="U878" i="1" s="1"/>
  <c r="T878" i="1" s="1"/>
  <c r="O878" i="1"/>
  <c r="P877" i="1"/>
  <c r="O877" i="1"/>
  <c r="T877" i="1" s="1"/>
  <c r="U876" i="1"/>
  <c r="T876" i="1" s="1"/>
  <c r="P876" i="1"/>
  <c r="O876" i="1"/>
  <c r="P875" i="1"/>
  <c r="U875" i="1" s="1"/>
  <c r="O875" i="1"/>
  <c r="T875" i="1" s="1"/>
  <c r="P874" i="1"/>
  <c r="O874" i="1"/>
  <c r="P873" i="1"/>
  <c r="U873" i="1" s="1"/>
  <c r="T873" i="1" s="1"/>
  <c r="O873" i="1"/>
  <c r="P872" i="1"/>
  <c r="U872" i="1" s="1"/>
  <c r="O872" i="1"/>
  <c r="T872" i="1" s="1"/>
  <c r="U871" i="1"/>
  <c r="P871" i="1"/>
  <c r="O871" i="1"/>
  <c r="P870" i="1"/>
  <c r="U870" i="1" s="1"/>
  <c r="T870" i="1" s="1"/>
  <c r="O870" i="1"/>
  <c r="U869" i="1"/>
  <c r="P869" i="1"/>
  <c r="O869" i="1"/>
  <c r="T869" i="1" s="1"/>
  <c r="P868" i="1"/>
  <c r="U868" i="1" s="1"/>
  <c r="T868" i="1" s="1"/>
  <c r="O868" i="1"/>
  <c r="P867" i="1"/>
  <c r="U867" i="1" s="1"/>
  <c r="O867" i="1"/>
  <c r="T867" i="1" s="1"/>
  <c r="P866" i="1"/>
  <c r="O866" i="1"/>
  <c r="T866" i="1" s="1"/>
  <c r="P865" i="1"/>
  <c r="U865" i="1" s="1"/>
  <c r="T865" i="1" s="1"/>
  <c r="O865" i="1"/>
  <c r="P864" i="1"/>
  <c r="U864" i="1" s="1"/>
  <c r="O864" i="1"/>
  <c r="T864" i="1" s="1"/>
  <c r="P863" i="1"/>
  <c r="U863" i="1" s="1"/>
  <c r="O863" i="1"/>
  <c r="T863" i="1" s="1"/>
  <c r="P862" i="1"/>
  <c r="U862" i="1" s="1"/>
  <c r="T862" i="1" s="1"/>
  <c r="O862" i="1"/>
  <c r="P861" i="1"/>
  <c r="U861" i="1" s="1"/>
  <c r="O861" i="1"/>
  <c r="T861" i="1" s="1"/>
  <c r="P860" i="1"/>
  <c r="O860" i="1"/>
  <c r="T860" i="1" s="1"/>
  <c r="P859" i="1"/>
  <c r="U859" i="1" s="1"/>
  <c r="O859" i="1"/>
  <c r="T859" i="1" s="1"/>
  <c r="P858" i="1"/>
  <c r="O858" i="1"/>
  <c r="U857" i="1"/>
  <c r="T857" i="1" s="1"/>
  <c r="P857" i="1"/>
  <c r="O857" i="1"/>
  <c r="P856" i="1"/>
  <c r="U856" i="1" s="1"/>
  <c r="O856" i="1"/>
  <c r="U855" i="1"/>
  <c r="P855" i="1"/>
  <c r="O855" i="1"/>
  <c r="T855" i="1" s="1"/>
  <c r="P854" i="1"/>
  <c r="U854" i="1" s="1"/>
  <c r="T854" i="1" s="1"/>
  <c r="O854" i="1"/>
  <c r="P853" i="1"/>
  <c r="U853" i="1" s="1"/>
  <c r="O853" i="1"/>
  <c r="U852" i="1"/>
  <c r="T852" i="1" s="1"/>
  <c r="P852" i="1"/>
  <c r="O852" i="1"/>
  <c r="P851" i="1"/>
  <c r="U851" i="1" s="1"/>
  <c r="O851" i="1"/>
  <c r="T851" i="1" s="1"/>
  <c r="P850" i="1"/>
  <c r="O850" i="1"/>
  <c r="P849" i="1"/>
  <c r="U849" i="1" s="1"/>
  <c r="T849" i="1" s="1"/>
  <c r="O849" i="1"/>
  <c r="P848" i="1"/>
  <c r="U848" i="1" s="1"/>
  <c r="O848" i="1"/>
  <c r="T848" i="1" s="1"/>
  <c r="U847" i="1"/>
  <c r="P847" i="1"/>
  <c r="O847" i="1"/>
  <c r="P846" i="1"/>
  <c r="U846" i="1" s="1"/>
  <c r="T846" i="1" s="1"/>
  <c r="O846" i="1"/>
  <c r="U845" i="1"/>
  <c r="P845" i="1"/>
  <c r="O845" i="1"/>
  <c r="T845" i="1" s="1"/>
  <c r="P844" i="1"/>
  <c r="U844" i="1" s="1"/>
  <c r="T844" i="1" s="1"/>
  <c r="O844" i="1"/>
  <c r="P843" i="1"/>
  <c r="U843" i="1" s="1"/>
  <c r="O843" i="1"/>
  <c r="T843" i="1" s="1"/>
  <c r="P842" i="1"/>
  <c r="U842" i="1" s="1"/>
  <c r="O842" i="1"/>
  <c r="T842" i="1" s="1"/>
  <c r="P841" i="1"/>
  <c r="U841" i="1" s="1"/>
  <c r="T841" i="1" s="1"/>
  <c r="O841" i="1"/>
  <c r="P840" i="1"/>
  <c r="U840" i="1" s="1"/>
  <c r="O840" i="1"/>
  <c r="T840" i="1" s="1"/>
  <c r="P839" i="1"/>
  <c r="U839" i="1" s="1"/>
  <c r="O839" i="1"/>
  <c r="T839" i="1" s="1"/>
  <c r="U838" i="1"/>
  <c r="T838" i="1" s="1"/>
  <c r="P838" i="1"/>
  <c r="O838" i="1"/>
  <c r="P837" i="1"/>
  <c r="U837" i="1" s="1"/>
  <c r="O837" i="1"/>
  <c r="T837" i="1" s="1"/>
  <c r="P836" i="1"/>
  <c r="U836" i="1" s="1"/>
  <c r="T836" i="1" s="1"/>
  <c r="O836" i="1"/>
  <c r="P835" i="1"/>
  <c r="U835" i="1" s="1"/>
  <c r="O835" i="1"/>
  <c r="T835" i="1" s="1"/>
  <c r="P834" i="1"/>
  <c r="U834" i="1" s="1"/>
  <c r="O834" i="1"/>
  <c r="P833" i="1"/>
  <c r="U833" i="1" s="1"/>
  <c r="T833" i="1" s="1"/>
  <c r="O833" i="1"/>
  <c r="T832" i="1"/>
  <c r="P832" i="1"/>
  <c r="U832" i="1" s="1"/>
  <c r="O832" i="1"/>
  <c r="P831" i="1"/>
  <c r="U831" i="1" s="1"/>
  <c r="O831" i="1"/>
  <c r="T831" i="1" s="1"/>
  <c r="P830" i="1"/>
  <c r="U830" i="1" s="1"/>
  <c r="T830" i="1" s="1"/>
  <c r="O830" i="1"/>
  <c r="U829" i="1"/>
  <c r="T829" i="1"/>
  <c r="P829" i="1"/>
  <c r="O829" i="1"/>
  <c r="P828" i="1"/>
  <c r="U828" i="1" s="1"/>
  <c r="O828" i="1"/>
  <c r="T828" i="1" s="1"/>
  <c r="P827" i="1"/>
  <c r="U827" i="1" s="1"/>
  <c r="O827" i="1"/>
  <c r="T827" i="1" s="1"/>
  <c r="P826" i="1"/>
  <c r="O826" i="1"/>
  <c r="P825" i="1"/>
  <c r="U825" i="1" s="1"/>
  <c r="T825" i="1" s="1"/>
  <c r="O825" i="1"/>
  <c r="U824" i="1"/>
  <c r="P824" i="1"/>
  <c r="O824" i="1"/>
  <c r="T824" i="1" s="1"/>
  <c r="T823" i="1"/>
  <c r="P823" i="1"/>
  <c r="U823" i="1" s="1"/>
  <c r="O823" i="1"/>
  <c r="P822" i="1"/>
  <c r="U822" i="1" s="1"/>
  <c r="T822" i="1" s="1"/>
  <c r="O822" i="1"/>
  <c r="P821" i="1"/>
  <c r="U821" i="1" s="1"/>
  <c r="O821" i="1"/>
  <c r="T821" i="1" s="1"/>
  <c r="T984" i="1" l="1"/>
  <c r="U901" i="1"/>
  <c r="T853" i="1"/>
  <c r="T954" i="1"/>
  <c r="T906" i="1"/>
  <c r="T971" i="1"/>
  <c r="T962" i="1"/>
  <c r="T930" i="1"/>
  <c r="T834" i="1"/>
  <c r="U928" i="1"/>
  <c r="U880" i="1"/>
  <c r="T975" i="1"/>
  <c r="T895" i="1"/>
  <c r="T858" i="1"/>
  <c r="T923" i="1"/>
  <c r="T882" i="1"/>
  <c r="U960" i="1"/>
  <c r="U957" i="1"/>
  <c r="U925" i="1"/>
  <c r="U877" i="1"/>
  <c r="U858" i="1"/>
  <c r="U882" i="1"/>
  <c r="U906" i="1"/>
  <c r="U930" i="1"/>
  <c r="U951" i="1"/>
  <c r="U986" i="1"/>
  <c r="T986" i="1" s="1"/>
  <c r="U826" i="1"/>
  <c r="U975" i="1"/>
  <c r="U954" i="1"/>
  <c r="U984" i="1"/>
  <c r="U850" i="1"/>
  <c r="U874" i="1"/>
  <c r="U889" i="1"/>
  <c r="T889" i="1" s="1"/>
  <c r="U898" i="1"/>
  <c r="U919" i="1"/>
  <c r="U978" i="1"/>
  <c r="U922" i="1"/>
  <c r="U946" i="1"/>
  <c r="U970" i="1"/>
  <c r="P820" i="1"/>
  <c r="U820" i="1" s="1"/>
  <c r="O820" i="1"/>
  <c r="P819" i="1"/>
  <c r="U819" i="1" s="1"/>
  <c r="O819" i="1"/>
  <c r="T819" i="1" s="1"/>
  <c r="U818" i="1"/>
  <c r="T818" i="1"/>
  <c r="P818" i="1"/>
  <c r="O818" i="1"/>
  <c r="P817" i="1"/>
  <c r="U817" i="1" s="1"/>
  <c r="T817" i="1" s="1"/>
  <c r="O817" i="1"/>
  <c r="P816" i="1"/>
  <c r="U816" i="1" s="1"/>
  <c r="O816" i="1"/>
  <c r="T816" i="1" s="1"/>
  <c r="P815" i="1"/>
  <c r="U815" i="1" s="1"/>
  <c r="O815" i="1"/>
  <c r="T815" i="1" s="1"/>
  <c r="P814" i="1"/>
  <c r="U814" i="1" s="1"/>
  <c r="T814" i="1" s="1"/>
  <c r="O814" i="1"/>
  <c r="P813" i="1"/>
  <c r="U813" i="1" s="1"/>
  <c r="T813" i="1" s="1"/>
  <c r="O813" i="1"/>
  <c r="P812" i="1"/>
  <c r="U812" i="1" s="1"/>
  <c r="T812" i="1" s="1"/>
  <c r="O812" i="1"/>
  <c r="P811" i="1"/>
  <c r="U811" i="1" s="1"/>
  <c r="O811" i="1"/>
  <c r="T811" i="1" s="1"/>
  <c r="P810" i="1"/>
  <c r="U810" i="1" s="1"/>
  <c r="O810" i="1"/>
  <c r="T810" i="1" s="1"/>
  <c r="P809" i="1"/>
  <c r="U809" i="1" s="1"/>
  <c r="T809" i="1" s="1"/>
  <c r="O809" i="1"/>
  <c r="P808" i="1"/>
  <c r="U808" i="1" s="1"/>
  <c r="O808" i="1"/>
  <c r="T808" i="1" s="1"/>
  <c r="P807" i="1"/>
  <c r="U807" i="1" s="1"/>
  <c r="O807" i="1"/>
  <c r="T807" i="1" s="1"/>
  <c r="U806" i="1"/>
  <c r="T806" i="1" s="1"/>
  <c r="P806" i="1"/>
  <c r="O806" i="1"/>
  <c r="P805" i="1"/>
  <c r="U805" i="1" s="1"/>
  <c r="T805" i="1" s="1"/>
  <c r="O805" i="1"/>
  <c r="U804" i="1"/>
  <c r="T804" i="1" s="1"/>
  <c r="P804" i="1"/>
  <c r="O804" i="1"/>
  <c r="P803" i="1"/>
  <c r="U803" i="1" s="1"/>
  <c r="O803" i="1"/>
  <c r="T803" i="1" s="1"/>
  <c r="P802" i="1"/>
  <c r="U802" i="1" s="1"/>
  <c r="O802" i="1"/>
  <c r="T802" i="1" s="1"/>
  <c r="P801" i="1"/>
  <c r="U801" i="1" s="1"/>
  <c r="T801" i="1" s="1"/>
  <c r="O801" i="1"/>
  <c r="T800" i="1"/>
  <c r="P800" i="1"/>
  <c r="U800" i="1" s="1"/>
  <c r="O800" i="1"/>
  <c r="P799" i="1"/>
  <c r="U799" i="1" s="1"/>
  <c r="O799" i="1"/>
  <c r="T799" i="1" s="1"/>
  <c r="P798" i="1"/>
  <c r="U798" i="1" s="1"/>
  <c r="O798" i="1"/>
  <c r="P797" i="1"/>
  <c r="U797" i="1" s="1"/>
  <c r="T797" i="1" s="1"/>
  <c r="O797" i="1"/>
  <c r="P796" i="1"/>
  <c r="U796" i="1" s="1"/>
  <c r="T796" i="1" s="1"/>
  <c r="O796" i="1"/>
  <c r="U795" i="1"/>
  <c r="T795" i="1"/>
  <c r="P795" i="1"/>
  <c r="O795" i="1"/>
  <c r="P794" i="1"/>
  <c r="U794" i="1" s="1"/>
  <c r="O794" i="1"/>
  <c r="T794" i="1" s="1"/>
  <c r="P793" i="1"/>
  <c r="U793" i="1" s="1"/>
  <c r="O793" i="1"/>
  <c r="P792" i="1"/>
  <c r="U792" i="1" s="1"/>
  <c r="O792" i="1"/>
  <c r="T792" i="1" s="1"/>
  <c r="T791" i="1"/>
  <c r="P791" i="1"/>
  <c r="U791" i="1" s="1"/>
  <c r="O791" i="1"/>
  <c r="P790" i="1"/>
  <c r="U790" i="1" s="1"/>
  <c r="T790" i="1" s="1"/>
  <c r="O790" i="1"/>
  <c r="P789" i="1"/>
  <c r="U789" i="1" s="1"/>
  <c r="T789" i="1" s="1"/>
  <c r="O789" i="1"/>
  <c r="P788" i="1"/>
  <c r="U788" i="1" s="1"/>
  <c r="T788" i="1" s="1"/>
  <c r="O788" i="1"/>
  <c r="P787" i="1"/>
  <c r="U787" i="1" s="1"/>
  <c r="O787" i="1"/>
  <c r="T787" i="1" s="1"/>
  <c r="P786" i="1"/>
  <c r="U786" i="1" s="1"/>
  <c r="T786" i="1" s="1"/>
  <c r="O786" i="1"/>
  <c r="P785" i="1"/>
  <c r="U785" i="1" s="1"/>
  <c r="T785" i="1" s="1"/>
  <c r="O785" i="1"/>
  <c r="P784" i="1"/>
  <c r="U784" i="1" s="1"/>
  <c r="O784" i="1"/>
  <c r="T784" i="1" s="1"/>
  <c r="P783" i="1"/>
  <c r="U783" i="1" s="1"/>
  <c r="O783" i="1"/>
  <c r="T783" i="1" s="1"/>
  <c r="P782" i="1"/>
  <c r="U782" i="1" s="1"/>
  <c r="T782" i="1" s="1"/>
  <c r="O782" i="1"/>
  <c r="U781" i="1"/>
  <c r="T781" i="1" s="1"/>
  <c r="P781" i="1"/>
  <c r="O781" i="1"/>
  <c r="U780" i="1"/>
  <c r="P780" i="1"/>
  <c r="O780" i="1"/>
  <c r="P779" i="1"/>
  <c r="U779" i="1" s="1"/>
  <c r="O779" i="1"/>
  <c r="T779" i="1" s="1"/>
  <c r="U778" i="1"/>
  <c r="T778" i="1" s="1"/>
  <c r="P778" i="1"/>
  <c r="O778" i="1"/>
  <c r="P777" i="1"/>
  <c r="U777" i="1" s="1"/>
  <c r="T777" i="1" s="1"/>
  <c r="O777" i="1"/>
  <c r="U776" i="1"/>
  <c r="P776" i="1"/>
  <c r="O776" i="1"/>
  <c r="T776" i="1" s="1"/>
  <c r="P775" i="1"/>
  <c r="U775" i="1" s="1"/>
  <c r="O775" i="1"/>
  <c r="T775" i="1" s="1"/>
  <c r="P774" i="1"/>
  <c r="U774" i="1" s="1"/>
  <c r="T774" i="1" s="1"/>
  <c r="O774" i="1"/>
  <c r="P773" i="1"/>
  <c r="U773" i="1" s="1"/>
  <c r="T773" i="1" s="1"/>
  <c r="O773" i="1"/>
  <c r="P772" i="1"/>
  <c r="U772" i="1" s="1"/>
  <c r="T772" i="1" s="1"/>
  <c r="O772" i="1"/>
  <c r="P771" i="1"/>
  <c r="U771" i="1" s="1"/>
  <c r="O771" i="1"/>
  <c r="T771" i="1" s="1"/>
  <c r="P770" i="1"/>
  <c r="U770" i="1" s="1"/>
  <c r="T770" i="1" s="1"/>
  <c r="O770" i="1"/>
  <c r="P769" i="1"/>
  <c r="U769" i="1" s="1"/>
  <c r="O769" i="1"/>
  <c r="P768" i="1"/>
  <c r="U768" i="1" s="1"/>
  <c r="O768" i="1"/>
  <c r="T768" i="1" s="1"/>
  <c r="U767" i="1"/>
  <c r="T767" i="1"/>
  <c r="P767" i="1"/>
  <c r="O767" i="1"/>
  <c r="U766" i="1"/>
  <c r="P766" i="1"/>
  <c r="O766" i="1"/>
  <c r="P765" i="1"/>
  <c r="U765" i="1" s="1"/>
  <c r="O765" i="1"/>
  <c r="P764" i="1"/>
  <c r="U764" i="1" s="1"/>
  <c r="O764" i="1"/>
  <c r="P763" i="1"/>
  <c r="U763" i="1" s="1"/>
  <c r="O763" i="1"/>
  <c r="T763" i="1" s="1"/>
  <c r="U762" i="1"/>
  <c r="T762" i="1" s="1"/>
  <c r="P762" i="1"/>
  <c r="O762" i="1"/>
  <c r="U761" i="1"/>
  <c r="P761" i="1"/>
  <c r="O761" i="1"/>
  <c r="P760" i="1"/>
  <c r="U760" i="1" s="1"/>
  <c r="O760" i="1"/>
  <c r="T760" i="1" s="1"/>
  <c r="P759" i="1"/>
  <c r="U759" i="1" s="1"/>
  <c r="O759" i="1"/>
  <c r="T759" i="1" s="1"/>
  <c r="P758" i="1"/>
  <c r="U758" i="1" s="1"/>
  <c r="T758" i="1" s="1"/>
  <c r="O758" i="1"/>
  <c r="P757" i="1"/>
  <c r="U757" i="1" s="1"/>
  <c r="T757" i="1" s="1"/>
  <c r="O757" i="1"/>
  <c r="P756" i="1"/>
  <c r="U756" i="1" s="1"/>
  <c r="T756" i="1" s="1"/>
  <c r="O756" i="1"/>
  <c r="P755" i="1"/>
  <c r="U755" i="1" s="1"/>
  <c r="O755" i="1"/>
  <c r="T755" i="1" s="1"/>
  <c r="P754" i="1"/>
  <c r="U754" i="1" s="1"/>
  <c r="T754" i="1" s="1"/>
  <c r="O754" i="1"/>
  <c r="P753" i="1"/>
  <c r="U753" i="1" s="1"/>
  <c r="T753" i="1" s="1"/>
  <c r="O753" i="1"/>
  <c r="P752" i="1"/>
  <c r="U752" i="1" s="1"/>
  <c r="O752" i="1"/>
  <c r="T752" i="1" s="1"/>
  <c r="P751" i="1"/>
  <c r="U751" i="1" s="1"/>
  <c r="O751" i="1"/>
  <c r="T751" i="1" s="1"/>
  <c r="P750" i="1"/>
  <c r="U750" i="1" s="1"/>
  <c r="T750" i="1" s="1"/>
  <c r="O750" i="1"/>
  <c r="P749" i="1"/>
  <c r="U749" i="1" s="1"/>
  <c r="T749" i="1" s="1"/>
  <c r="O749" i="1"/>
  <c r="P748" i="1"/>
  <c r="U748" i="1" s="1"/>
  <c r="T748" i="1" s="1"/>
  <c r="O748" i="1"/>
  <c r="P747" i="1"/>
  <c r="U747" i="1" s="1"/>
  <c r="O747" i="1"/>
  <c r="T747" i="1" s="1"/>
  <c r="P746" i="1"/>
  <c r="U746" i="1" s="1"/>
  <c r="O746" i="1"/>
  <c r="P745" i="1"/>
  <c r="U745" i="1" s="1"/>
  <c r="T745" i="1" s="1"/>
  <c r="O745" i="1"/>
  <c r="U744" i="1"/>
  <c r="T744" i="1"/>
  <c r="P744" i="1"/>
  <c r="O744" i="1"/>
  <c r="U743" i="1"/>
  <c r="P743" i="1"/>
  <c r="O743" i="1"/>
  <c r="T743" i="1" s="1"/>
  <c r="P742" i="1"/>
  <c r="U742" i="1" s="1"/>
  <c r="T742" i="1" s="1"/>
  <c r="O742" i="1"/>
  <c r="P741" i="1"/>
  <c r="U741" i="1" s="1"/>
  <c r="O741" i="1"/>
  <c r="P740" i="1"/>
  <c r="U740" i="1" s="1"/>
  <c r="T740" i="1" s="1"/>
  <c r="O740" i="1"/>
  <c r="P739" i="1"/>
  <c r="U739" i="1" s="1"/>
  <c r="O739" i="1"/>
  <c r="T739" i="1" s="1"/>
  <c r="P738" i="1"/>
  <c r="U738" i="1" s="1"/>
  <c r="T738" i="1" s="1"/>
  <c r="O738" i="1"/>
  <c r="P737" i="1"/>
  <c r="U737" i="1" s="1"/>
  <c r="T737" i="1" s="1"/>
  <c r="O737" i="1"/>
  <c r="P736" i="1"/>
  <c r="U736" i="1" s="1"/>
  <c r="O736" i="1"/>
  <c r="T736" i="1" s="1"/>
  <c r="P735" i="1"/>
  <c r="U735" i="1" s="1"/>
  <c r="O735" i="1"/>
  <c r="T735" i="1" s="1"/>
  <c r="P734" i="1"/>
  <c r="U734" i="1" s="1"/>
  <c r="T734" i="1" s="1"/>
  <c r="O734" i="1"/>
  <c r="P733" i="1"/>
  <c r="U733" i="1" s="1"/>
  <c r="T733" i="1" s="1"/>
  <c r="O733" i="1"/>
  <c r="P732" i="1"/>
  <c r="U732" i="1" s="1"/>
  <c r="T732" i="1" s="1"/>
  <c r="O732" i="1"/>
  <c r="P731" i="1"/>
  <c r="U731" i="1" s="1"/>
  <c r="O731" i="1"/>
  <c r="T731" i="1" s="1"/>
  <c r="P730" i="1"/>
  <c r="U730" i="1" s="1"/>
  <c r="O730" i="1"/>
  <c r="P729" i="1"/>
  <c r="U729" i="1" s="1"/>
  <c r="T729" i="1" s="1"/>
  <c r="O729" i="1"/>
  <c r="P728" i="1"/>
  <c r="U728" i="1" s="1"/>
  <c r="O728" i="1"/>
  <c r="T728" i="1" s="1"/>
  <c r="P727" i="1"/>
  <c r="U727" i="1" s="1"/>
  <c r="O727" i="1"/>
  <c r="T727" i="1" s="1"/>
  <c r="P726" i="1"/>
  <c r="U726" i="1" s="1"/>
  <c r="T726" i="1" s="1"/>
  <c r="O726" i="1"/>
  <c r="P725" i="1"/>
  <c r="U725" i="1" s="1"/>
  <c r="T725" i="1" s="1"/>
  <c r="O725" i="1"/>
  <c r="U724" i="1"/>
  <c r="T724" i="1" s="1"/>
  <c r="P724" i="1"/>
  <c r="O724" i="1"/>
  <c r="P723" i="1"/>
  <c r="U723" i="1" s="1"/>
  <c r="O723" i="1"/>
  <c r="T723" i="1" s="1"/>
  <c r="P722" i="1"/>
  <c r="U722" i="1" s="1"/>
  <c r="O722" i="1"/>
  <c r="P721" i="1"/>
  <c r="U721" i="1" s="1"/>
  <c r="T721" i="1" s="1"/>
  <c r="O721" i="1"/>
  <c r="P720" i="1"/>
  <c r="U720" i="1" s="1"/>
  <c r="O720" i="1"/>
  <c r="T720" i="1" s="1"/>
  <c r="P719" i="1"/>
  <c r="U719" i="1" s="1"/>
  <c r="O719" i="1"/>
  <c r="T719" i="1" s="1"/>
  <c r="P718" i="1"/>
  <c r="U718" i="1" s="1"/>
  <c r="T718" i="1" s="1"/>
  <c r="O718" i="1"/>
  <c r="P717" i="1"/>
  <c r="U717" i="1" s="1"/>
  <c r="T717" i="1" s="1"/>
  <c r="O717" i="1"/>
  <c r="P716" i="1"/>
  <c r="U716" i="1" s="1"/>
  <c r="T716" i="1" s="1"/>
  <c r="O716" i="1"/>
  <c r="U715" i="1"/>
  <c r="T715" i="1"/>
  <c r="P715" i="1"/>
  <c r="O715" i="1"/>
  <c r="P714" i="1"/>
  <c r="U714" i="1" s="1"/>
  <c r="T714" i="1" s="1"/>
  <c r="O714" i="1"/>
  <c r="P713" i="1"/>
  <c r="U713" i="1" s="1"/>
  <c r="T713" i="1" s="1"/>
  <c r="O713" i="1"/>
  <c r="P712" i="1"/>
  <c r="U712" i="1" s="1"/>
  <c r="O712" i="1"/>
  <c r="T712" i="1" s="1"/>
  <c r="P711" i="1"/>
  <c r="U711" i="1" s="1"/>
  <c r="O711" i="1"/>
  <c r="T711" i="1" s="1"/>
  <c r="U710" i="1"/>
  <c r="T710" i="1" s="1"/>
  <c r="P710" i="1"/>
  <c r="O710" i="1"/>
  <c r="U709" i="1"/>
  <c r="P709" i="1"/>
  <c r="O709" i="1"/>
  <c r="P708" i="1"/>
  <c r="U708" i="1" s="1"/>
  <c r="O708" i="1"/>
  <c r="P707" i="1"/>
  <c r="U707" i="1" s="1"/>
  <c r="O707" i="1"/>
  <c r="T707" i="1" s="1"/>
  <c r="P706" i="1"/>
  <c r="U706" i="1" s="1"/>
  <c r="T706" i="1" s="1"/>
  <c r="O706" i="1"/>
  <c r="U705" i="1"/>
  <c r="T705" i="1" s="1"/>
  <c r="P705" i="1"/>
  <c r="O705" i="1"/>
  <c r="P704" i="1"/>
  <c r="U704" i="1" s="1"/>
  <c r="O704" i="1"/>
  <c r="T704" i="1" s="1"/>
  <c r="P703" i="1"/>
  <c r="U703" i="1" s="1"/>
  <c r="O703" i="1"/>
  <c r="T703" i="1" s="1"/>
  <c r="P702" i="1"/>
  <c r="U702" i="1" s="1"/>
  <c r="T702" i="1" s="1"/>
  <c r="O702" i="1"/>
  <c r="P701" i="1"/>
  <c r="U701" i="1" s="1"/>
  <c r="T701" i="1" s="1"/>
  <c r="O701" i="1"/>
  <c r="P700" i="1"/>
  <c r="U700" i="1" s="1"/>
  <c r="T700" i="1" s="1"/>
  <c r="O700" i="1"/>
  <c r="P699" i="1"/>
  <c r="U699" i="1" s="1"/>
  <c r="O699" i="1"/>
  <c r="T699" i="1" s="1"/>
  <c r="U698" i="1"/>
  <c r="T698" i="1" s="1"/>
  <c r="P698" i="1"/>
  <c r="O698" i="1"/>
  <c r="U697" i="1"/>
  <c r="P697" i="1"/>
  <c r="O697" i="1"/>
  <c r="T696" i="1"/>
  <c r="P696" i="1"/>
  <c r="U696" i="1" s="1"/>
  <c r="O696" i="1"/>
  <c r="P695" i="1"/>
  <c r="U695" i="1" s="1"/>
  <c r="O695" i="1"/>
  <c r="T695" i="1" s="1"/>
  <c r="P694" i="1"/>
  <c r="U694" i="1" s="1"/>
  <c r="O694" i="1"/>
  <c r="P693" i="1"/>
  <c r="U693" i="1" s="1"/>
  <c r="T693" i="1" s="1"/>
  <c r="O693" i="1"/>
  <c r="P692" i="1"/>
  <c r="U692" i="1" s="1"/>
  <c r="T692" i="1" s="1"/>
  <c r="O692" i="1"/>
  <c r="U691" i="1"/>
  <c r="T691" i="1"/>
  <c r="P691" i="1"/>
  <c r="O691" i="1"/>
  <c r="U690" i="1"/>
  <c r="P690" i="1"/>
  <c r="O690" i="1"/>
  <c r="P689" i="1"/>
  <c r="U689" i="1" s="1"/>
  <c r="O689" i="1"/>
  <c r="P688" i="1"/>
  <c r="U688" i="1" s="1"/>
  <c r="O688" i="1"/>
  <c r="T688" i="1" s="1"/>
  <c r="P687" i="1"/>
  <c r="U687" i="1" s="1"/>
  <c r="O687" i="1"/>
  <c r="T687" i="1" s="1"/>
  <c r="P686" i="1"/>
  <c r="U686" i="1" s="1"/>
  <c r="T686" i="1" s="1"/>
  <c r="O686" i="1"/>
  <c r="P685" i="1"/>
  <c r="U685" i="1" s="1"/>
  <c r="T685" i="1" s="1"/>
  <c r="O685" i="1"/>
  <c r="P684" i="1"/>
  <c r="U684" i="1" s="1"/>
  <c r="O684" i="1"/>
  <c r="P683" i="1"/>
  <c r="U683" i="1" s="1"/>
  <c r="O683" i="1"/>
  <c r="T683" i="1" s="1"/>
  <c r="P682" i="1"/>
  <c r="U682" i="1" s="1"/>
  <c r="T682" i="1" s="1"/>
  <c r="O682" i="1"/>
  <c r="P681" i="1"/>
  <c r="U681" i="1" s="1"/>
  <c r="T681" i="1" s="1"/>
  <c r="O681" i="1"/>
  <c r="P680" i="1"/>
  <c r="U680" i="1" s="1"/>
  <c r="O680" i="1"/>
  <c r="T680" i="1" s="1"/>
  <c r="P679" i="1"/>
  <c r="U679" i="1" s="1"/>
  <c r="O679" i="1"/>
  <c r="T679" i="1" s="1"/>
  <c r="P678" i="1"/>
  <c r="U678" i="1" s="1"/>
  <c r="T678" i="1" s="1"/>
  <c r="O678" i="1"/>
  <c r="P677" i="1"/>
  <c r="U677" i="1" s="1"/>
  <c r="T677" i="1" s="1"/>
  <c r="O677" i="1"/>
  <c r="P676" i="1"/>
  <c r="U676" i="1" s="1"/>
  <c r="T676" i="1" s="1"/>
  <c r="O676" i="1"/>
  <c r="P675" i="1"/>
  <c r="U675" i="1" s="1"/>
  <c r="O675" i="1"/>
  <c r="T675" i="1" s="1"/>
  <c r="P674" i="1"/>
  <c r="U674" i="1" s="1"/>
  <c r="T674" i="1" s="1"/>
  <c r="O674" i="1"/>
  <c r="P673" i="1"/>
  <c r="U673" i="1" s="1"/>
  <c r="O673" i="1"/>
  <c r="U672" i="1"/>
  <c r="T672" i="1"/>
  <c r="P672" i="1"/>
  <c r="O672" i="1"/>
  <c r="U671" i="1"/>
  <c r="P671" i="1"/>
  <c r="O671" i="1"/>
  <c r="T671" i="1" s="1"/>
  <c r="P670" i="1"/>
  <c r="U670" i="1" s="1"/>
  <c r="O670" i="1"/>
  <c r="U669" i="1"/>
  <c r="P669" i="1"/>
  <c r="O669" i="1"/>
  <c r="P668" i="1"/>
  <c r="U668" i="1" s="1"/>
  <c r="T668" i="1" s="1"/>
  <c r="O668" i="1"/>
  <c r="U667" i="1"/>
  <c r="P667" i="1"/>
  <c r="O667" i="1"/>
  <c r="T667" i="1" s="1"/>
  <c r="P666" i="1"/>
  <c r="U666" i="1" s="1"/>
  <c r="T666" i="1" s="1"/>
  <c r="O666" i="1"/>
  <c r="P665" i="1"/>
  <c r="U665" i="1" s="1"/>
  <c r="O665" i="1"/>
  <c r="U664" i="1"/>
  <c r="P664" i="1"/>
  <c r="O664" i="1"/>
  <c r="T664" i="1" s="1"/>
  <c r="T663" i="1"/>
  <c r="P663" i="1"/>
  <c r="U663" i="1" s="1"/>
  <c r="O663" i="1"/>
  <c r="P662" i="1"/>
  <c r="U662" i="1" s="1"/>
  <c r="T662" i="1" s="1"/>
  <c r="O662" i="1"/>
  <c r="P661" i="1"/>
  <c r="U661" i="1" s="1"/>
  <c r="T661" i="1" s="1"/>
  <c r="O661" i="1"/>
  <c r="P660" i="1"/>
  <c r="U660" i="1" s="1"/>
  <c r="T660" i="1" s="1"/>
  <c r="O660" i="1"/>
  <c r="U659" i="1"/>
  <c r="T659" i="1"/>
  <c r="P659" i="1"/>
  <c r="O659" i="1"/>
  <c r="U658" i="1"/>
  <c r="T658" i="1" s="1"/>
  <c r="P658" i="1"/>
  <c r="O658" i="1"/>
  <c r="P657" i="1"/>
  <c r="U657" i="1" s="1"/>
  <c r="T657" i="1" s="1"/>
  <c r="O657" i="1"/>
  <c r="P656" i="1"/>
  <c r="U656" i="1" s="1"/>
  <c r="O656" i="1"/>
  <c r="T656" i="1" s="1"/>
  <c r="P655" i="1"/>
  <c r="U655" i="1" s="1"/>
  <c r="O655" i="1"/>
  <c r="T655" i="1" s="1"/>
  <c r="P654" i="1"/>
  <c r="U654" i="1" s="1"/>
  <c r="T654" i="1" s="1"/>
  <c r="O654" i="1"/>
  <c r="U653" i="1"/>
  <c r="T653" i="1" s="1"/>
  <c r="P653" i="1"/>
  <c r="O653" i="1"/>
  <c r="U652" i="1"/>
  <c r="T652" i="1" s="1"/>
  <c r="P652" i="1"/>
  <c r="O652" i="1"/>
  <c r="P651" i="1"/>
  <c r="U651" i="1" s="1"/>
  <c r="O651" i="1"/>
  <c r="T651" i="1" s="1"/>
  <c r="P650" i="1"/>
  <c r="U650" i="1" s="1"/>
  <c r="T650" i="1" s="1"/>
  <c r="O650" i="1"/>
  <c r="P649" i="1"/>
  <c r="U649" i="1" s="1"/>
  <c r="T649" i="1" s="1"/>
  <c r="O649" i="1"/>
  <c r="U648" i="1"/>
  <c r="P648" i="1"/>
  <c r="O648" i="1"/>
  <c r="T648" i="1" s="1"/>
  <c r="P647" i="1"/>
  <c r="U647" i="1" s="1"/>
  <c r="O647" i="1"/>
  <c r="T647" i="1" s="1"/>
  <c r="P646" i="1"/>
  <c r="U646" i="1" s="1"/>
  <c r="T646" i="1" s="1"/>
  <c r="O646" i="1"/>
  <c r="P645" i="1"/>
  <c r="U645" i="1" s="1"/>
  <c r="O645" i="1"/>
  <c r="P644" i="1"/>
  <c r="U644" i="1" s="1"/>
  <c r="T644" i="1" s="1"/>
  <c r="O644" i="1"/>
  <c r="P643" i="1"/>
  <c r="U643" i="1" s="1"/>
  <c r="O643" i="1"/>
  <c r="T643" i="1" s="1"/>
  <c r="P642" i="1"/>
  <c r="U642" i="1" s="1"/>
  <c r="T642" i="1" s="1"/>
  <c r="O642" i="1"/>
  <c r="P641" i="1"/>
  <c r="U641" i="1" s="1"/>
  <c r="T641" i="1" s="1"/>
  <c r="O641" i="1"/>
  <c r="P640" i="1"/>
  <c r="U640" i="1" s="1"/>
  <c r="O640" i="1"/>
  <c r="T640" i="1" s="1"/>
  <c r="U639" i="1"/>
  <c r="T639" i="1"/>
  <c r="P639" i="1"/>
  <c r="O639" i="1"/>
  <c r="U638" i="1"/>
  <c r="T638" i="1" s="1"/>
  <c r="P638" i="1"/>
  <c r="O638" i="1"/>
  <c r="P637" i="1"/>
  <c r="U637" i="1" s="1"/>
  <c r="O637" i="1"/>
  <c r="P636" i="1"/>
  <c r="U636" i="1" s="1"/>
  <c r="T636" i="1" s="1"/>
  <c r="O636" i="1"/>
  <c r="P635" i="1"/>
  <c r="U635" i="1" s="1"/>
  <c r="O635" i="1"/>
  <c r="T635" i="1" s="1"/>
  <c r="U634" i="1"/>
  <c r="T634" i="1" s="1"/>
  <c r="P634" i="1"/>
  <c r="O634" i="1"/>
  <c r="U633" i="1"/>
  <c r="T633" i="1" s="1"/>
  <c r="P633" i="1"/>
  <c r="O633" i="1"/>
  <c r="P632" i="1"/>
  <c r="U632" i="1" s="1"/>
  <c r="O632" i="1"/>
  <c r="T632" i="1" s="1"/>
  <c r="U631" i="1"/>
  <c r="P631" i="1"/>
  <c r="O631" i="1"/>
  <c r="T631" i="1" s="1"/>
  <c r="P630" i="1"/>
  <c r="U630" i="1" s="1"/>
  <c r="T630" i="1" s="1"/>
  <c r="O630" i="1"/>
  <c r="P629" i="1"/>
  <c r="U629" i="1" s="1"/>
  <c r="T629" i="1" s="1"/>
  <c r="O629" i="1"/>
  <c r="P628" i="1"/>
  <c r="U628" i="1" s="1"/>
  <c r="T628" i="1" s="1"/>
  <c r="O628" i="1"/>
  <c r="P627" i="1"/>
  <c r="U627" i="1" s="1"/>
  <c r="O627" i="1"/>
  <c r="T627" i="1" s="1"/>
  <c r="P626" i="1"/>
  <c r="U626" i="1" s="1"/>
  <c r="T626" i="1" s="1"/>
  <c r="O626" i="1"/>
  <c r="P625" i="1"/>
  <c r="U625" i="1" s="1"/>
  <c r="T625" i="1" s="1"/>
  <c r="O625" i="1"/>
  <c r="P624" i="1"/>
  <c r="U624" i="1" s="1"/>
  <c r="O624" i="1"/>
  <c r="T624" i="1" s="1"/>
  <c r="P623" i="1"/>
  <c r="U623" i="1" s="1"/>
  <c r="O623" i="1"/>
  <c r="T623" i="1" s="1"/>
  <c r="P622" i="1"/>
  <c r="U622" i="1" s="1"/>
  <c r="O622" i="1"/>
  <c r="P621" i="1"/>
  <c r="U621" i="1" s="1"/>
  <c r="T621" i="1" s="1"/>
  <c r="O621" i="1"/>
  <c r="P620" i="1"/>
  <c r="U620" i="1" s="1"/>
  <c r="T620" i="1" s="1"/>
  <c r="O620" i="1"/>
  <c r="T619" i="1"/>
  <c r="P619" i="1"/>
  <c r="U619" i="1" s="1"/>
  <c r="O619" i="1"/>
  <c r="P618" i="1"/>
  <c r="U618" i="1" s="1"/>
  <c r="O618" i="1"/>
  <c r="P617" i="1"/>
  <c r="U617" i="1" s="1"/>
  <c r="T617" i="1" s="1"/>
  <c r="O617" i="1"/>
  <c r="P616" i="1"/>
  <c r="U616" i="1" s="1"/>
  <c r="O616" i="1"/>
  <c r="T616" i="1" s="1"/>
  <c r="U615" i="1"/>
  <c r="P615" i="1"/>
  <c r="O615" i="1"/>
  <c r="T615" i="1" s="1"/>
  <c r="P614" i="1"/>
  <c r="U614" i="1" s="1"/>
  <c r="T614" i="1" s="1"/>
  <c r="O614" i="1"/>
  <c r="P613" i="1"/>
  <c r="U613" i="1" s="1"/>
  <c r="O613" i="1"/>
  <c r="P612" i="1"/>
  <c r="U612" i="1" s="1"/>
  <c r="T612" i="1" s="1"/>
  <c r="O612" i="1"/>
  <c r="P611" i="1"/>
  <c r="U611" i="1" s="1"/>
  <c r="O611" i="1"/>
  <c r="T611" i="1" s="1"/>
  <c r="P610" i="1"/>
  <c r="U610" i="1" s="1"/>
  <c r="T610" i="1" s="1"/>
  <c r="O610" i="1"/>
  <c r="P609" i="1"/>
  <c r="U609" i="1" s="1"/>
  <c r="T609" i="1" s="1"/>
  <c r="O609" i="1"/>
  <c r="T608" i="1"/>
  <c r="P608" i="1"/>
  <c r="U608" i="1" s="1"/>
  <c r="O608" i="1"/>
  <c r="P607" i="1"/>
  <c r="U607" i="1" s="1"/>
  <c r="O607" i="1"/>
  <c r="T607" i="1" s="1"/>
  <c r="P606" i="1"/>
  <c r="U606" i="1" s="1"/>
  <c r="T606" i="1" s="1"/>
  <c r="O606" i="1"/>
  <c r="P605" i="1"/>
  <c r="U605" i="1" s="1"/>
  <c r="T605" i="1" s="1"/>
  <c r="O605" i="1"/>
  <c r="P604" i="1"/>
  <c r="U604" i="1" s="1"/>
  <c r="T604" i="1" s="1"/>
  <c r="O604" i="1"/>
  <c r="P603" i="1"/>
  <c r="U603" i="1" s="1"/>
  <c r="O603" i="1"/>
  <c r="T603" i="1" s="1"/>
  <c r="P602" i="1"/>
  <c r="U602" i="1" s="1"/>
  <c r="T602" i="1" s="1"/>
  <c r="O602" i="1"/>
  <c r="P601" i="1"/>
  <c r="U601" i="1" s="1"/>
  <c r="T601" i="1" s="1"/>
  <c r="O601" i="1"/>
  <c r="T600" i="1"/>
  <c r="P600" i="1"/>
  <c r="U600" i="1" s="1"/>
  <c r="O600" i="1"/>
  <c r="P599" i="1"/>
  <c r="U599" i="1" s="1"/>
  <c r="O599" i="1"/>
  <c r="T599" i="1" s="1"/>
  <c r="P598" i="1"/>
  <c r="U598" i="1" s="1"/>
  <c r="T598" i="1" s="1"/>
  <c r="O598" i="1"/>
  <c r="P597" i="1"/>
  <c r="U597" i="1" s="1"/>
  <c r="T597" i="1" s="1"/>
  <c r="O597" i="1"/>
  <c r="U596" i="1"/>
  <c r="T596" i="1" s="1"/>
  <c r="P596" i="1"/>
  <c r="O596" i="1"/>
  <c r="U595" i="1"/>
  <c r="P595" i="1"/>
  <c r="O595" i="1"/>
  <c r="T595" i="1" s="1"/>
  <c r="P594" i="1"/>
  <c r="U594" i="1" s="1"/>
  <c r="O594" i="1"/>
  <c r="U593" i="1"/>
  <c r="T593" i="1" s="1"/>
  <c r="P593" i="1"/>
  <c r="O593" i="1"/>
  <c r="P592" i="1"/>
  <c r="U592" i="1" s="1"/>
  <c r="O592" i="1"/>
  <c r="T592" i="1" s="1"/>
  <c r="P591" i="1"/>
  <c r="U591" i="1" s="1"/>
  <c r="O591" i="1"/>
  <c r="T591" i="1" s="1"/>
  <c r="P590" i="1"/>
  <c r="U590" i="1" s="1"/>
  <c r="T590" i="1" s="1"/>
  <c r="O590" i="1"/>
  <c r="P589" i="1"/>
  <c r="U589" i="1" s="1"/>
  <c r="T589" i="1" s="1"/>
  <c r="O589" i="1"/>
  <c r="P588" i="1"/>
  <c r="U588" i="1" s="1"/>
  <c r="O588" i="1"/>
  <c r="U587" i="1"/>
  <c r="T587" i="1"/>
  <c r="P587" i="1"/>
  <c r="O587" i="1"/>
  <c r="P586" i="1"/>
  <c r="U586" i="1" s="1"/>
  <c r="T586" i="1" s="1"/>
  <c r="O586" i="1"/>
  <c r="P585" i="1"/>
  <c r="U585" i="1" s="1"/>
  <c r="T585" i="1" s="1"/>
  <c r="O585" i="1"/>
  <c r="P584" i="1"/>
  <c r="U584" i="1" s="1"/>
  <c r="O584" i="1"/>
  <c r="T584" i="1" s="1"/>
  <c r="P583" i="1"/>
  <c r="U583" i="1" s="1"/>
  <c r="O583" i="1"/>
  <c r="T583" i="1" s="1"/>
  <c r="U582" i="1"/>
  <c r="T582" i="1" s="1"/>
  <c r="P582" i="1"/>
  <c r="O582" i="1"/>
  <c r="U581" i="1"/>
  <c r="T581" i="1" s="1"/>
  <c r="P581" i="1"/>
  <c r="O581" i="1"/>
  <c r="P580" i="1"/>
  <c r="U580" i="1" s="1"/>
  <c r="O580" i="1"/>
  <c r="P579" i="1"/>
  <c r="U579" i="1" s="1"/>
  <c r="O579" i="1"/>
  <c r="T579" i="1" s="1"/>
  <c r="P578" i="1"/>
  <c r="U578" i="1" s="1"/>
  <c r="O578" i="1"/>
  <c r="U577" i="1"/>
  <c r="T577" i="1" s="1"/>
  <c r="P577" i="1"/>
  <c r="O577" i="1"/>
  <c r="U576" i="1"/>
  <c r="P576" i="1"/>
  <c r="O576" i="1"/>
  <c r="T576" i="1" s="1"/>
  <c r="T575" i="1"/>
  <c r="P575" i="1"/>
  <c r="U575" i="1" s="1"/>
  <c r="O575" i="1"/>
  <c r="U574" i="1"/>
  <c r="P574" i="1"/>
  <c r="O574" i="1"/>
  <c r="P573" i="1"/>
  <c r="U573" i="1" s="1"/>
  <c r="T573" i="1" s="1"/>
  <c r="O573" i="1"/>
  <c r="P572" i="1"/>
  <c r="U572" i="1" s="1"/>
  <c r="T572" i="1" s="1"/>
  <c r="O572" i="1"/>
  <c r="P571" i="1"/>
  <c r="U571" i="1" s="1"/>
  <c r="O571" i="1"/>
  <c r="T571" i="1" s="1"/>
  <c r="P570" i="1"/>
  <c r="U570" i="1" s="1"/>
  <c r="T570" i="1" s="1"/>
  <c r="O570" i="1"/>
  <c r="U569" i="1"/>
  <c r="T569" i="1" s="1"/>
  <c r="P569" i="1"/>
  <c r="O569" i="1"/>
  <c r="T568" i="1"/>
  <c r="P568" i="1"/>
  <c r="U568" i="1" s="1"/>
  <c r="O568" i="1"/>
  <c r="T567" i="1"/>
  <c r="P567" i="1"/>
  <c r="U567" i="1" s="1"/>
  <c r="O567" i="1"/>
  <c r="P566" i="1"/>
  <c r="U566" i="1" s="1"/>
  <c r="O566" i="1"/>
  <c r="P565" i="1"/>
  <c r="U565" i="1" s="1"/>
  <c r="T565" i="1" s="1"/>
  <c r="O565" i="1"/>
  <c r="P564" i="1"/>
  <c r="U564" i="1" s="1"/>
  <c r="T564" i="1" s="1"/>
  <c r="O564" i="1"/>
  <c r="U563" i="1"/>
  <c r="T563" i="1"/>
  <c r="P563" i="1"/>
  <c r="O563" i="1"/>
  <c r="U562" i="1"/>
  <c r="T562" i="1" s="1"/>
  <c r="P562" i="1"/>
  <c r="O562" i="1"/>
  <c r="P561" i="1"/>
  <c r="U561" i="1" s="1"/>
  <c r="O561" i="1"/>
  <c r="P560" i="1"/>
  <c r="U560" i="1" s="1"/>
  <c r="O560" i="1"/>
  <c r="T560" i="1" s="1"/>
  <c r="P559" i="1"/>
  <c r="U559" i="1" s="1"/>
  <c r="T559" i="1" s="1"/>
  <c r="O559" i="1"/>
  <c r="U558" i="1"/>
  <c r="T558" i="1" s="1"/>
  <c r="P558" i="1"/>
  <c r="O558" i="1"/>
  <c r="U557" i="1"/>
  <c r="T557" i="1" s="1"/>
  <c r="P557" i="1"/>
  <c r="O557" i="1"/>
  <c r="P556" i="1"/>
  <c r="U556" i="1" s="1"/>
  <c r="O556" i="1"/>
  <c r="P555" i="1"/>
  <c r="U555" i="1" s="1"/>
  <c r="O555" i="1"/>
  <c r="T555" i="1" s="1"/>
  <c r="P554" i="1"/>
  <c r="U554" i="1" s="1"/>
  <c r="T554" i="1" s="1"/>
  <c r="O554" i="1"/>
  <c r="U553" i="1"/>
  <c r="T553" i="1" s="1"/>
  <c r="P553" i="1"/>
  <c r="O553" i="1"/>
  <c r="U552" i="1"/>
  <c r="P552" i="1"/>
  <c r="O552" i="1"/>
  <c r="T552" i="1" s="1"/>
  <c r="P551" i="1"/>
  <c r="U551" i="1" s="1"/>
  <c r="O551" i="1"/>
  <c r="P550" i="1"/>
  <c r="U550" i="1" s="1"/>
  <c r="T550" i="1" s="1"/>
  <c r="O550" i="1"/>
  <c r="P549" i="1"/>
  <c r="U549" i="1" s="1"/>
  <c r="T549" i="1" s="1"/>
  <c r="O549" i="1"/>
  <c r="U548" i="1"/>
  <c r="T548" i="1" s="1"/>
  <c r="P548" i="1"/>
  <c r="O548" i="1"/>
  <c r="U547" i="1"/>
  <c r="P547" i="1"/>
  <c r="O547" i="1"/>
  <c r="T547" i="1" s="1"/>
  <c r="P546" i="1"/>
  <c r="U546" i="1" s="1"/>
  <c r="O546" i="1"/>
  <c r="P545" i="1"/>
  <c r="U545" i="1" s="1"/>
  <c r="O545" i="1"/>
  <c r="P544" i="1"/>
  <c r="U544" i="1" s="1"/>
  <c r="O544" i="1"/>
  <c r="T544" i="1" s="1"/>
  <c r="P543" i="1"/>
  <c r="U543" i="1" s="1"/>
  <c r="T543" i="1" s="1"/>
  <c r="O543" i="1"/>
  <c r="P542" i="1"/>
  <c r="U542" i="1" s="1"/>
  <c r="T542" i="1" s="1"/>
  <c r="O542" i="1"/>
  <c r="P541" i="1"/>
  <c r="U541" i="1" s="1"/>
  <c r="O541" i="1"/>
  <c r="P540" i="1"/>
  <c r="U540" i="1" s="1"/>
  <c r="T540" i="1" s="1"/>
  <c r="O540" i="1"/>
  <c r="P539" i="1"/>
  <c r="U539" i="1" s="1"/>
  <c r="O539" i="1"/>
  <c r="T539" i="1" s="1"/>
  <c r="P538" i="1"/>
  <c r="U538" i="1" s="1"/>
  <c r="T538" i="1" s="1"/>
  <c r="O538" i="1"/>
  <c r="P537" i="1"/>
  <c r="U537" i="1" s="1"/>
  <c r="T537" i="1" s="1"/>
  <c r="O537" i="1"/>
  <c r="U536" i="1"/>
  <c r="T536" i="1"/>
  <c r="P536" i="1"/>
  <c r="O536" i="1"/>
  <c r="U535" i="1"/>
  <c r="P535" i="1"/>
  <c r="O535" i="1"/>
  <c r="P534" i="1"/>
  <c r="U534" i="1" s="1"/>
  <c r="T534" i="1" s="1"/>
  <c r="O534" i="1"/>
  <c r="P533" i="1"/>
  <c r="U533" i="1" s="1"/>
  <c r="T533" i="1" s="1"/>
  <c r="O533" i="1"/>
  <c r="P532" i="1"/>
  <c r="U532" i="1" s="1"/>
  <c r="T532" i="1" s="1"/>
  <c r="O532" i="1"/>
  <c r="P531" i="1"/>
  <c r="U531" i="1" s="1"/>
  <c r="O531" i="1"/>
  <c r="T531" i="1" s="1"/>
  <c r="U530" i="1"/>
  <c r="T530" i="1" s="1"/>
  <c r="P530" i="1"/>
  <c r="O530" i="1"/>
  <c r="U529" i="1"/>
  <c r="P529" i="1"/>
  <c r="O529" i="1"/>
  <c r="T528" i="1"/>
  <c r="P528" i="1"/>
  <c r="U528" i="1" s="1"/>
  <c r="O528" i="1"/>
  <c r="P527" i="1"/>
  <c r="U527" i="1" s="1"/>
  <c r="O527" i="1"/>
  <c r="P526" i="1"/>
  <c r="U526" i="1" s="1"/>
  <c r="T526" i="1" s="1"/>
  <c r="O526" i="1"/>
  <c r="P525" i="1"/>
  <c r="U525" i="1" s="1"/>
  <c r="T525" i="1" s="1"/>
  <c r="O525" i="1"/>
  <c r="P524" i="1"/>
  <c r="U524" i="1" s="1"/>
  <c r="T524" i="1" s="1"/>
  <c r="O524" i="1"/>
  <c r="T523" i="1"/>
  <c r="P523" i="1"/>
  <c r="U523" i="1" s="1"/>
  <c r="O523" i="1"/>
  <c r="P522" i="1"/>
  <c r="U522" i="1" s="1"/>
  <c r="O522" i="1"/>
  <c r="P521" i="1"/>
  <c r="U521" i="1" s="1"/>
  <c r="T521" i="1" s="1"/>
  <c r="O521" i="1"/>
  <c r="P520" i="1"/>
  <c r="U520" i="1" s="1"/>
  <c r="O520" i="1"/>
  <c r="T520" i="1" s="1"/>
  <c r="U519" i="1"/>
  <c r="T519" i="1" s="1"/>
  <c r="P519" i="1"/>
  <c r="O519" i="1"/>
  <c r="P518" i="1"/>
  <c r="U518" i="1" s="1"/>
  <c r="T518" i="1" s="1"/>
  <c r="O518" i="1"/>
  <c r="P517" i="1"/>
  <c r="U517" i="1" s="1"/>
  <c r="O517" i="1"/>
  <c r="P516" i="1"/>
  <c r="U516" i="1" s="1"/>
  <c r="O516" i="1"/>
  <c r="T515" i="1"/>
  <c r="P515" i="1"/>
  <c r="U515" i="1" s="1"/>
  <c r="O515" i="1"/>
  <c r="P514" i="1"/>
  <c r="U514" i="1" s="1"/>
  <c r="T514" i="1" s="1"/>
  <c r="O514" i="1"/>
  <c r="P513" i="1"/>
  <c r="U513" i="1" s="1"/>
  <c r="T513" i="1" s="1"/>
  <c r="O513" i="1"/>
  <c r="P512" i="1"/>
  <c r="U512" i="1" s="1"/>
  <c r="O512" i="1"/>
  <c r="T512" i="1" s="1"/>
  <c r="P511" i="1"/>
  <c r="U511" i="1" s="1"/>
  <c r="T511" i="1" s="1"/>
  <c r="O511" i="1"/>
  <c r="P510" i="1"/>
  <c r="U510" i="1" s="1"/>
  <c r="O510" i="1"/>
  <c r="P509" i="1"/>
  <c r="U509" i="1" s="1"/>
  <c r="T509" i="1" s="1"/>
  <c r="O509" i="1"/>
  <c r="P508" i="1"/>
  <c r="U508" i="1" s="1"/>
  <c r="T508" i="1" s="1"/>
  <c r="O508" i="1"/>
  <c r="P507" i="1"/>
  <c r="U507" i="1" s="1"/>
  <c r="O507" i="1"/>
  <c r="T507" i="1" s="1"/>
  <c r="P506" i="1"/>
  <c r="U506" i="1" s="1"/>
  <c r="T506" i="1" s="1"/>
  <c r="O506" i="1"/>
  <c r="P505" i="1"/>
  <c r="U505" i="1" s="1"/>
  <c r="T505" i="1" s="1"/>
  <c r="O505" i="1"/>
  <c r="U504" i="1"/>
  <c r="T504" i="1"/>
  <c r="P504" i="1"/>
  <c r="O504" i="1"/>
  <c r="U503" i="1"/>
  <c r="T503" i="1" s="1"/>
  <c r="P503" i="1"/>
  <c r="O503" i="1"/>
  <c r="P502" i="1"/>
  <c r="U502" i="1" s="1"/>
  <c r="O502" i="1"/>
  <c r="P501" i="1"/>
  <c r="U501" i="1" s="1"/>
  <c r="T501" i="1" s="1"/>
  <c r="O501" i="1"/>
  <c r="P500" i="1"/>
  <c r="U500" i="1" s="1"/>
  <c r="T500" i="1" s="1"/>
  <c r="O500" i="1"/>
  <c r="U499" i="1"/>
  <c r="T499" i="1"/>
  <c r="P499" i="1"/>
  <c r="O499" i="1"/>
  <c r="U498" i="1"/>
  <c r="T498" i="1" s="1"/>
  <c r="P498" i="1"/>
  <c r="O498" i="1"/>
  <c r="P497" i="1"/>
  <c r="U497" i="1" s="1"/>
  <c r="O497" i="1"/>
  <c r="U496" i="1"/>
  <c r="P496" i="1"/>
  <c r="O496" i="1"/>
  <c r="T496" i="1" s="1"/>
  <c r="P495" i="1"/>
  <c r="U495" i="1" s="1"/>
  <c r="T495" i="1" s="1"/>
  <c r="O495" i="1"/>
  <c r="U494" i="1"/>
  <c r="T494" i="1" s="1"/>
  <c r="P494" i="1"/>
  <c r="O494" i="1"/>
  <c r="U493" i="1"/>
  <c r="T493" i="1" s="1"/>
  <c r="P493" i="1"/>
  <c r="O493" i="1"/>
  <c r="P492" i="1"/>
  <c r="U492" i="1" s="1"/>
  <c r="O492" i="1"/>
  <c r="U491" i="1"/>
  <c r="T491" i="1"/>
  <c r="P491" i="1"/>
  <c r="O491" i="1"/>
  <c r="U490" i="1"/>
  <c r="P490" i="1"/>
  <c r="O490" i="1"/>
  <c r="U489" i="1"/>
  <c r="T489" i="1" s="1"/>
  <c r="P489" i="1"/>
  <c r="O489" i="1"/>
  <c r="U488" i="1"/>
  <c r="P488" i="1"/>
  <c r="O488" i="1"/>
  <c r="T488" i="1" s="1"/>
  <c r="P487" i="1"/>
  <c r="U487" i="1" s="1"/>
  <c r="T487" i="1" s="1"/>
  <c r="O487" i="1"/>
  <c r="P486" i="1"/>
  <c r="U486" i="1" s="1"/>
  <c r="T486" i="1" s="1"/>
  <c r="O486" i="1"/>
  <c r="P485" i="1"/>
  <c r="U485" i="1" s="1"/>
  <c r="T485" i="1" s="1"/>
  <c r="O485" i="1"/>
  <c r="U484" i="1"/>
  <c r="T484" i="1" s="1"/>
  <c r="P484" i="1"/>
  <c r="O484" i="1"/>
  <c r="U483" i="1"/>
  <c r="P483" i="1"/>
  <c r="O483" i="1"/>
  <c r="T483" i="1" s="1"/>
  <c r="P482" i="1"/>
  <c r="U482" i="1" s="1"/>
  <c r="T482" i="1" s="1"/>
  <c r="O482" i="1"/>
  <c r="P481" i="1"/>
  <c r="U481" i="1" s="1"/>
  <c r="T481" i="1" s="1"/>
  <c r="O481" i="1"/>
  <c r="T480" i="1"/>
  <c r="P480" i="1"/>
  <c r="U480" i="1" s="1"/>
  <c r="O480" i="1"/>
  <c r="P479" i="1"/>
  <c r="U479" i="1" s="1"/>
  <c r="T479" i="1" s="1"/>
  <c r="O479" i="1"/>
  <c r="P478" i="1"/>
  <c r="U478" i="1" s="1"/>
  <c r="T478" i="1" s="1"/>
  <c r="O478" i="1"/>
  <c r="P477" i="1"/>
  <c r="U477" i="1" s="1"/>
  <c r="T477" i="1" s="1"/>
  <c r="O477" i="1"/>
  <c r="P476" i="1"/>
  <c r="U476" i="1" s="1"/>
  <c r="T476" i="1" s="1"/>
  <c r="O476" i="1"/>
  <c r="U475" i="1"/>
  <c r="T475" i="1"/>
  <c r="P475" i="1"/>
  <c r="O475" i="1"/>
  <c r="P474" i="1"/>
  <c r="U474" i="1" s="1"/>
  <c r="T474" i="1" s="1"/>
  <c r="O474" i="1"/>
  <c r="P473" i="1"/>
  <c r="U473" i="1" s="1"/>
  <c r="T473" i="1" s="1"/>
  <c r="O473" i="1"/>
  <c r="P472" i="1"/>
  <c r="U472" i="1" s="1"/>
  <c r="O472" i="1"/>
  <c r="T472" i="1" s="1"/>
  <c r="P471" i="1"/>
  <c r="U471" i="1" s="1"/>
  <c r="T471" i="1" s="1"/>
  <c r="O471" i="1"/>
  <c r="P470" i="1"/>
  <c r="U470" i="1" s="1"/>
  <c r="T470" i="1" s="1"/>
  <c r="O470" i="1"/>
  <c r="P469" i="1"/>
  <c r="U469" i="1" s="1"/>
  <c r="T469" i="1" s="1"/>
  <c r="O469" i="1"/>
  <c r="P468" i="1"/>
  <c r="U468" i="1" s="1"/>
  <c r="T468" i="1" s="1"/>
  <c r="O468" i="1"/>
  <c r="P467" i="1"/>
  <c r="U467" i="1" s="1"/>
  <c r="O467" i="1"/>
  <c r="T467" i="1" s="1"/>
  <c r="P466" i="1"/>
  <c r="U466" i="1" s="1"/>
  <c r="T466" i="1" s="1"/>
  <c r="O466" i="1"/>
  <c r="P465" i="1"/>
  <c r="U465" i="1" s="1"/>
  <c r="T465" i="1" s="1"/>
  <c r="O465" i="1"/>
  <c r="T464" i="1"/>
  <c r="P464" i="1"/>
  <c r="U464" i="1" s="1"/>
  <c r="O464" i="1"/>
  <c r="P463" i="1"/>
  <c r="U463" i="1" s="1"/>
  <c r="O463" i="1"/>
  <c r="P462" i="1"/>
  <c r="U462" i="1" s="1"/>
  <c r="T462" i="1" s="1"/>
  <c r="O462" i="1"/>
  <c r="P461" i="1"/>
  <c r="U461" i="1" s="1"/>
  <c r="O461" i="1"/>
  <c r="P460" i="1"/>
  <c r="U460" i="1" s="1"/>
  <c r="T460" i="1" s="1"/>
  <c r="O460" i="1"/>
  <c r="P459" i="1"/>
  <c r="U459" i="1" s="1"/>
  <c r="O459" i="1"/>
  <c r="T459" i="1" s="1"/>
  <c r="P458" i="1"/>
  <c r="U458" i="1" s="1"/>
  <c r="O458" i="1"/>
  <c r="P457" i="1"/>
  <c r="U457" i="1" s="1"/>
  <c r="T457" i="1" s="1"/>
  <c r="O457" i="1"/>
  <c r="P456" i="1"/>
  <c r="U456" i="1" s="1"/>
  <c r="O456" i="1"/>
  <c r="T456" i="1" s="1"/>
  <c r="P455" i="1"/>
  <c r="U455" i="1" s="1"/>
  <c r="T455" i="1" s="1"/>
  <c r="O455" i="1"/>
  <c r="P454" i="1"/>
  <c r="U454" i="1" s="1"/>
  <c r="T454" i="1" s="1"/>
  <c r="O454" i="1"/>
  <c r="P453" i="1"/>
  <c r="U453" i="1" s="1"/>
  <c r="O453" i="1"/>
  <c r="P452" i="1"/>
  <c r="U452" i="1" s="1"/>
  <c r="T452" i="1" s="1"/>
  <c r="O452" i="1"/>
  <c r="U451" i="1"/>
  <c r="P451" i="1"/>
  <c r="O451" i="1"/>
  <c r="T451" i="1" s="1"/>
  <c r="P450" i="1"/>
  <c r="U450" i="1" s="1"/>
  <c r="T450" i="1" s="1"/>
  <c r="O450" i="1"/>
  <c r="P449" i="1"/>
  <c r="U449" i="1" s="1"/>
  <c r="T449" i="1" s="1"/>
  <c r="O449" i="1"/>
  <c r="P448" i="1"/>
  <c r="U448" i="1" s="1"/>
  <c r="O448" i="1"/>
  <c r="T448" i="1" s="1"/>
  <c r="P447" i="1"/>
  <c r="U447" i="1" s="1"/>
  <c r="T447" i="1" s="1"/>
  <c r="O447" i="1"/>
  <c r="U446" i="1"/>
  <c r="T446" i="1" s="1"/>
  <c r="P446" i="1"/>
  <c r="O446" i="1"/>
  <c r="U445" i="1"/>
  <c r="T445" i="1" s="1"/>
  <c r="P445" i="1"/>
  <c r="O445" i="1"/>
  <c r="P444" i="1"/>
  <c r="U444" i="1" s="1"/>
  <c r="T444" i="1" s="1"/>
  <c r="O444" i="1"/>
  <c r="P443" i="1"/>
  <c r="U443" i="1" s="1"/>
  <c r="O443" i="1"/>
  <c r="T443" i="1" s="1"/>
  <c r="P442" i="1"/>
  <c r="U442" i="1" s="1"/>
  <c r="T442" i="1" s="1"/>
  <c r="O442" i="1"/>
  <c r="P441" i="1"/>
  <c r="U441" i="1" s="1"/>
  <c r="T441" i="1" s="1"/>
  <c r="O441" i="1"/>
  <c r="U440" i="1"/>
  <c r="T440" i="1"/>
  <c r="P440" i="1"/>
  <c r="O440" i="1"/>
  <c r="U439" i="1"/>
  <c r="T439" i="1" s="1"/>
  <c r="P439" i="1"/>
  <c r="O439" i="1"/>
  <c r="P438" i="1"/>
  <c r="U438" i="1" s="1"/>
  <c r="O438" i="1"/>
  <c r="P437" i="1"/>
  <c r="U437" i="1" s="1"/>
  <c r="T437" i="1" s="1"/>
  <c r="O437" i="1"/>
  <c r="P436" i="1"/>
  <c r="U436" i="1" s="1"/>
  <c r="T436" i="1" s="1"/>
  <c r="O436" i="1"/>
  <c r="U435" i="1"/>
  <c r="T435" i="1"/>
  <c r="P435" i="1"/>
  <c r="O435" i="1"/>
  <c r="U434" i="1"/>
  <c r="T434" i="1" s="1"/>
  <c r="P434" i="1"/>
  <c r="O434" i="1"/>
  <c r="P433" i="1"/>
  <c r="U433" i="1" s="1"/>
  <c r="O433" i="1"/>
  <c r="P432" i="1"/>
  <c r="U432" i="1" s="1"/>
  <c r="O432" i="1"/>
  <c r="T432" i="1" s="1"/>
  <c r="P431" i="1"/>
  <c r="U431" i="1" s="1"/>
  <c r="T431" i="1" s="1"/>
  <c r="O431" i="1"/>
  <c r="U430" i="1"/>
  <c r="T430" i="1" s="1"/>
  <c r="P430" i="1"/>
  <c r="O430" i="1"/>
  <c r="U429" i="1"/>
  <c r="T429" i="1" s="1"/>
  <c r="P429" i="1"/>
  <c r="O429" i="1"/>
  <c r="P428" i="1"/>
  <c r="U428" i="1" s="1"/>
  <c r="O428" i="1"/>
  <c r="P427" i="1"/>
  <c r="U427" i="1" s="1"/>
  <c r="O427" i="1"/>
  <c r="T427" i="1" s="1"/>
  <c r="P426" i="1"/>
  <c r="U426" i="1" s="1"/>
  <c r="T426" i="1" s="1"/>
  <c r="O426" i="1"/>
  <c r="U425" i="1"/>
  <c r="T425" i="1" s="1"/>
  <c r="P425" i="1"/>
  <c r="O425" i="1"/>
  <c r="U424" i="1"/>
  <c r="P424" i="1"/>
  <c r="O424" i="1"/>
  <c r="T424" i="1" s="1"/>
  <c r="P423" i="1"/>
  <c r="U423" i="1" s="1"/>
  <c r="T423" i="1" s="1"/>
  <c r="O423" i="1"/>
  <c r="P422" i="1"/>
  <c r="U422" i="1" s="1"/>
  <c r="O422" i="1"/>
  <c r="P421" i="1"/>
  <c r="U421" i="1" s="1"/>
  <c r="T421" i="1" s="1"/>
  <c r="O421" i="1"/>
  <c r="U420" i="1"/>
  <c r="T420" i="1" s="1"/>
  <c r="P420" i="1"/>
  <c r="O420" i="1"/>
  <c r="U419" i="1"/>
  <c r="P419" i="1"/>
  <c r="O419" i="1"/>
  <c r="T419" i="1" s="1"/>
  <c r="U418" i="1"/>
  <c r="P418" i="1"/>
  <c r="O418" i="1"/>
  <c r="P417" i="1"/>
  <c r="U417" i="1" s="1"/>
  <c r="T417" i="1" s="1"/>
  <c r="O417" i="1"/>
  <c r="P416" i="1"/>
  <c r="U416" i="1" s="1"/>
  <c r="O416" i="1"/>
  <c r="T416" i="1" s="1"/>
  <c r="P415" i="1"/>
  <c r="U415" i="1" s="1"/>
  <c r="T415" i="1" s="1"/>
  <c r="O415" i="1"/>
  <c r="P414" i="1"/>
  <c r="U414" i="1" s="1"/>
  <c r="T414" i="1" s="1"/>
  <c r="O414" i="1"/>
  <c r="P413" i="1"/>
  <c r="U413" i="1" s="1"/>
  <c r="T413" i="1" s="1"/>
  <c r="O413" i="1"/>
  <c r="P412" i="1"/>
  <c r="U412" i="1" s="1"/>
  <c r="T412" i="1" s="1"/>
  <c r="O412" i="1"/>
  <c r="P411" i="1"/>
  <c r="U411" i="1" s="1"/>
  <c r="O411" i="1"/>
  <c r="T411" i="1" s="1"/>
  <c r="P410" i="1"/>
  <c r="U410" i="1" s="1"/>
  <c r="T410" i="1" s="1"/>
  <c r="O410" i="1"/>
  <c r="P409" i="1"/>
  <c r="U409" i="1" s="1"/>
  <c r="T409" i="1" s="1"/>
  <c r="O409" i="1"/>
  <c r="U408" i="1"/>
  <c r="T408" i="1"/>
  <c r="P408" i="1"/>
  <c r="O408" i="1"/>
  <c r="U407" i="1"/>
  <c r="P407" i="1"/>
  <c r="O407" i="1"/>
  <c r="P406" i="1"/>
  <c r="U406" i="1" s="1"/>
  <c r="T406" i="1" s="1"/>
  <c r="O406" i="1"/>
  <c r="P405" i="1"/>
  <c r="U405" i="1" s="1"/>
  <c r="T405" i="1" s="1"/>
  <c r="O405" i="1"/>
  <c r="P404" i="1"/>
  <c r="U404" i="1" s="1"/>
  <c r="T404" i="1" s="1"/>
  <c r="O404" i="1"/>
  <c r="U403" i="1"/>
  <c r="P403" i="1"/>
  <c r="O403" i="1"/>
  <c r="T403" i="1" s="1"/>
  <c r="P402" i="1"/>
  <c r="U402" i="1" s="1"/>
  <c r="T402" i="1" s="1"/>
  <c r="O402" i="1"/>
  <c r="P401" i="1"/>
  <c r="U401" i="1" s="1"/>
  <c r="T401" i="1" s="1"/>
  <c r="O401" i="1"/>
  <c r="T400" i="1"/>
  <c r="P400" i="1"/>
  <c r="U400" i="1" s="1"/>
  <c r="O400" i="1"/>
  <c r="P399" i="1"/>
  <c r="U399" i="1" s="1"/>
  <c r="O399" i="1"/>
  <c r="P398" i="1"/>
  <c r="U398" i="1" s="1"/>
  <c r="T398" i="1" s="1"/>
  <c r="O398" i="1"/>
  <c r="U397" i="1"/>
  <c r="T397" i="1" s="1"/>
  <c r="P397" i="1"/>
  <c r="O397" i="1"/>
  <c r="P396" i="1"/>
  <c r="U396" i="1" s="1"/>
  <c r="T396" i="1" s="1"/>
  <c r="O396" i="1"/>
  <c r="T395" i="1"/>
  <c r="P395" i="1"/>
  <c r="U395" i="1" s="1"/>
  <c r="O395" i="1"/>
  <c r="P394" i="1"/>
  <c r="U394" i="1" s="1"/>
  <c r="O394" i="1"/>
  <c r="P393" i="1"/>
  <c r="U393" i="1" s="1"/>
  <c r="T393" i="1" s="1"/>
  <c r="O393" i="1"/>
  <c r="P392" i="1"/>
  <c r="U392" i="1" s="1"/>
  <c r="O392" i="1"/>
  <c r="T392" i="1" s="1"/>
  <c r="P391" i="1"/>
  <c r="U391" i="1" s="1"/>
  <c r="T391" i="1" s="1"/>
  <c r="O391" i="1"/>
  <c r="P390" i="1"/>
  <c r="U390" i="1" s="1"/>
  <c r="T390" i="1" s="1"/>
  <c r="O390" i="1"/>
  <c r="P389" i="1"/>
  <c r="U389" i="1" s="1"/>
  <c r="O389" i="1"/>
  <c r="P388" i="1"/>
  <c r="U388" i="1" s="1"/>
  <c r="O388" i="1"/>
  <c r="P387" i="1"/>
  <c r="U387" i="1" s="1"/>
  <c r="O387" i="1"/>
  <c r="T387" i="1" s="1"/>
  <c r="P386" i="1"/>
  <c r="U386" i="1" s="1"/>
  <c r="T386" i="1" s="1"/>
  <c r="O386" i="1"/>
  <c r="P385" i="1"/>
  <c r="U385" i="1" s="1"/>
  <c r="T385" i="1" s="1"/>
  <c r="O385" i="1"/>
  <c r="P384" i="1"/>
  <c r="U384" i="1" s="1"/>
  <c r="O384" i="1"/>
  <c r="T384" i="1" s="1"/>
  <c r="P383" i="1"/>
  <c r="U383" i="1" s="1"/>
  <c r="T383" i="1" s="1"/>
  <c r="O383" i="1"/>
  <c r="P382" i="1"/>
  <c r="U382" i="1" s="1"/>
  <c r="T382" i="1" s="1"/>
  <c r="O382" i="1"/>
  <c r="P381" i="1"/>
  <c r="U381" i="1" s="1"/>
  <c r="T381" i="1" s="1"/>
  <c r="O381" i="1"/>
  <c r="P380" i="1"/>
  <c r="U380" i="1" s="1"/>
  <c r="T380" i="1" s="1"/>
  <c r="O380" i="1"/>
  <c r="P379" i="1"/>
  <c r="U379" i="1" s="1"/>
  <c r="O379" i="1"/>
  <c r="T379" i="1" s="1"/>
  <c r="U378" i="1"/>
  <c r="P378" i="1"/>
  <c r="O378" i="1"/>
  <c r="P377" i="1"/>
  <c r="U377" i="1" s="1"/>
  <c r="T377" i="1" s="1"/>
  <c r="O377" i="1"/>
  <c r="U376" i="1"/>
  <c r="T376" i="1"/>
  <c r="P376" i="1"/>
  <c r="O376" i="1"/>
  <c r="U375" i="1"/>
  <c r="T375" i="1" s="1"/>
  <c r="P375" i="1"/>
  <c r="O375" i="1"/>
  <c r="P374" i="1"/>
  <c r="U374" i="1" s="1"/>
  <c r="T374" i="1" s="1"/>
  <c r="O374" i="1"/>
  <c r="P373" i="1"/>
  <c r="U373" i="1" s="1"/>
  <c r="T373" i="1" s="1"/>
  <c r="O373" i="1"/>
  <c r="P372" i="1"/>
  <c r="U372" i="1" s="1"/>
  <c r="T372" i="1" s="1"/>
  <c r="O372" i="1"/>
  <c r="U371" i="1"/>
  <c r="T371" i="1"/>
  <c r="P371" i="1"/>
  <c r="O371" i="1"/>
  <c r="U370" i="1"/>
  <c r="T370" i="1" s="1"/>
  <c r="P370" i="1"/>
  <c r="O370" i="1"/>
  <c r="P369" i="1"/>
  <c r="U369" i="1" s="1"/>
  <c r="O369" i="1"/>
  <c r="T368" i="1"/>
  <c r="P368" i="1"/>
  <c r="U368" i="1" s="1"/>
  <c r="O368" i="1"/>
  <c r="P367" i="1"/>
  <c r="U367" i="1" s="1"/>
  <c r="T367" i="1" s="1"/>
  <c r="O367" i="1"/>
  <c r="U366" i="1"/>
  <c r="T366" i="1" s="1"/>
  <c r="P366" i="1"/>
  <c r="O366" i="1"/>
  <c r="U365" i="1"/>
  <c r="T365" i="1" s="1"/>
  <c r="P365" i="1"/>
  <c r="O365" i="1"/>
  <c r="P364" i="1"/>
  <c r="U364" i="1" s="1"/>
  <c r="O364" i="1"/>
  <c r="U363" i="1"/>
  <c r="P363" i="1"/>
  <c r="O363" i="1"/>
  <c r="T363" i="1" s="1"/>
  <c r="P362" i="1"/>
  <c r="U362" i="1" s="1"/>
  <c r="T362" i="1" s="1"/>
  <c r="O362" i="1"/>
  <c r="U361" i="1"/>
  <c r="T361" i="1" s="1"/>
  <c r="P361" i="1"/>
  <c r="O361" i="1"/>
  <c r="U360" i="1"/>
  <c r="P360" i="1"/>
  <c r="O360" i="1"/>
  <c r="T360" i="1" s="1"/>
  <c r="P359" i="1"/>
  <c r="U359" i="1" s="1"/>
  <c r="T359" i="1" s="1"/>
  <c r="O359" i="1"/>
  <c r="U358" i="1"/>
  <c r="T358" i="1" s="1"/>
  <c r="P358" i="1"/>
  <c r="O358" i="1"/>
  <c r="U357" i="1"/>
  <c r="P357" i="1"/>
  <c r="O357" i="1"/>
  <c r="U356" i="1"/>
  <c r="T356" i="1" s="1"/>
  <c r="P356" i="1"/>
  <c r="O356" i="1"/>
  <c r="U355" i="1"/>
  <c r="P355" i="1"/>
  <c r="O355" i="1"/>
  <c r="T355" i="1" s="1"/>
  <c r="P354" i="1"/>
  <c r="U354" i="1" s="1"/>
  <c r="T354" i="1" s="1"/>
  <c r="O354" i="1"/>
  <c r="P353" i="1"/>
  <c r="U353" i="1" s="1"/>
  <c r="T353" i="1" s="1"/>
  <c r="O353" i="1"/>
  <c r="U352" i="1"/>
  <c r="P352" i="1"/>
  <c r="O352" i="1"/>
  <c r="T352" i="1" s="1"/>
  <c r="P351" i="1"/>
  <c r="U351" i="1" s="1"/>
  <c r="T351" i="1" s="1"/>
  <c r="O351" i="1"/>
  <c r="P350" i="1"/>
  <c r="U350" i="1" s="1"/>
  <c r="T350" i="1" s="1"/>
  <c r="O350" i="1"/>
  <c r="P349" i="1"/>
  <c r="U349" i="1" s="1"/>
  <c r="T349" i="1" s="1"/>
  <c r="O349" i="1"/>
  <c r="P348" i="1"/>
  <c r="U348" i="1" s="1"/>
  <c r="T348" i="1" s="1"/>
  <c r="O348" i="1"/>
  <c r="U347" i="1"/>
  <c r="P347" i="1"/>
  <c r="O347" i="1"/>
  <c r="T347" i="1" s="1"/>
  <c r="P346" i="1"/>
  <c r="U346" i="1" s="1"/>
  <c r="T346" i="1" s="1"/>
  <c r="O346" i="1"/>
  <c r="P345" i="1"/>
  <c r="U345" i="1" s="1"/>
  <c r="T345" i="1" s="1"/>
  <c r="O345" i="1"/>
  <c r="P344" i="1"/>
  <c r="U344" i="1" s="1"/>
  <c r="O344" i="1"/>
  <c r="T344" i="1" s="1"/>
  <c r="P343" i="1"/>
  <c r="U343" i="1" s="1"/>
  <c r="T343" i="1" s="1"/>
  <c r="O343" i="1"/>
  <c r="P342" i="1"/>
  <c r="U342" i="1" s="1"/>
  <c r="T342" i="1" s="1"/>
  <c r="O342" i="1"/>
  <c r="P341" i="1"/>
  <c r="U341" i="1" s="1"/>
  <c r="T341" i="1" s="1"/>
  <c r="O341" i="1"/>
  <c r="P340" i="1"/>
  <c r="U340" i="1" s="1"/>
  <c r="T340" i="1" s="1"/>
  <c r="O340" i="1"/>
  <c r="P339" i="1"/>
  <c r="U339" i="1" s="1"/>
  <c r="O339" i="1"/>
  <c r="T339" i="1" s="1"/>
  <c r="P338" i="1"/>
  <c r="U338" i="1" s="1"/>
  <c r="T338" i="1" s="1"/>
  <c r="O338" i="1"/>
  <c r="P337" i="1"/>
  <c r="U337" i="1" s="1"/>
  <c r="T337" i="1" s="1"/>
  <c r="O337" i="1"/>
  <c r="P336" i="1"/>
  <c r="U336" i="1" s="1"/>
  <c r="O336" i="1"/>
  <c r="T336" i="1" s="1"/>
  <c r="P335" i="1"/>
  <c r="U335" i="1" s="1"/>
  <c r="O335" i="1"/>
  <c r="P334" i="1"/>
  <c r="U334" i="1" s="1"/>
  <c r="T334" i="1" s="1"/>
  <c r="O334" i="1"/>
  <c r="P333" i="1"/>
  <c r="U333" i="1" s="1"/>
  <c r="O333" i="1"/>
  <c r="P332" i="1"/>
  <c r="U332" i="1" s="1"/>
  <c r="T332" i="1" s="1"/>
  <c r="O332" i="1"/>
  <c r="P331" i="1"/>
  <c r="U331" i="1" s="1"/>
  <c r="O331" i="1"/>
  <c r="T331" i="1" s="1"/>
  <c r="P330" i="1"/>
  <c r="U330" i="1" s="1"/>
  <c r="O330" i="1"/>
  <c r="P329" i="1"/>
  <c r="U329" i="1" s="1"/>
  <c r="T329" i="1" s="1"/>
  <c r="O329" i="1"/>
  <c r="P328" i="1"/>
  <c r="U328" i="1" s="1"/>
  <c r="O328" i="1"/>
  <c r="T328" i="1" s="1"/>
  <c r="P327" i="1"/>
  <c r="U327" i="1" s="1"/>
  <c r="T327" i="1" s="1"/>
  <c r="O327" i="1"/>
  <c r="P326" i="1"/>
  <c r="U326" i="1" s="1"/>
  <c r="T326" i="1" s="1"/>
  <c r="O326" i="1"/>
  <c r="P325" i="1"/>
  <c r="U325" i="1" s="1"/>
  <c r="O325" i="1"/>
  <c r="T325" i="1" s="1"/>
  <c r="P324" i="1"/>
  <c r="U324" i="1" s="1"/>
  <c r="T324" i="1" s="1"/>
  <c r="O324" i="1"/>
  <c r="U323" i="1"/>
  <c r="P323" i="1"/>
  <c r="O323" i="1"/>
  <c r="T323" i="1" s="1"/>
  <c r="U322" i="1"/>
  <c r="T322" i="1" s="1"/>
  <c r="P322" i="1"/>
  <c r="O322" i="1"/>
  <c r="U321" i="1"/>
  <c r="T321" i="1" s="1"/>
  <c r="P321" i="1"/>
  <c r="O321" i="1"/>
  <c r="P320" i="1"/>
  <c r="U320" i="1" s="1"/>
  <c r="O320" i="1"/>
  <c r="T320" i="1" s="1"/>
  <c r="P319" i="1"/>
  <c r="U319" i="1" s="1"/>
  <c r="T319" i="1" s="1"/>
  <c r="O319" i="1"/>
  <c r="P318" i="1"/>
  <c r="U318" i="1" s="1"/>
  <c r="T318" i="1" s="1"/>
  <c r="O318" i="1"/>
  <c r="U317" i="1"/>
  <c r="T317" i="1" s="1"/>
  <c r="P317" i="1"/>
  <c r="O317" i="1"/>
  <c r="U316" i="1"/>
  <c r="T316" i="1" s="1"/>
  <c r="P316" i="1"/>
  <c r="O316" i="1"/>
  <c r="P315" i="1"/>
  <c r="U315" i="1" s="1"/>
  <c r="O315" i="1"/>
  <c r="T315" i="1" s="1"/>
  <c r="P314" i="1"/>
  <c r="U314" i="1" s="1"/>
  <c r="T314" i="1" s="1"/>
  <c r="O314" i="1"/>
  <c r="P313" i="1"/>
  <c r="U313" i="1" s="1"/>
  <c r="T313" i="1" s="1"/>
  <c r="O313" i="1"/>
  <c r="U312" i="1"/>
  <c r="P312" i="1"/>
  <c r="O312" i="1"/>
  <c r="T312" i="1" s="1"/>
  <c r="P311" i="1"/>
  <c r="U311" i="1" s="1"/>
  <c r="T311" i="1" s="1"/>
  <c r="O311" i="1"/>
  <c r="P310" i="1"/>
  <c r="U310" i="1" s="1"/>
  <c r="T310" i="1" s="1"/>
  <c r="O310" i="1"/>
  <c r="P309" i="1"/>
  <c r="U309" i="1" s="1"/>
  <c r="T309" i="1" s="1"/>
  <c r="O309" i="1"/>
  <c r="P308" i="1"/>
  <c r="U308" i="1" s="1"/>
  <c r="T308" i="1" s="1"/>
  <c r="O308" i="1"/>
  <c r="U307" i="1"/>
  <c r="T307" i="1" s="1"/>
  <c r="P307" i="1"/>
  <c r="O307" i="1"/>
  <c r="U306" i="1"/>
  <c r="T306" i="1" s="1"/>
  <c r="P306" i="1"/>
  <c r="O306" i="1"/>
  <c r="P305" i="1"/>
  <c r="U305" i="1" s="1"/>
  <c r="O305" i="1"/>
  <c r="P304" i="1"/>
  <c r="U304" i="1" s="1"/>
  <c r="O304" i="1"/>
  <c r="T304" i="1" s="1"/>
  <c r="P303" i="1"/>
  <c r="U303" i="1" s="1"/>
  <c r="T303" i="1" s="1"/>
  <c r="O303" i="1"/>
  <c r="U302" i="1"/>
  <c r="T302" i="1" s="1"/>
  <c r="P302" i="1"/>
  <c r="O302" i="1"/>
  <c r="U301" i="1"/>
  <c r="T301" i="1" s="1"/>
  <c r="P301" i="1"/>
  <c r="O301" i="1"/>
  <c r="P300" i="1"/>
  <c r="U300" i="1" s="1"/>
  <c r="O300" i="1"/>
  <c r="P299" i="1"/>
  <c r="U299" i="1" s="1"/>
  <c r="T299" i="1" s="1"/>
  <c r="O299" i="1"/>
  <c r="P298" i="1"/>
  <c r="U298" i="1" s="1"/>
  <c r="T298" i="1" s="1"/>
  <c r="O298" i="1"/>
  <c r="P297" i="1"/>
  <c r="U297" i="1" s="1"/>
  <c r="T297" i="1" s="1"/>
  <c r="O297" i="1"/>
  <c r="T296" i="1"/>
  <c r="P296" i="1"/>
  <c r="U296" i="1" s="1"/>
  <c r="O296" i="1"/>
  <c r="P295" i="1"/>
  <c r="U295" i="1" s="1"/>
  <c r="O295" i="1"/>
  <c r="P294" i="1"/>
  <c r="U294" i="1" s="1"/>
  <c r="O294" i="1"/>
  <c r="P293" i="1"/>
  <c r="U293" i="1" s="1"/>
  <c r="T293" i="1" s="1"/>
  <c r="O293" i="1"/>
  <c r="P292" i="1"/>
  <c r="U292" i="1" s="1"/>
  <c r="T292" i="1" s="1"/>
  <c r="O292" i="1"/>
  <c r="T291" i="1"/>
  <c r="P291" i="1"/>
  <c r="U291" i="1" s="1"/>
  <c r="O291" i="1"/>
  <c r="P290" i="1"/>
  <c r="U290" i="1" s="1"/>
  <c r="T290" i="1" s="1"/>
  <c r="O290" i="1"/>
  <c r="P289" i="1"/>
  <c r="U289" i="1" s="1"/>
  <c r="T289" i="1" s="1"/>
  <c r="O289" i="1"/>
  <c r="P288" i="1"/>
  <c r="U288" i="1" s="1"/>
  <c r="O288" i="1"/>
  <c r="T288" i="1" s="1"/>
  <c r="U287" i="1"/>
  <c r="T287" i="1" s="1"/>
  <c r="P287" i="1"/>
  <c r="O287" i="1"/>
  <c r="U286" i="1"/>
  <c r="T286" i="1" s="1"/>
  <c r="P286" i="1"/>
  <c r="O286" i="1"/>
  <c r="P285" i="1"/>
  <c r="U285" i="1" s="1"/>
  <c r="O285" i="1"/>
  <c r="P284" i="1"/>
  <c r="U284" i="1" s="1"/>
  <c r="T284" i="1" s="1"/>
  <c r="O284" i="1"/>
  <c r="P283" i="1"/>
  <c r="U283" i="1" s="1"/>
  <c r="O283" i="1"/>
  <c r="P282" i="1"/>
  <c r="U282" i="1" s="1"/>
  <c r="T282" i="1" s="1"/>
  <c r="O282" i="1"/>
  <c r="P281" i="1"/>
  <c r="U281" i="1" s="1"/>
  <c r="T281" i="1" s="1"/>
  <c r="O281" i="1"/>
  <c r="P280" i="1"/>
  <c r="U280" i="1" s="1"/>
  <c r="O280" i="1"/>
  <c r="T280" i="1" s="1"/>
  <c r="P279" i="1"/>
  <c r="U279" i="1" s="1"/>
  <c r="T279" i="1" s="1"/>
  <c r="O279" i="1"/>
  <c r="P278" i="1"/>
  <c r="U278" i="1" s="1"/>
  <c r="T278" i="1" s="1"/>
  <c r="O278" i="1"/>
  <c r="P277" i="1"/>
  <c r="U277" i="1" s="1"/>
  <c r="T277" i="1" s="1"/>
  <c r="O277" i="1"/>
  <c r="P276" i="1"/>
  <c r="U276" i="1" s="1"/>
  <c r="T276" i="1" s="1"/>
  <c r="O276" i="1"/>
  <c r="P275" i="1"/>
  <c r="U275" i="1" s="1"/>
  <c r="O275" i="1"/>
  <c r="P274" i="1"/>
  <c r="U274" i="1" s="1"/>
  <c r="T274" i="1" s="1"/>
  <c r="O274" i="1"/>
  <c r="P273" i="1"/>
  <c r="U273" i="1" s="1"/>
  <c r="T273" i="1" s="1"/>
  <c r="O273" i="1"/>
  <c r="T272" i="1"/>
  <c r="P272" i="1"/>
  <c r="U272" i="1" s="1"/>
  <c r="O272" i="1"/>
  <c r="P271" i="1"/>
  <c r="U271" i="1" s="1"/>
  <c r="T271" i="1" s="1"/>
  <c r="O271" i="1"/>
  <c r="P270" i="1"/>
  <c r="U270" i="1" s="1"/>
  <c r="O270" i="1"/>
  <c r="P269" i="1"/>
  <c r="U269" i="1" s="1"/>
  <c r="T269" i="1" s="1"/>
  <c r="O269" i="1"/>
  <c r="P268" i="1"/>
  <c r="U268" i="1" s="1"/>
  <c r="T268" i="1" s="1"/>
  <c r="O268" i="1"/>
  <c r="P267" i="1"/>
  <c r="U267" i="1" s="1"/>
  <c r="T267" i="1" s="1"/>
  <c r="O267" i="1"/>
  <c r="U266" i="1"/>
  <c r="P266" i="1"/>
  <c r="O266" i="1"/>
  <c r="U265" i="1"/>
  <c r="P265" i="1"/>
  <c r="O265" i="1"/>
  <c r="P264" i="1"/>
  <c r="U264" i="1" s="1"/>
  <c r="O264" i="1"/>
  <c r="T264" i="1" s="1"/>
  <c r="P263" i="1"/>
  <c r="U263" i="1" s="1"/>
  <c r="T263" i="1" s="1"/>
  <c r="O263" i="1"/>
  <c r="P262" i="1"/>
  <c r="U262" i="1" s="1"/>
  <c r="T262" i="1" s="1"/>
  <c r="O262" i="1"/>
  <c r="P261" i="1"/>
  <c r="U261" i="1" s="1"/>
  <c r="O261" i="1"/>
  <c r="T261" i="1" s="1"/>
  <c r="P260" i="1"/>
  <c r="U260" i="1" s="1"/>
  <c r="O260" i="1"/>
  <c r="P259" i="1"/>
  <c r="U259" i="1" s="1"/>
  <c r="T259" i="1" s="1"/>
  <c r="O259" i="1"/>
  <c r="P258" i="1"/>
  <c r="U258" i="1" s="1"/>
  <c r="T258" i="1" s="1"/>
  <c r="O258" i="1"/>
  <c r="P257" i="1"/>
  <c r="U257" i="1" s="1"/>
  <c r="T257" i="1" s="1"/>
  <c r="O257" i="1"/>
  <c r="P256" i="1"/>
  <c r="U256" i="1" s="1"/>
  <c r="O256" i="1"/>
  <c r="T256" i="1" s="1"/>
  <c r="P255" i="1"/>
  <c r="U255" i="1" s="1"/>
  <c r="O255" i="1"/>
  <c r="P254" i="1"/>
  <c r="U254" i="1" s="1"/>
  <c r="T254" i="1" s="1"/>
  <c r="O254" i="1"/>
  <c r="P253" i="1"/>
  <c r="U253" i="1" s="1"/>
  <c r="O253" i="1"/>
  <c r="T253" i="1" s="1"/>
  <c r="P252" i="1"/>
  <c r="U252" i="1" s="1"/>
  <c r="T252" i="1" s="1"/>
  <c r="O252" i="1"/>
  <c r="P251" i="1"/>
  <c r="U251" i="1" s="1"/>
  <c r="T251" i="1" s="1"/>
  <c r="O251" i="1"/>
  <c r="P250" i="1"/>
  <c r="U250" i="1" s="1"/>
  <c r="O250" i="1"/>
  <c r="P249" i="1"/>
  <c r="U249" i="1" s="1"/>
  <c r="T249" i="1" s="1"/>
  <c r="O249" i="1"/>
  <c r="P248" i="1"/>
  <c r="U248" i="1" s="1"/>
  <c r="O248" i="1"/>
  <c r="T248" i="1" s="1"/>
  <c r="P247" i="1"/>
  <c r="U247" i="1" s="1"/>
  <c r="T247" i="1" s="1"/>
  <c r="O247" i="1"/>
  <c r="P246" i="1"/>
  <c r="U246" i="1" s="1"/>
  <c r="T246" i="1" s="1"/>
  <c r="O246" i="1"/>
  <c r="P245" i="1"/>
  <c r="U245" i="1" s="1"/>
  <c r="O245" i="1"/>
  <c r="T245" i="1" s="1"/>
  <c r="P244" i="1"/>
  <c r="U244" i="1" s="1"/>
  <c r="T244" i="1" s="1"/>
  <c r="O244" i="1"/>
  <c r="P243" i="1"/>
  <c r="U243" i="1" s="1"/>
  <c r="T243" i="1" s="1"/>
  <c r="O243" i="1"/>
  <c r="P242" i="1"/>
  <c r="U242" i="1" s="1"/>
  <c r="T242" i="1" s="1"/>
  <c r="O242" i="1"/>
  <c r="P241" i="1"/>
  <c r="U241" i="1" s="1"/>
  <c r="T241" i="1" s="1"/>
  <c r="O241" i="1"/>
  <c r="P240" i="1"/>
  <c r="U240" i="1" s="1"/>
  <c r="O240" i="1"/>
  <c r="T240" i="1" s="1"/>
  <c r="P239" i="1"/>
  <c r="U239" i="1" s="1"/>
  <c r="T239" i="1" s="1"/>
  <c r="O239" i="1"/>
  <c r="P238" i="1"/>
  <c r="U238" i="1" s="1"/>
  <c r="T238" i="1" s="1"/>
  <c r="O238" i="1"/>
  <c r="P237" i="1"/>
  <c r="U237" i="1" s="1"/>
  <c r="T237" i="1" s="1"/>
  <c r="O237" i="1"/>
  <c r="P236" i="1"/>
  <c r="U236" i="1" s="1"/>
  <c r="T236" i="1" s="1"/>
  <c r="O236" i="1"/>
  <c r="P235" i="1"/>
  <c r="U235" i="1" s="1"/>
  <c r="O235" i="1"/>
  <c r="P234" i="1"/>
  <c r="U234" i="1" s="1"/>
  <c r="T234" i="1" s="1"/>
  <c r="O234" i="1"/>
  <c r="P233" i="1"/>
  <c r="U233" i="1" s="1"/>
  <c r="T233" i="1" s="1"/>
  <c r="O233" i="1"/>
  <c r="U232" i="1"/>
  <c r="T232" i="1"/>
  <c r="P232" i="1"/>
  <c r="O232" i="1"/>
  <c r="P231" i="1"/>
  <c r="U231" i="1" s="1"/>
  <c r="T231" i="1" s="1"/>
  <c r="O231" i="1"/>
  <c r="P230" i="1"/>
  <c r="U230" i="1" s="1"/>
  <c r="O230" i="1"/>
  <c r="P229" i="1"/>
  <c r="U229" i="1" s="1"/>
  <c r="T229" i="1" s="1"/>
  <c r="O229" i="1"/>
  <c r="U228" i="1"/>
  <c r="T228" i="1" s="1"/>
  <c r="P228" i="1"/>
  <c r="O228" i="1"/>
  <c r="U227" i="1"/>
  <c r="T227" i="1" s="1"/>
  <c r="P227" i="1"/>
  <c r="O227" i="1"/>
  <c r="U226" i="1"/>
  <c r="P226" i="1"/>
  <c r="O226" i="1"/>
  <c r="U225" i="1"/>
  <c r="P225" i="1"/>
  <c r="O225" i="1"/>
  <c r="P224" i="1"/>
  <c r="U224" i="1" s="1"/>
  <c r="O224" i="1"/>
  <c r="T224" i="1" s="1"/>
  <c r="U223" i="1"/>
  <c r="T223" i="1" s="1"/>
  <c r="P223" i="1"/>
  <c r="O223" i="1"/>
  <c r="U222" i="1"/>
  <c r="T222" i="1" s="1"/>
  <c r="P222" i="1"/>
  <c r="O222" i="1"/>
  <c r="U221" i="1"/>
  <c r="P221" i="1"/>
  <c r="O221" i="1"/>
  <c r="U220" i="1"/>
  <c r="P220" i="1"/>
  <c r="O220" i="1"/>
  <c r="P219" i="1"/>
  <c r="U219" i="1" s="1"/>
  <c r="T219" i="1" s="1"/>
  <c r="O219" i="1"/>
  <c r="P218" i="1"/>
  <c r="U218" i="1" s="1"/>
  <c r="T218" i="1" s="1"/>
  <c r="O218" i="1"/>
  <c r="P217" i="1"/>
  <c r="U217" i="1" s="1"/>
  <c r="T217" i="1" s="1"/>
  <c r="O217" i="1"/>
  <c r="U216" i="1"/>
  <c r="P216" i="1"/>
  <c r="O216" i="1"/>
  <c r="T216" i="1" s="1"/>
  <c r="U215" i="1"/>
  <c r="P215" i="1"/>
  <c r="O215" i="1"/>
  <c r="P214" i="1"/>
  <c r="U214" i="1" s="1"/>
  <c r="O214" i="1"/>
  <c r="P213" i="1"/>
  <c r="U213" i="1" s="1"/>
  <c r="T213" i="1" s="1"/>
  <c r="O213" i="1"/>
  <c r="U212" i="1"/>
  <c r="T212" i="1" s="1"/>
  <c r="P212" i="1"/>
  <c r="O212" i="1"/>
  <c r="U211" i="1"/>
  <c r="T211" i="1" s="1"/>
  <c r="P211" i="1"/>
  <c r="O211" i="1"/>
  <c r="U210" i="1"/>
  <c r="T210" i="1" s="1"/>
  <c r="P210" i="1"/>
  <c r="O210" i="1"/>
  <c r="P209" i="1"/>
  <c r="U209" i="1" s="1"/>
  <c r="O209" i="1"/>
  <c r="P208" i="1"/>
  <c r="U208" i="1" s="1"/>
  <c r="O208" i="1"/>
  <c r="T208" i="1" s="1"/>
  <c r="P207" i="1"/>
  <c r="U207" i="1" s="1"/>
  <c r="T207" i="1" s="1"/>
  <c r="O207" i="1"/>
  <c r="U206" i="1"/>
  <c r="T206" i="1" s="1"/>
  <c r="P206" i="1"/>
  <c r="O206" i="1"/>
  <c r="U205" i="1"/>
  <c r="P205" i="1"/>
  <c r="O205" i="1"/>
  <c r="T205" i="1" s="1"/>
  <c r="P204" i="1"/>
  <c r="U204" i="1" s="1"/>
  <c r="T204" i="1" s="1"/>
  <c r="O204" i="1"/>
  <c r="P203" i="1"/>
  <c r="U203" i="1" s="1"/>
  <c r="T203" i="1" s="1"/>
  <c r="O203" i="1"/>
  <c r="P202" i="1"/>
  <c r="U202" i="1" s="1"/>
  <c r="T202" i="1" s="1"/>
  <c r="O202" i="1"/>
  <c r="U201" i="1"/>
  <c r="P201" i="1"/>
  <c r="O201" i="1"/>
  <c r="T201" i="1" s="1"/>
  <c r="P200" i="1"/>
  <c r="U200" i="1" s="1"/>
  <c r="O200" i="1"/>
  <c r="T200" i="1" s="1"/>
  <c r="P199" i="1"/>
  <c r="U199" i="1" s="1"/>
  <c r="T199" i="1" s="1"/>
  <c r="O199" i="1"/>
  <c r="P198" i="1"/>
  <c r="U198" i="1" s="1"/>
  <c r="O198" i="1"/>
  <c r="P197" i="1"/>
  <c r="U197" i="1" s="1"/>
  <c r="T197" i="1" s="1"/>
  <c r="O197" i="1"/>
  <c r="U196" i="1"/>
  <c r="P196" i="1"/>
  <c r="O196" i="1"/>
  <c r="U195" i="1"/>
  <c r="P195" i="1"/>
  <c r="O195" i="1"/>
  <c r="U194" i="1"/>
  <c r="P194" i="1"/>
  <c r="O194" i="1"/>
  <c r="P193" i="1"/>
  <c r="U193" i="1" s="1"/>
  <c r="T193" i="1" s="1"/>
  <c r="O193" i="1"/>
  <c r="P192" i="1"/>
  <c r="U192" i="1" s="1"/>
  <c r="O192" i="1"/>
  <c r="T192" i="1" s="1"/>
  <c r="U191" i="1"/>
  <c r="P191" i="1"/>
  <c r="O191" i="1"/>
  <c r="U190" i="1"/>
  <c r="P190" i="1"/>
  <c r="O190" i="1"/>
  <c r="U189" i="1"/>
  <c r="P189" i="1"/>
  <c r="O189" i="1"/>
  <c r="P188" i="1"/>
  <c r="U188" i="1" s="1"/>
  <c r="T188" i="1" s="1"/>
  <c r="O188" i="1"/>
  <c r="P187" i="1"/>
  <c r="U187" i="1" s="1"/>
  <c r="T187" i="1" s="1"/>
  <c r="O187" i="1"/>
  <c r="U186" i="1"/>
  <c r="T186" i="1" s="1"/>
  <c r="P186" i="1"/>
  <c r="O186" i="1"/>
  <c r="U185" i="1"/>
  <c r="T185" i="1" s="1"/>
  <c r="P185" i="1"/>
  <c r="O185" i="1"/>
  <c r="T184" i="1"/>
  <c r="P184" i="1"/>
  <c r="U184" i="1" s="1"/>
  <c r="O184" i="1"/>
  <c r="P183" i="1"/>
  <c r="U183" i="1" s="1"/>
  <c r="T183" i="1" s="1"/>
  <c r="O183" i="1"/>
  <c r="P182" i="1"/>
  <c r="U182" i="1" s="1"/>
  <c r="O182" i="1"/>
  <c r="U181" i="1"/>
  <c r="T181" i="1" s="1"/>
  <c r="P181" i="1"/>
  <c r="O181" i="1"/>
  <c r="U180" i="1"/>
  <c r="T180" i="1" s="1"/>
  <c r="P180" i="1"/>
  <c r="O180" i="1"/>
  <c r="P179" i="1"/>
  <c r="U179" i="1" s="1"/>
  <c r="O179" i="1"/>
  <c r="P178" i="1"/>
  <c r="U178" i="1" s="1"/>
  <c r="O178" i="1"/>
  <c r="T178" i="1" s="1"/>
  <c r="P177" i="1"/>
  <c r="U177" i="1" s="1"/>
  <c r="T177" i="1" s="1"/>
  <c r="O177" i="1"/>
  <c r="U176" i="1"/>
  <c r="P176" i="1"/>
  <c r="O176" i="1"/>
  <c r="T176" i="1" s="1"/>
  <c r="U175" i="1"/>
  <c r="P175" i="1"/>
  <c r="O175" i="1"/>
  <c r="U174" i="1"/>
  <c r="T174" i="1" s="1"/>
  <c r="P174" i="1"/>
  <c r="O174" i="1"/>
  <c r="U173" i="1"/>
  <c r="P173" i="1"/>
  <c r="O173" i="1"/>
  <c r="P172" i="1"/>
  <c r="U172" i="1" s="1"/>
  <c r="T172" i="1" s="1"/>
  <c r="O172" i="1"/>
  <c r="U171" i="1"/>
  <c r="T171" i="1" s="1"/>
  <c r="P171" i="1"/>
  <c r="O171" i="1"/>
  <c r="U170" i="1"/>
  <c r="P170" i="1"/>
  <c r="O170" i="1"/>
  <c r="T170" i="1" s="1"/>
  <c r="P169" i="1"/>
  <c r="U169" i="1" s="1"/>
  <c r="T169" i="1" s="1"/>
  <c r="O169" i="1"/>
  <c r="U168" i="1"/>
  <c r="P168" i="1"/>
  <c r="O168" i="1"/>
  <c r="T168" i="1" s="1"/>
  <c r="P167" i="1"/>
  <c r="U167" i="1" s="1"/>
  <c r="T167" i="1" s="1"/>
  <c r="O167" i="1"/>
  <c r="U166" i="1"/>
  <c r="P166" i="1"/>
  <c r="O166" i="1"/>
  <c r="U165" i="1"/>
  <c r="P165" i="1"/>
  <c r="O165" i="1"/>
  <c r="P164" i="1"/>
  <c r="U164" i="1" s="1"/>
  <c r="T164" i="1" s="1"/>
  <c r="O164" i="1"/>
  <c r="P163" i="1"/>
  <c r="U163" i="1" s="1"/>
  <c r="T163" i="1" s="1"/>
  <c r="O163" i="1"/>
  <c r="P162" i="1"/>
  <c r="U162" i="1" s="1"/>
  <c r="T162" i="1" s="1"/>
  <c r="O162" i="1"/>
  <c r="U161" i="1"/>
  <c r="T161" i="1" s="1"/>
  <c r="P161" i="1"/>
  <c r="O161" i="1"/>
  <c r="U160" i="1"/>
  <c r="P160" i="1"/>
  <c r="O160" i="1"/>
  <c r="T160" i="1" s="1"/>
  <c r="P159" i="1"/>
  <c r="U159" i="1" s="1"/>
  <c r="T159" i="1" s="1"/>
  <c r="O159" i="1"/>
  <c r="P158" i="1"/>
  <c r="U158" i="1" s="1"/>
  <c r="T158" i="1" s="1"/>
  <c r="O158" i="1"/>
  <c r="P157" i="1"/>
  <c r="U157" i="1" s="1"/>
  <c r="T157" i="1" s="1"/>
  <c r="O157" i="1"/>
  <c r="U156" i="1"/>
  <c r="T156" i="1" s="1"/>
  <c r="P156" i="1"/>
  <c r="O156" i="1"/>
  <c r="U155" i="1"/>
  <c r="T155" i="1" s="1"/>
  <c r="P155" i="1"/>
  <c r="O155" i="1"/>
  <c r="P154" i="1"/>
  <c r="U154" i="1" s="1"/>
  <c r="O154" i="1"/>
  <c r="U153" i="1"/>
  <c r="T153" i="1" s="1"/>
  <c r="P153" i="1"/>
  <c r="O153" i="1"/>
  <c r="U152" i="1"/>
  <c r="P152" i="1"/>
  <c r="O152" i="1"/>
  <c r="T152" i="1" s="1"/>
  <c r="U151" i="1"/>
  <c r="T151" i="1" s="1"/>
  <c r="P151" i="1"/>
  <c r="O151" i="1"/>
  <c r="U150" i="1"/>
  <c r="T150" i="1" s="1"/>
  <c r="P150" i="1"/>
  <c r="O150" i="1"/>
  <c r="P149" i="1"/>
  <c r="U149" i="1" s="1"/>
  <c r="O149" i="1"/>
  <c r="P148" i="1"/>
  <c r="U148" i="1" s="1"/>
  <c r="T148" i="1" s="1"/>
  <c r="O148" i="1"/>
  <c r="P147" i="1"/>
  <c r="U147" i="1" s="1"/>
  <c r="T147" i="1" s="1"/>
  <c r="O147" i="1"/>
  <c r="P146" i="1"/>
  <c r="U146" i="1" s="1"/>
  <c r="T146" i="1" s="1"/>
  <c r="O146" i="1"/>
  <c r="P145" i="1"/>
  <c r="U145" i="1" s="1"/>
  <c r="T145" i="1" s="1"/>
  <c r="O145" i="1"/>
  <c r="P144" i="1"/>
  <c r="U144" i="1" s="1"/>
  <c r="O144" i="1"/>
  <c r="T144" i="1" s="1"/>
  <c r="P143" i="1"/>
  <c r="U143" i="1" s="1"/>
  <c r="T143" i="1" s="1"/>
  <c r="O143" i="1"/>
  <c r="P142" i="1"/>
  <c r="U142" i="1" s="1"/>
  <c r="T142" i="1" s="1"/>
  <c r="O142" i="1"/>
  <c r="P141" i="1"/>
  <c r="U141" i="1" s="1"/>
  <c r="T141" i="1" s="1"/>
  <c r="O141" i="1"/>
  <c r="P140" i="1"/>
  <c r="U140" i="1" s="1"/>
  <c r="T140" i="1" s="1"/>
  <c r="O140" i="1"/>
  <c r="P139" i="1"/>
  <c r="U139" i="1" s="1"/>
  <c r="O139" i="1"/>
  <c r="P138" i="1"/>
  <c r="U138" i="1" s="1"/>
  <c r="O138" i="1"/>
  <c r="P137" i="1"/>
  <c r="U137" i="1" s="1"/>
  <c r="O137" i="1"/>
  <c r="T137" i="1" s="1"/>
  <c r="U136" i="1"/>
  <c r="T136" i="1"/>
  <c r="P136" i="1"/>
  <c r="O136" i="1"/>
  <c r="U135" i="1"/>
  <c r="T135" i="1" s="1"/>
  <c r="P135" i="1"/>
  <c r="O135" i="1"/>
  <c r="P134" i="1"/>
  <c r="U134" i="1" s="1"/>
  <c r="O134" i="1"/>
  <c r="P133" i="1"/>
  <c r="U133" i="1" s="1"/>
  <c r="O133" i="1"/>
  <c r="P132" i="1"/>
  <c r="U132" i="1" s="1"/>
  <c r="T132" i="1" s="1"/>
  <c r="O132" i="1"/>
  <c r="P131" i="1"/>
  <c r="U131" i="1" s="1"/>
  <c r="T131" i="1" s="1"/>
  <c r="O131" i="1"/>
  <c r="P130" i="1"/>
  <c r="U130" i="1" s="1"/>
  <c r="T130" i="1" s="1"/>
  <c r="O130" i="1"/>
  <c r="P129" i="1"/>
  <c r="U129" i="1" s="1"/>
  <c r="T129" i="1" s="1"/>
  <c r="O129" i="1"/>
  <c r="P128" i="1"/>
  <c r="U128" i="1" s="1"/>
  <c r="O128" i="1"/>
  <c r="T128" i="1" s="1"/>
  <c r="P127" i="1"/>
  <c r="U127" i="1" s="1"/>
  <c r="T127" i="1" s="1"/>
  <c r="O127" i="1"/>
  <c r="P126" i="1"/>
  <c r="U126" i="1" s="1"/>
  <c r="T126" i="1" s="1"/>
  <c r="O126" i="1"/>
  <c r="P125" i="1"/>
  <c r="U125" i="1" s="1"/>
  <c r="T125" i="1" s="1"/>
  <c r="O125" i="1"/>
  <c r="P124" i="1"/>
  <c r="U124" i="1" s="1"/>
  <c r="O124" i="1"/>
  <c r="U123" i="1"/>
  <c r="P123" i="1"/>
  <c r="O123" i="1"/>
  <c r="P122" i="1"/>
  <c r="U122" i="1" s="1"/>
  <c r="O122" i="1"/>
  <c r="T122" i="1" s="1"/>
  <c r="P121" i="1"/>
  <c r="U121" i="1" s="1"/>
  <c r="T121" i="1" s="1"/>
  <c r="O121" i="1"/>
  <c r="T120" i="1"/>
  <c r="P120" i="1"/>
  <c r="U120" i="1" s="1"/>
  <c r="O120" i="1"/>
  <c r="P119" i="1"/>
  <c r="U119" i="1" s="1"/>
  <c r="T119" i="1" s="1"/>
  <c r="O119" i="1"/>
  <c r="P118" i="1"/>
  <c r="U118" i="1" s="1"/>
  <c r="T118" i="1" s="1"/>
  <c r="O118" i="1"/>
  <c r="P117" i="1"/>
  <c r="U117" i="1" s="1"/>
  <c r="T117" i="1" s="1"/>
  <c r="O117" i="1"/>
  <c r="P116" i="1"/>
  <c r="U116" i="1" s="1"/>
  <c r="T116" i="1" s="1"/>
  <c r="O116" i="1"/>
  <c r="P115" i="1"/>
  <c r="U115" i="1" s="1"/>
  <c r="T115" i="1" s="1"/>
  <c r="O115" i="1"/>
  <c r="P114" i="1"/>
  <c r="U114" i="1" s="1"/>
  <c r="O114" i="1"/>
  <c r="P113" i="1"/>
  <c r="U113" i="1" s="1"/>
  <c r="T113" i="1" s="1"/>
  <c r="O113" i="1"/>
  <c r="U112" i="1"/>
  <c r="P112" i="1"/>
  <c r="O112" i="1"/>
  <c r="T112" i="1" s="1"/>
  <c r="P111" i="1"/>
  <c r="U111" i="1" s="1"/>
  <c r="T111" i="1" s="1"/>
  <c r="O111" i="1"/>
  <c r="P110" i="1"/>
  <c r="U110" i="1" s="1"/>
  <c r="T110" i="1" s="1"/>
  <c r="O110" i="1"/>
  <c r="P109" i="1"/>
  <c r="U109" i="1" s="1"/>
  <c r="O109" i="1"/>
  <c r="U108" i="1"/>
  <c r="T108" i="1" s="1"/>
  <c r="P108" i="1"/>
  <c r="O108" i="1"/>
  <c r="U107" i="1"/>
  <c r="T107" i="1" s="1"/>
  <c r="P107" i="1"/>
  <c r="O107" i="1"/>
  <c r="U106" i="1"/>
  <c r="P106" i="1"/>
  <c r="O106" i="1"/>
  <c r="U105" i="1"/>
  <c r="P105" i="1"/>
  <c r="O105" i="1"/>
  <c r="P104" i="1"/>
  <c r="U104" i="1" s="1"/>
  <c r="O104" i="1"/>
  <c r="T104" i="1" s="1"/>
  <c r="P103" i="1"/>
  <c r="U103" i="1" s="1"/>
  <c r="T103" i="1" s="1"/>
  <c r="O103" i="1"/>
  <c r="P102" i="1"/>
  <c r="U102" i="1" s="1"/>
  <c r="T102" i="1" s="1"/>
  <c r="O102" i="1"/>
  <c r="P101" i="1"/>
  <c r="U101" i="1" s="1"/>
  <c r="T101" i="1" s="1"/>
  <c r="O101" i="1"/>
  <c r="U100" i="1"/>
  <c r="P100" i="1"/>
  <c r="O100" i="1"/>
  <c r="U99" i="1"/>
  <c r="P99" i="1"/>
  <c r="O99" i="1"/>
  <c r="P98" i="1"/>
  <c r="U98" i="1" s="1"/>
  <c r="T98" i="1" s="1"/>
  <c r="O98" i="1"/>
  <c r="U97" i="1"/>
  <c r="T97" i="1"/>
  <c r="P97" i="1"/>
  <c r="O97" i="1"/>
  <c r="T96" i="1"/>
  <c r="P96" i="1"/>
  <c r="U96" i="1" s="1"/>
  <c r="O96" i="1"/>
  <c r="P95" i="1"/>
  <c r="U95" i="1" s="1"/>
  <c r="T95" i="1" s="1"/>
  <c r="O95" i="1"/>
  <c r="P94" i="1"/>
  <c r="U94" i="1" s="1"/>
  <c r="O94" i="1"/>
  <c r="P93" i="1"/>
  <c r="U93" i="1" s="1"/>
  <c r="T93" i="1" s="1"/>
  <c r="O93" i="1"/>
  <c r="P92" i="1"/>
  <c r="U92" i="1" s="1"/>
  <c r="T92" i="1" s="1"/>
  <c r="O92" i="1"/>
  <c r="U91" i="1"/>
  <c r="T91" i="1" s="1"/>
  <c r="P91" i="1"/>
  <c r="O91" i="1"/>
  <c r="U90" i="1"/>
  <c r="P90" i="1"/>
  <c r="O90" i="1"/>
  <c r="U89" i="1"/>
  <c r="P89" i="1"/>
  <c r="O89" i="1"/>
  <c r="P88" i="1"/>
  <c r="U88" i="1" s="1"/>
  <c r="O88" i="1"/>
  <c r="T88" i="1" s="1"/>
  <c r="P87" i="1"/>
  <c r="U87" i="1" s="1"/>
  <c r="T87" i="1" s="1"/>
  <c r="O87" i="1"/>
  <c r="U86" i="1"/>
  <c r="T86" i="1" s="1"/>
  <c r="P86" i="1"/>
  <c r="O86" i="1"/>
  <c r="U85" i="1"/>
  <c r="P85" i="1"/>
  <c r="O85" i="1"/>
  <c r="U84" i="1"/>
  <c r="P84" i="1"/>
  <c r="O84" i="1"/>
  <c r="P83" i="1"/>
  <c r="U83" i="1" s="1"/>
  <c r="T83" i="1" s="1"/>
  <c r="O83" i="1"/>
  <c r="P82" i="1"/>
  <c r="U82" i="1" s="1"/>
  <c r="T82" i="1" s="1"/>
  <c r="O82" i="1"/>
  <c r="P81" i="1"/>
  <c r="U81" i="1" s="1"/>
  <c r="T81" i="1" s="1"/>
  <c r="O81" i="1"/>
  <c r="U80" i="1"/>
  <c r="P80" i="1"/>
  <c r="O80" i="1"/>
  <c r="T80" i="1" s="1"/>
  <c r="U79" i="1"/>
  <c r="P79" i="1"/>
  <c r="O79" i="1"/>
  <c r="P78" i="1"/>
  <c r="U78" i="1" s="1"/>
  <c r="O78" i="1"/>
  <c r="P77" i="1"/>
  <c r="U77" i="1" s="1"/>
  <c r="T77" i="1" s="1"/>
  <c r="O77" i="1"/>
  <c r="P76" i="1"/>
  <c r="U76" i="1" s="1"/>
  <c r="T76" i="1" s="1"/>
  <c r="O76" i="1"/>
  <c r="U75" i="1"/>
  <c r="T75" i="1" s="1"/>
  <c r="P75" i="1"/>
  <c r="O75" i="1"/>
  <c r="U74" i="1"/>
  <c r="T74" i="1" s="1"/>
  <c r="P74" i="1"/>
  <c r="O74" i="1"/>
  <c r="P73" i="1"/>
  <c r="U73" i="1" s="1"/>
  <c r="O73" i="1"/>
  <c r="P72" i="1"/>
  <c r="U72" i="1" s="1"/>
  <c r="O72" i="1"/>
  <c r="T72" i="1" s="1"/>
  <c r="P71" i="1"/>
  <c r="U71" i="1" s="1"/>
  <c r="T71" i="1" s="1"/>
  <c r="O71" i="1"/>
  <c r="U70" i="1"/>
  <c r="T70" i="1" s="1"/>
  <c r="P70" i="1"/>
  <c r="O70" i="1"/>
  <c r="U69" i="1"/>
  <c r="T69" i="1" s="1"/>
  <c r="P69" i="1"/>
  <c r="O69" i="1"/>
  <c r="P68" i="1"/>
  <c r="U68" i="1" s="1"/>
  <c r="O68" i="1"/>
  <c r="P67" i="1"/>
  <c r="U67" i="1" s="1"/>
  <c r="O67" i="1"/>
  <c r="P66" i="1"/>
  <c r="U66" i="1" s="1"/>
  <c r="O66" i="1"/>
  <c r="T66" i="1" s="1"/>
  <c r="U65" i="1"/>
  <c r="T65" i="1" s="1"/>
  <c r="P65" i="1"/>
  <c r="O65" i="1"/>
  <c r="U64" i="1"/>
  <c r="P64" i="1"/>
  <c r="O64" i="1"/>
  <c r="T64" i="1" s="1"/>
  <c r="P63" i="1"/>
  <c r="U63" i="1" s="1"/>
  <c r="T63" i="1" s="1"/>
  <c r="O63" i="1"/>
  <c r="P62" i="1"/>
  <c r="U62" i="1" s="1"/>
  <c r="O62" i="1"/>
  <c r="P61" i="1"/>
  <c r="U61" i="1" s="1"/>
  <c r="T61" i="1" s="1"/>
  <c r="O61" i="1"/>
  <c r="U60" i="1"/>
  <c r="T60" i="1" s="1"/>
  <c r="P60" i="1"/>
  <c r="O60" i="1"/>
  <c r="U59" i="1"/>
  <c r="T59" i="1" s="1"/>
  <c r="P59" i="1"/>
  <c r="O59" i="1"/>
  <c r="P58" i="1"/>
  <c r="U58" i="1" s="1"/>
  <c r="T58" i="1" s="1"/>
  <c r="O58" i="1"/>
  <c r="P57" i="1"/>
  <c r="U57" i="1" s="1"/>
  <c r="T57" i="1" s="1"/>
  <c r="O57" i="1"/>
  <c r="P56" i="1"/>
  <c r="U56" i="1" s="1"/>
  <c r="O56" i="1"/>
  <c r="T56" i="1" s="1"/>
  <c r="U55" i="1"/>
  <c r="T55" i="1" s="1"/>
  <c r="P55" i="1"/>
  <c r="O55" i="1"/>
  <c r="U54" i="1"/>
  <c r="T54" i="1" s="1"/>
  <c r="P54" i="1"/>
  <c r="O54" i="1"/>
  <c r="P53" i="1"/>
  <c r="U53" i="1" s="1"/>
  <c r="O53" i="1"/>
  <c r="P52" i="1"/>
  <c r="U52" i="1" s="1"/>
  <c r="T52" i="1" s="1"/>
  <c r="O52" i="1"/>
  <c r="P51" i="1"/>
  <c r="U51" i="1" s="1"/>
  <c r="O51" i="1"/>
  <c r="P50" i="1"/>
  <c r="U50" i="1" s="1"/>
  <c r="T50" i="1" s="1"/>
  <c r="O50" i="1"/>
  <c r="P49" i="1"/>
  <c r="U49" i="1" s="1"/>
  <c r="T49" i="1" s="1"/>
  <c r="O49" i="1"/>
  <c r="P48" i="1"/>
  <c r="U48" i="1" s="1"/>
  <c r="O48" i="1"/>
  <c r="P47" i="1"/>
  <c r="U47" i="1" s="1"/>
  <c r="T47" i="1" s="1"/>
  <c r="O47" i="1"/>
  <c r="P46" i="1"/>
  <c r="U46" i="1" s="1"/>
  <c r="T46" i="1" s="1"/>
  <c r="O46" i="1"/>
  <c r="P45" i="1"/>
  <c r="U45" i="1" s="1"/>
  <c r="O45" i="1"/>
  <c r="U44" i="1"/>
  <c r="P44" i="1"/>
  <c r="O44" i="1"/>
  <c r="U43" i="1"/>
  <c r="P43" i="1"/>
  <c r="O43" i="1"/>
  <c r="U42" i="1"/>
  <c r="T42" i="1" s="1"/>
  <c r="P42" i="1"/>
  <c r="O42" i="1"/>
  <c r="U41" i="1"/>
  <c r="P41" i="1"/>
  <c r="O41" i="1"/>
  <c r="P40" i="1"/>
  <c r="U40" i="1" s="1"/>
  <c r="O40" i="1"/>
  <c r="U39" i="1"/>
  <c r="T39" i="1" s="1"/>
  <c r="P39" i="1"/>
  <c r="O39" i="1"/>
  <c r="U38" i="1"/>
  <c r="T38" i="1" s="1"/>
  <c r="P38" i="1"/>
  <c r="O38" i="1"/>
  <c r="P37" i="1"/>
  <c r="U37" i="1" s="1"/>
  <c r="O37" i="1"/>
  <c r="P36" i="1"/>
  <c r="U36" i="1" s="1"/>
  <c r="T36" i="1" s="1"/>
  <c r="O36" i="1"/>
  <c r="P35" i="1"/>
  <c r="U35" i="1" s="1"/>
  <c r="T35" i="1" s="1"/>
  <c r="O35" i="1"/>
  <c r="P34" i="1"/>
  <c r="U34" i="1" s="1"/>
  <c r="T34" i="1" s="1"/>
  <c r="O34" i="1"/>
  <c r="P33" i="1"/>
  <c r="U33" i="1" s="1"/>
  <c r="T33" i="1" s="1"/>
  <c r="O33" i="1"/>
  <c r="P32" i="1"/>
  <c r="U32" i="1" s="1"/>
  <c r="O32" i="1"/>
  <c r="P31" i="1"/>
  <c r="U31" i="1" s="1"/>
  <c r="T31" i="1" s="1"/>
  <c r="O31" i="1"/>
  <c r="P30" i="1"/>
  <c r="U30" i="1" s="1"/>
  <c r="T30" i="1" s="1"/>
  <c r="O30" i="1"/>
  <c r="P29" i="1"/>
  <c r="U29" i="1" s="1"/>
  <c r="T29" i="1" s="1"/>
  <c r="O29" i="1"/>
  <c r="U28" i="1"/>
  <c r="P28" i="1"/>
  <c r="O28" i="1"/>
  <c r="P27" i="1"/>
  <c r="U27" i="1" s="1"/>
  <c r="O27" i="1"/>
  <c r="T27" i="1" s="1"/>
  <c r="P26" i="1"/>
  <c r="U26" i="1" s="1"/>
  <c r="T26" i="1" s="1"/>
  <c r="O26" i="1"/>
  <c r="U25" i="1"/>
  <c r="T25" i="1" s="1"/>
  <c r="P25" i="1"/>
  <c r="O25" i="1"/>
  <c r="P24" i="1"/>
  <c r="U24" i="1" s="1"/>
  <c r="T24" i="1" s="1"/>
  <c r="O24" i="1"/>
  <c r="U23" i="1"/>
  <c r="P23" i="1"/>
  <c r="O23" i="1"/>
  <c r="U22" i="1"/>
  <c r="P22" i="1"/>
  <c r="O22" i="1"/>
  <c r="P21" i="1"/>
  <c r="U21" i="1" s="1"/>
  <c r="T21" i="1" s="1"/>
  <c r="O21" i="1"/>
  <c r="P20" i="1"/>
  <c r="U20" i="1" s="1"/>
  <c r="T20" i="1" s="1"/>
  <c r="O20" i="1"/>
  <c r="P19" i="1"/>
  <c r="U19" i="1" s="1"/>
  <c r="T19" i="1" s="1"/>
  <c r="O19" i="1"/>
  <c r="U18" i="1"/>
  <c r="T18" i="1" s="1"/>
  <c r="P18" i="1"/>
  <c r="O18" i="1"/>
  <c r="U17" i="1"/>
  <c r="T17" i="1" s="1"/>
  <c r="P17" i="1"/>
  <c r="O17" i="1"/>
  <c r="P16" i="1"/>
  <c r="U16" i="1" s="1"/>
  <c r="O16" i="1"/>
  <c r="P15" i="1"/>
  <c r="U15" i="1" s="1"/>
  <c r="T15" i="1" s="1"/>
  <c r="O15" i="1"/>
  <c r="P14" i="1"/>
  <c r="U14" i="1" s="1"/>
  <c r="T14" i="1" s="1"/>
  <c r="O14" i="1"/>
  <c r="P13" i="1"/>
  <c r="U13" i="1" s="1"/>
  <c r="T13" i="1" s="1"/>
  <c r="O13" i="1"/>
  <c r="P12" i="1"/>
  <c r="U12" i="1" s="1"/>
  <c r="T12" i="1" s="1"/>
  <c r="O12" i="1"/>
  <c r="P11" i="1"/>
  <c r="U11" i="1" s="1"/>
  <c r="O11" i="1"/>
  <c r="P10" i="1"/>
  <c r="U10" i="1" s="1"/>
  <c r="T10" i="1" s="1"/>
  <c r="O10" i="1"/>
  <c r="P9" i="1"/>
  <c r="U9" i="1" s="1"/>
  <c r="T9" i="1" s="1"/>
  <c r="O9" i="1"/>
  <c r="U8" i="1"/>
  <c r="T8" i="1"/>
  <c r="P8" i="1"/>
  <c r="O8" i="1"/>
  <c r="P7" i="1"/>
  <c r="U7" i="1" s="1"/>
  <c r="T7" i="1" s="1"/>
  <c r="O7" i="1"/>
  <c r="P6" i="1"/>
  <c r="U6" i="1" s="1"/>
  <c r="O6" i="1"/>
  <c r="P5" i="1"/>
  <c r="U5" i="1" s="1"/>
  <c r="O5" i="1"/>
  <c r="P4" i="1"/>
  <c r="U4" i="1" s="1"/>
  <c r="T4" i="1" s="1"/>
  <c r="O4" i="1"/>
  <c r="T3" i="1"/>
  <c r="P3" i="1"/>
  <c r="O3" i="1"/>
  <c r="T527" i="1" l="1"/>
  <c r="T154" i="1"/>
  <c r="T149" i="1"/>
  <c r="T275" i="1"/>
  <c r="T461" i="1"/>
  <c r="T283" i="1"/>
  <c r="T399" i="1"/>
  <c r="T665" i="1"/>
  <c r="T45" i="1"/>
  <c r="T502" i="1"/>
  <c r="T746" i="1"/>
  <c r="T109" i="1"/>
  <c r="T40" i="1"/>
  <c r="T235" i="1"/>
  <c r="T588" i="1"/>
  <c r="T497" i="1"/>
  <c r="T722" i="1"/>
  <c r="O2" i="1"/>
  <c r="T730" i="1"/>
  <c r="T198" i="1"/>
  <c r="T364" i="1"/>
  <c r="T769" i="1"/>
  <c r="T5" i="1"/>
  <c r="T578" i="1"/>
  <c r="T133" i="1"/>
  <c r="T182" i="1"/>
  <c r="T561" i="1"/>
  <c r="P2" i="1"/>
  <c r="T510" i="1"/>
  <c r="U3" i="1"/>
  <c r="U2" i="1" s="1"/>
  <c r="T2" i="1" s="1"/>
  <c r="T16" i="1"/>
  <c r="T492" i="1"/>
  <c r="T78" i="1"/>
  <c r="T820" i="1"/>
  <c r="T388" i="1"/>
  <c r="T62" i="1"/>
  <c r="T458" i="1"/>
  <c r="T214" i="1"/>
  <c r="T48" i="1"/>
  <c r="T369" i="1"/>
  <c r="T138" i="1"/>
  <c r="T764" i="1"/>
  <c r="T51" i="1"/>
  <c r="T114" i="1"/>
  <c r="T545" i="1"/>
  <c r="T32" i="1"/>
  <c r="T294" i="1"/>
  <c r="T689" i="1"/>
  <c r="T330" i="1"/>
  <c r="T453" i="1"/>
  <c r="T516" i="1"/>
  <c r="T684" i="1"/>
  <c r="T270" i="1"/>
  <c r="T622" i="1"/>
  <c r="T67" i="1"/>
  <c r="T333" i="1"/>
  <c r="T673" i="1"/>
  <c r="T37" i="1"/>
  <c r="T566" i="1"/>
  <c r="T637" i="1"/>
  <c r="T422" i="1"/>
  <c r="T645" i="1"/>
  <c r="T694" i="1"/>
  <c r="T230" i="1"/>
  <c r="T394" i="1"/>
  <c r="T11" i="1"/>
  <c r="T300" i="1"/>
  <c r="T798" i="1"/>
  <c r="T433" i="1"/>
  <c r="T68" i="1"/>
  <c r="T428" i="1"/>
  <c r="T708" i="1"/>
  <c r="T255" i="1"/>
  <c r="T618" i="1"/>
  <c r="T741" i="1"/>
  <c r="T94" i="1"/>
  <c r="T260" i="1"/>
  <c r="T522" i="1"/>
  <c r="T139" i="1"/>
  <c r="T765" i="1"/>
  <c r="T793" i="1"/>
  <c r="T106" i="1"/>
  <c r="T173" i="1"/>
  <c r="T189" i="1"/>
  <c r="T194" i="1"/>
  <c r="T357" i="1"/>
  <c r="T378" i="1"/>
  <c r="T407" i="1"/>
  <c r="T418" i="1"/>
  <c r="T490" i="1"/>
  <c r="T529" i="1"/>
  <c r="T535" i="1"/>
  <c r="T574" i="1"/>
  <c r="T669" i="1"/>
  <c r="T697" i="1"/>
  <c r="T305" i="1"/>
  <c r="T594" i="1"/>
  <c r="T438" i="1"/>
  <c r="T551" i="1"/>
  <c r="T73" i="1"/>
  <c r="T389" i="1"/>
  <c r="T41" i="1"/>
  <c r="T123" i="1"/>
  <c r="T53" i="1"/>
  <c r="T250" i="1"/>
  <c r="T285" i="1"/>
  <c r="T335" i="1"/>
  <c r="T463" i="1"/>
  <c r="T541" i="1"/>
  <c r="T613" i="1"/>
  <c r="T556" i="1"/>
  <c r="T209" i="1"/>
  <c r="T134" i="1"/>
  <c r="T6" i="1"/>
  <c r="T295" i="1"/>
  <c r="T517" i="1"/>
  <c r="T546" i="1"/>
  <c r="T124" i="1"/>
  <c r="T179" i="1"/>
  <c r="T580" i="1"/>
  <c r="T670" i="1"/>
  <c r="T22" i="1"/>
  <c r="T43" i="1"/>
  <c r="T79" i="1"/>
  <c r="T84" i="1"/>
  <c r="T89" i="1"/>
  <c r="T99" i="1"/>
  <c r="T165" i="1"/>
  <c r="T175" i="1"/>
  <c r="T190" i="1"/>
  <c r="T195" i="1"/>
  <c r="T215" i="1"/>
  <c r="T220" i="1"/>
  <c r="T225" i="1"/>
  <c r="T265" i="1"/>
  <c r="T690" i="1"/>
  <c r="T709" i="1"/>
  <c r="T761" i="1"/>
  <c r="T766" i="1"/>
  <c r="T780" i="1"/>
  <c r="T23" i="1"/>
  <c r="T28" i="1"/>
  <c r="T44" i="1"/>
  <c r="T85" i="1"/>
  <c r="T90" i="1"/>
  <c r="T100" i="1"/>
  <c r="T105" i="1"/>
  <c r="T166" i="1"/>
  <c r="T191" i="1"/>
  <c r="T196" i="1"/>
  <c r="T221" i="1"/>
  <c r="T226" i="1"/>
  <c r="T266" i="1"/>
</calcChain>
</file>

<file path=xl/sharedStrings.xml><?xml version="1.0" encoding="utf-8"?>
<sst xmlns="http://schemas.openxmlformats.org/spreadsheetml/2006/main" count="1842" uniqueCount="640">
  <si>
    <t>Date</t>
  </si>
  <si>
    <t>Open</t>
  </si>
  <si>
    <t>High</t>
  </si>
  <si>
    <t>Low</t>
  </si>
  <si>
    <t>Close</t>
  </si>
  <si>
    <t>HCL Adj Close</t>
  </si>
  <si>
    <t>Volume</t>
  </si>
  <si>
    <t>SENSEX Adj Close</t>
  </si>
  <si>
    <t>Log Return HCL(Rj)</t>
  </si>
  <si>
    <t>Log Return SENSEX(Rm)</t>
  </si>
  <si>
    <t>uft</t>
  </si>
  <si>
    <t>uft*</t>
  </si>
  <si>
    <t>Rjt*</t>
  </si>
  <si>
    <t>Rmt*</t>
  </si>
  <si>
    <t>13-02-2015</t>
  </si>
  <si>
    <t>16-02-2015</t>
  </si>
  <si>
    <t>18-02-2015</t>
  </si>
  <si>
    <t>19-02-2015</t>
  </si>
  <si>
    <t>20-02-2015</t>
  </si>
  <si>
    <t>23-02-2015</t>
  </si>
  <si>
    <t>24-02-2015</t>
  </si>
  <si>
    <t>25-02-2015</t>
  </si>
  <si>
    <t>26-02-2015</t>
  </si>
  <si>
    <t>27-02-2015</t>
  </si>
  <si>
    <t>13-03-2015</t>
  </si>
  <si>
    <t>16-03-2015</t>
  </si>
  <si>
    <t>17-03-2015</t>
  </si>
  <si>
    <t>18-03-2015</t>
  </si>
  <si>
    <t>19-03-2015</t>
  </si>
  <si>
    <t>20-03-2015</t>
  </si>
  <si>
    <t>23-03-2015</t>
  </si>
  <si>
    <t>24-03-2015</t>
  </si>
  <si>
    <t>25-03-2015</t>
  </si>
  <si>
    <t>26-03-2015</t>
  </si>
  <si>
    <t>27-03-2015</t>
  </si>
  <si>
    <t>30-03-2015</t>
  </si>
  <si>
    <t>31-03-2015</t>
  </si>
  <si>
    <t>13-04-2015</t>
  </si>
  <si>
    <t>15-04-2015</t>
  </si>
  <si>
    <t>16-04-2015</t>
  </si>
  <si>
    <t>17-04-2015</t>
  </si>
  <si>
    <t>20-04-2015</t>
  </si>
  <si>
    <t>21-04-2015</t>
  </si>
  <si>
    <t>22-04-2015</t>
  </si>
  <si>
    <t>23-04-2015</t>
  </si>
  <si>
    <t>24-04-2015</t>
  </si>
  <si>
    <t>27-04-2015</t>
  </si>
  <si>
    <t>28-04-2015</t>
  </si>
  <si>
    <t>29-04-2015</t>
  </si>
  <si>
    <t>30-04-2015</t>
  </si>
  <si>
    <t>13-05-2015</t>
  </si>
  <si>
    <t>14-05-2015</t>
  </si>
  <si>
    <t>15-05-2015</t>
  </si>
  <si>
    <t>18-05-2015</t>
  </si>
  <si>
    <t>19-05-2015</t>
  </si>
  <si>
    <t>20-05-2015</t>
  </si>
  <si>
    <t>21-05-2015</t>
  </si>
  <si>
    <t>22-05-2015</t>
  </si>
  <si>
    <t>25-05-2015</t>
  </si>
  <si>
    <t>26-05-2015</t>
  </si>
  <si>
    <t>27-05-2015</t>
  </si>
  <si>
    <t>28-05-2015</t>
  </si>
  <si>
    <t>29-05-2015</t>
  </si>
  <si>
    <t>15-06-2015</t>
  </si>
  <si>
    <t>16-06-2015</t>
  </si>
  <si>
    <t>17-06-2015</t>
  </si>
  <si>
    <t>18-06-2015</t>
  </si>
  <si>
    <t>19-06-2015</t>
  </si>
  <si>
    <t>22-06-2015</t>
  </si>
  <si>
    <t>23-06-2015</t>
  </si>
  <si>
    <t>24-06-2015</t>
  </si>
  <si>
    <t>25-06-2015</t>
  </si>
  <si>
    <t>26-06-2015</t>
  </si>
  <si>
    <t>29-06-2015</t>
  </si>
  <si>
    <t>30-06-2015</t>
  </si>
  <si>
    <t>13-07-2015</t>
  </si>
  <si>
    <t>14-07-2015</t>
  </si>
  <si>
    <t>15-07-2015</t>
  </si>
  <si>
    <t>16-07-2015</t>
  </si>
  <si>
    <t>17-07-2015</t>
  </si>
  <si>
    <t>20-07-2015</t>
  </si>
  <si>
    <t>21-07-2015</t>
  </si>
  <si>
    <t>22-07-2015</t>
  </si>
  <si>
    <t>23-07-2015</t>
  </si>
  <si>
    <t>24-07-2015</t>
  </si>
  <si>
    <t>27-07-2015</t>
  </si>
  <si>
    <t>28-07-2015</t>
  </si>
  <si>
    <t>29-07-2015</t>
  </si>
  <si>
    <t>30-07-2015</t>
  </si>
  <si>
    <t>31-07-2015</t>
  </si>
  <si>
    <t>13-08-2015</t>
  </si>
  <si>
    <t>14-08-2015</t>
  </si>
  <si>
    <t>17-08-2015</t>
  </si>
  <si>
    <t>18-08-2015</t>
  </si>
  <si>
    <t>19-08-2015</t>
  </si>
  <si>
    <t>20-08-2015</t>
  </si>
  <si>
    <t>21-08-2015</t>
  </si>
  <si>
    <t>24-08-2015</t>
  </si>
  <si>
    <t>25-08-2015</t>
  </si>
  <si>
    <t>26-08-2015</t>
  </si>
  <si>
    <t>27-08-2015</t>
  </si>
  <si>
    <t>28-08-2015</t>
  </si>
  <si>
    <t>31-08-2015</t>
  </si>
  <si>
    <t>14-09-2015</t>
  </si>
  <si>
    <t>15-09-2015</t>
  </si>
  <si>
    <t>16-09-2015</t>
  </si>
  <si>
    <t>18-09-2015</t>
  </si>
  <si>
    <t>21-09-2015</t>
  </si>
  <si>
    <t>22-09-2015</t>
  </si>
  <si>
    <t>23-09-2015</t>
  </si>
  <si>
    <t>24-09-2015</t>
  </si>
  <si>
    <t>28-09-2015</t>
  </si>
  <si>
    <t>29-09-2015</t>
  </si>
  <si>
    <t>30-09-2015</t>
  </si>
  <si>
    <t>13-10-2015</t>
  </si>
  <si>
    <t>14-10-2015</t>
  </si>
  <si>
    <t>15-10-2015</t>
  </si>
  <si>
    <t>16-10-2015</t>
  </si>
  <si>
    <t>19-10-2015</t>
  </si>
  <si>
    <t>20-10-2015</t>
  </si>
  <si>
    <t>21-10-2015</t>
  </si>
  <si>
    <t>23-10-2015</t>
  </si>
  <si>
    <t>26-10-2015</t>
  </si>
  <si>
    <t>27-10-2015</t>
  </si>
  <si>
    <t>28-10-2015</t>
  </si>
  <si>
    <t>29-10-2015</t>
  </si>
  <si>
    <t>30-10-2015</t>
  </si>
  <si>
    <t>13-11-2015</t>
  </si>
  <si>
    <t>16-11-2015</t>
  </si>
  <si>
    <t>17-11-2015</t>
  </si>
  <si>
    <t>18-11-2015</t>
  </si>
  <si>
    <t>19-11-2015</t>
  </si>
  <si>
    <t>20-11-2015</t>
  </si>
  <si>
    <t>23-11-2015</t>
  </si>
  <si>
    <t>24-11-2015</t>
  </si>
  <si>
    <t>26-11-2015</t>
  </si>
  <si>
    <t>27-11-2015</t>
  </si>
  <si>
    <t>30-11-2015</t>
  </si>
  <si>
    <t>14-12-2015</t>
  </si>
  <si>
    <t>15-12-2015</t>
  </si>
  <si>
    <t>16-12-2015</t>
  </si>
  <si>
    <t>17-12-2015</t>
  </si>
  <si>
    <t>18-12-2015</t>
  </si>
  <si>
    <t>21-12-2015</t>
  </si>
  <si>
    <t>22-12-2015</t>
  </si>
  <si>
    <t>23-12-2015</t>
  </si>
  <si>
    <t>24-12-2015</t>
  </si>
  <si>
    <t>28-12-2015</t>
  </si>
  <si>
    <t>29-12-2015</t>
  </si>
  <si>
    <t>30-12-2015</t>
  </si>
  <si>
    <t>31-12-2015</t>
  </si>
  <si>
    <t>13-01-2016</t>
  </si>
  <si>
    <t>14-01-2016</t>
  </si>
  <si>
    <t>15-01-2016</t>
  </si>
  <si>
    <t>18-01-2016</t>
  </si>
  <si>
    <t>19-01-2016</t>
  </si>
  <si>
    <t>20-01-2016</t>
  </si>
  <si>
    <t>21-01-2016</t>
  </si>
  <si>
    <t>22-01-2016</t>
  </si>
  <si>
    <t>25-01-2016</t>
  </si>
  <si>
    <t>27-01-2016</t>
  </si>
  <si>
    <t>28-01-2016</t>
  </si>
  <si>
    <t>29-01-2016</t>
  </si>
  <si>
    <t>15-02-2016</t>
  </si>
  <si>
    <t>16-02-2016</t>
  </si>
  <si>
    <t>17-02-2016</t>
  </si>
  <si>
    <t>18-02-2016</t>
  </si>
  <si>
    <t>19-02-2016</t>
  </si>
  <si>
    <t>22-02-2016</t>
  </si>
  <si>
    <t>23-02-2016</t>
  </si>
  <si>
    <t>24-02-2016</t>
  </si>
  <si>
    <t>25-02-2016</t>
  </si>
  <si>
    <t>26-02-2016</t>
  </si>
  <si>
    <t>29-02-2016</t>
  </si>
  <si>
    <t>14-03-2016</t>
  </si>
  <si>
    <t>15-03-2016</t>
  </si>
  <si>
    <t>16-03-2016</t>
  </si>
  <si>
    <t>17-03-2016</t>
  </si>
  <si>
    <t>18-03-2016</t>
  </si>
  <si>
    <t>21-03-2016</t>
  </si>
  <si>
    <t>22-03-2016</t>
  </si>
  <si>
    <t>23-03-2016</t>
  </si>
  <si>
    <t>28-03-2016</t>
  </si>
  <si>
    <t>29-03-2016</t>
  </si>
  <si>
    <t>30-03-2016</t>
  </si>
  <si>
    <t>31-03-2016</t>
  </si>
  <si>
    <t>13-04-2016</t>
  </si>
  <si>
    <t>18-04-2016</t>
  </si>
  <si>
    <t>20-04-2016</t>
  </si>
  <si>
    <t>21-04-2016</t>
  </si>
  <si>
    <t>22-04-2016</t>
  </si>
  <si>
    <t>25-04-2016</t>
  </si>
  <si>
    <t>26-04-2016</t>
  </si>
  <si>
    <t>27-04-2016</t>
  </si>
  <si>
    <t>28-04-2016</t>
  </si>
  <si>
    <t>29-04-2016</t>
  </si>
  <si>
    <t>13-05-2016</t>
  </si>
  <si>
    <t>16-05-2016</t>
  </si>
  <si>
    <t>17-05-2016</t>
  </si>
  <si>
    <t>18-05-2016</t>
  </si>
  <si>
    <t>19-05-2016</t>
  </si>
  <si>
    <t>20-05-2016</t>
  </si>
  <si>
    <t>23-05-2016</t>
  </si>
  <si>
    <t>24-05-2016</t>
  </si>
  <si>
    <t>25-05-2016</t>
  </si>
  <si>
    <t>26-05-2016</t>
  </si>
  <si>
    <t>27-05-2016</t>
  </si>
  <si>
    <t>30-05-2016</t>
  </si>
  <si>
    <t>31-05-2016</t>
  </si>
  <si>
    <t>13-06-2016</t>
  </si>
  <si>
    <t>14-06-2016</t>
  </si>
  <si>
    <t>15-06-2016</t>
  </si>
  <si>
    <t>16-06-2016</t>
  </si>
  <si>
    <t>17-06-2016</t>
  </si>
  <si>
    <t>20-06-2016</t>
  </si>
  <si>
    <t>21-06-2016</t>
  </si>
  <si>
    <t>22-06-2016</t>
  </si>
  <si>
    <t>23-06-2016</t>
  </si>
  <si>
    <t>24-06-2016</t>
  </si>
  <si>
    <t>27-06-2016</t>
  </si>
  <si>
    <t>28-06-2016</t>
  </si>
  <si>
    <t>29-06-2016</t>
  </si>
  <si>
    <t>30-06-2016</t>
  </si>
  <si>
    <t>13-07-2016</t>
  </si>
  <si>
    <t>14-07-2016</t>
  </si>
  <si>
    <t>15-07-2016</t>
  </si>
  <si>
    <t>18-07-2016</t>
  </si>
  <si>
    <t>19-07-2016</t>
  </si>
  <si>
    <t>20-07-2016</t>
  </si>
  <si>
    <t>21-07-2016</t>
  </si>
  <si>
    <t>22-07-2016</t>
  </si>
  <si>
    <t>25-07-2016</t>
  </si>
  <si>
    <t>26-07-2016</t>
  </si>
  <si>
    <t>27-07-2016</t>
  </si>
  <si>
    <t>28-07-2016</t>
  </si>
  <si>
    <t>29-07-2016</t>
  </si>
  <si>
    <t>16-08-2016</t>
  </si>
  <si>
    <t>17-08-2016</t>
  </si>
  <si>
    <t>18-08-2016</t>
  </si>
  <si>
    <t>19-08-2016</t>
  </si>
  <si>
    <t>22-08-2016</t>
  </si>
  <si>
    <t>23-08-2016</t>
  </si>
  <si>
    <t>24-08-2016</t>
  </si>
  <si>
    <t>25-08-2016</t>
  </si>
  <si>
    <t>26-08-2016</t>
  </si>
  <si>
    <t>29-08-2016</t>
  </si>
  <si>
    <t>30-08-2016</t>
  </si>
  <si>
    <t>31-08-2016</t>
  </si>
  <si>
    <t>14-09-2016</t>
  </si>
  <si>
    <t>15-09-2016</t>
  </si>
  <si>
    <t>16-09-2016</t>
  </si>
  <si>
    <t>19-09-2016</t>
  </si>
  <si>
    <t>20-09-2016</t>
  </si>
  <si>
    <t>21-09-2016</t>
  </si>
  <si>
    <t>22-09-2016</t>
  </si>
  <si>
    <t>23-09-2016</t>
  </si>
  <si>
    <t>26-09-2016</t>
  </si>
  <si>
    <t>27-09-2016</t>
  </si>
  <si>
    <t>28-09-2016</t>
  </si>
  <si>
    <t>29-09-2016</t>
  </si>
  <si>
    <t>30-09-2016</t>
  </si>
  <si>
    <t>13-10-2016</t>
  </si>
  <si>
    <t>14-10-2016</t>
  </si>
  <si>
    <t>17-10-2016</t>
  </si>
  <si>
    <t>18-10-2016</t>
  </si>
  <si>
    <t>19-10-2016</t>
  </si>
  <si>
    <t>20-10-2016</t>
  </si>
  <si>
    <t>21-10-2016</t>
  </si>
  <si>
    <t>24-10-2016</t>
  </si>
  <si>
    <t>25-10-2016</t>
  </si>
  <si>
    <t>26-10-2016</t>
  </si>
  <si>
    <t>27-10-2016</t>
  </si>
  <si>
    <t>28-10-2016</t>
  </si>
  <si>
    <t>15-11-2016</t>
  </si>
  <si>
    <t>16-11-2016</t>
  </si>
  <si>
    <t>17-11-2016</t>
  </si>
  <si>
    <t>18-11-2016</t>
  </si>
  <si>
    <t>21-11-2016</t>
  </si>
  <si>
    <t>22-11-2016</t>
  </si>
  <si>
    <t>23-11-2016</t>
  </si>
  <si>
    <t>24-11-2016</t>
  </si>
  <si>
    <t>25-11-2016</t>
  </si>
  <si>
    <t>28-11-2016</t>
  </si>
  <si>
    <t>29-11-2016</t>
  </si>
  <si>
    <t>30-11-2016</t>
  </si>
  <si>
    <t>13-12-2016</t>
  </si>
  <si>
    <t>14-12-2016</t>
  </si>
  <si>
    <t>15-12-2016</t>
  </si>
  <si>
    <t>16-12-2016</t>
  </si>
  <si>
    <t>19-12-2016</t>
  </si>
  <si>
    <t>20-12-2016</t>
  </si>
  <si>
    <t>21-12-2016</t>
  </si>
  <si>
    <t>22-12-2016</t>
  </si>
  <si>
    <t>23-12-2016</t>
  </si>
  <si>
    <t>26-12-2016</t>
  </si>
  <si>
    <t>27-12-2016</t>
  </si>
  <si>
    <t>28-12-2016</t>
  </si>
  <si>
    <t>29-12-2016</t>
  </si>
  <si>
    <t>30-12-2016</t>
  </si>
  <si>
    <t>13-01-2017</t>
  </si>
  <si>
    <t>16-01-2017</t>
  </si>
  <si>
    <t>17-01-2017</t>
  </si>
  <si>
    <t>18-01-2017</t>
  </si>
  <si>
    <t>19-01-2017</t>
  </si>
  <si>
    <t>20-01-2017</t>
  </si>
  <si>
    <t>23-01-2017</t>
  </si>
  <si>
    <t>24-01-2017</t>
  </si>
  <si>
    <t>25-01-2017</t>
  </si>
  <si>
    <t>27-01-2017</t>
  </si>
  <si>
    <t>30-01-2017</t>
  </si>
  <si>
    <t>31-01-2017</t>
  </si>
  <si>
    <t>13-02-2017</t>
  </si>
  <si>
    <t>14-02-2017</t>
  </si>
  <si>
    <t>15-02-2017</t>
  </si>
  <si>
    <t>16-02-2017</t>
  </si>
  <si>
    <t>17-02-2017</t>
  </si>
  <si>
    <t>20-02-2017</t>
  </si>
  <si>
    <t>21-02-2017</t>
  </si>
  <si>
    <t>22-02-2017</t>
  </si>
  <si>
    <t>23-02-2017</t>
  </si>
  <si>
    <t>27-02-2017</t>
  </si>
  <si>
    <t>28-02-2017</t>
  </si>
  <si>
    <t>14-03-2017</t>
  </si>
  <si>
    <t>15-03-2017</t>
  </si>
  <si>
    <t>16-03-2017</t>
  </si>
  <si>
    <t>17-03-2017</t>
  </si>
  <si>
    <t>20-03-2017</t>
  </si>
  <si>
    <t>21-03-2017</t>
  </si>
  <si>
    <t>22-03-2017</t>
  </si>
  <si>
    <t>23-03-2017</t>
  </si>
  <si>
    <t>24-03-2017</t>
  </si>
  <si>
    <t>27-03-2017</t>
  </si>
  <si>
    <t>28-03-2017</t>
  </si>
  <si>
    <t>29-03-2017</t>
  </si>
  <si>
    <t>30-03-2017</t>
  </si>
  <si>
    <t>31-03-2017</t>
  </si>
  <si>
    <t>13-04-2017</t>
  </si>
  <si>
    <t>17-04-2017</t>
  </si>
  <si>
    <t>18-04-2017</t>
  </si>
  <si>
    <t>19-04-2017</t>
  </si>
  <si>
    <t>20-04-2017</t>
  </si>
  <si>
    <t>21-04-2017</t>
  </si>
  <si>
    <t>24-04-2017</t>
  </si>
  <si>
    <t>25-04-2017</t>
  </si>
  <si>
    <t>26-04-2017</t>
  </si>
  <si>
    <t>27-04-2017</t>
  </si>
  <si>
    <t>28-04-2017</t>
  </si>
  <si>
    <t>15-05-2017</t>
  </si>
  <si>
    <t>16-05-2017</t>
  </si>
  <si>
    <t>17-05-2017</t>
  </si>
  <si>
    <t>18-05-2017</t>
  </si>
  <si>
    <t>19-05-2017</t>
  </si>
  <si>
    <t>22-05-2017</t>
  </si>
  <si>
    <t>23-05-2017</t>
  </si>
  <si>
    <t>24-05-2017</t>
  </si>
  <si>
    <t>25-05-2017</t>
  </si>
  <si>
    <t>26-05-2017</t>
  </si>
  <si>
    <t>29-05-2017</t>
  </si>
  <si>
    <t>30-05-2017</t>
  </si>
  <si>
    <t>31-05-2017</t>
  </si>
  <si>
    <t>13-06-2017</t>
  </si>
  <si>
    <t>14-06-2017</t>
  </si>
  <si>
    <t>15-06-2017</t>
  </si>
  <si>
    <t>16-06-2017</t>
  </si>
  <si>
    <t>19-06-2017</t>
  </si>
  <si>
    <t>20-06-2017</t>
  </si>
  <si>
    <t>21-06-2017</t>
  </si>
  <si>
    <t>22-06-2017</t>
  </si>
  <si>
    <t>23-06-2017</t>
  </si>
  <si>
    <t>27-06-2017</t>
  </si>
  <si>
    <t>28-06-2017</t>
  </si>
  <si>
    <t>29-06-2017</t>
  </si>
  <si>
    <t>30-06-2017</t>
  </si>
  <si>
    <t>13-07-2017</t>
  </si>
  <si>
    <t>14-07-2017</t>
  </si>
  <si>
    <t>17-07-2017</t>
  </si>
  <si>
    <t>18-07-2017</t>
  </si>
  <si>
    <t>19-07-2017</t>
  </si>
  <si>
    <t>20-07-2017</t>
  </si>
  <si>
    <t>21-07-2017</t>
  </si>
  <si>
    <t>24-07-2017</t>
  </si>
  <si>
    <t>25-07-2017</t>
  </si>
  <si>
    <t>26-07-2017</t>
  </si>
  <si>
    <t>27-07-2017</t>
  </si>
  <si>
    <t>28-07-2017</t>
  </si>
  <si>
    <t>31-07-2017</t>
  </si>
  <si>
    <t>14-08-2017</t>
  </si>
  <si>
    <t>16-08-2017</t>
  </si>
  <si>
    <t>17-08-2017</t>
  </si>
  <si>
    <t>18-08-2017</t>
  </si>
  <si>
    <t>21-08-2017</t>
  </si>
  <si>
    <t>22-08-2017</t>
  </si>
  <si>
    <t>23-08-2017</t>
  </si>
  <si>
    <t>24-08-2017</t>
  </si>
  <si>
    <t>28-08-2017</t>
  </si>
  <si>
    <t>29-08-2017</t>
  </si>
  <si>
    <t>30-08-2017</t>
  </si>
  <si>
    <t>31-08-2017</t>
  </si>
  <si>
    <t>13-09-2017</t>
  </si>
  <si>
    <t>14-09-2017</t>
  </si>
  <si>
    <t>15-09-2017</t>
  </si>
  <si>
    <t>18-09-2017</t>
  </si>
  <si>
    <t>19-09-2017</t>
  </si>
  <si>
    <t>20-09-2017</t>
  </si>
  <si>
    <t>21-09-2017</t>
  </si>
  <si>
    <t>22-09-2017</t>
  </si>
  <si>
    <t>25-09-2017</t>
  </si>
  <si>
    <t>26-09-2017</t>
  </si>
  <si>
    <t>27-09-2017</t>
  </si>
  <si>
    <t>28-09-2017</t>
  </si>
  <si>
    <t>29-09-2017</t>
  </si>
  <si>
    <t>13-10-2017</t>
  </si>
  <si>
    <t>16-10-2017</t>
  </si>
  <si>
    <t>17-10-2017</t>
  </si>
  <si>
    <t>18-10-2017</t>
  </si>
  <si>
    <t>19-10-2017</t>
  </si>
  <si>
    <t>23-10-2017</t>
  </si>
  <si>
    <t>24-10-2017</t>
  </si>
  <si>
    <t>25-10-2017</t>
  </si>
  <si>
    <t>26-10-2017</t>
  </si>
  <si>
    <t>27-10-2017</t>
  </si>
  <si>
    <t>30-10-2017</t>
  </si>
  <si>
    <t>31-10-2017</t>
  </si>
  <si>
    <t>13-11-2017</t>
  </si>
  <si>
    <t>14-11-2017</t>
  </si>
  <si>
    <t>15-11-2017</t>
  </si>
  <si>
    <t>16-11-2017</t>
  </si>
  <si>
    <t>17-11-2017</t>
  </si>
  <si>
    <t>20-11-2017</t>
  </si>
  <si>
    <t>21-11-2017</t>
  </si>
  <si>
    <t>22-11-2017</t>
  </si>
  <si>
    <t>23-11-2017</t>
  </si>
  <si>
    <t>24-11-2017</t>
  </si>
  <si>
    <t>27-11-2017</t>
  </si>
  <si>
    <t>28-11-2017</t>
  </si>
  <si>
    <t>29-11-2017</t>
  </si>
  <si>
    <t>30-11-2017</t>
  </si>
  <si>
    <t>13-12-2017</t>
  </si>
  <si>
    <t>14-12-2017</t>
  </si>
  <si>
    <t>15-12-2017</t>
  </si>
  <si>
    <t>18-12-2017</t>
  </si>
  <si>
    <t>19-12-2017</t>
  </si>
  <si>
    <t>20-12-2017</t>
  </si>
  <si>
    <t>21-12-2017</t>
  </si>
  <si>
    <t>22-12-2017</t>
  </si>
  <si>
    <t>26-12-2017</t>
  </si>
  <si>
    <t>27-12-2017</t>
  </si>
  <si>
    <t>28-12-2017</t>
  </si>
  <si>
    <t>29-12-2017</t>
  </si>
  <si>
    <t>15-01-2018</t>
  </si>
  <si>
    <t>16-01-2018</t>
  </si>
  <si>
    <t>17-01-2018</t>
  </si>
  <si>
    <t>18-01-2018</t>
  </si>
  <si>
    <t>19-01-2018</t>
  </si>
  <si>
    <t>22-01-2018</t>
  </si>
  <si>
    <t>23-01-2018</t>
  </si>
  <si>
    <t>24-01-2018</t>
  </si>
  <si>
    <t>25-01-2018</t>
  </si>
  <si>
    <t>29-01-2018</t>
  </si>
  <si>
    <t>30-01-2018</t>
  </si>
  <si>
    <t>31-01-2018</t>
  </si>
  <si>
    <t>14-02-2018</t>
  </si>
  <si>
    <t>15-02-2018</t>
  </si>
  <si>
    <t>16-02-2018</t>
  </si>
  <si>
    <t>19-02-2018</t>
  </si>
  <si>
    <t>20-02-2018</t>
  </si>
  <si>
    <t>21-02-2018</t>
  </si>
  <si>
    <t>22-02-2018</t>
  </si>
  <si>
    <t>23-02-2018</t>
  </si>
  <si>
    <t>26-02-2018</t>
  </si>
  <si>
    <t>27-02-2018</t>
  </si>
  <si>
    <t>28-02-2018</t>
  </si>
  <si>
    <t>13-03-2018</t>
  </si>
  <si>
    <t>14-03-2018</t>
  </si>
  <si>
    <t>15-03-2018</t>
  </si>
  <si>
    <t>16-03-2018</t>
  </si>
  <si>
    <t>19-03-2018</t>
  </si>
  <si>
    <t>20-03-2018</t>
  </si>
  <si>
    <t>21-03-2018</t>
  </si>
  <si>
    <t>22-03-2018</t>
  </si>
  <si>
    <t>23-03-2018</t>
  </si>
  <si>
    <t>26-03-2018</t>
  </si>
  <si>
    <t>27-03-2018</t>
  </si>
  <si>
    <t>28-03-2018</t>
  </si>
  <si>
    <t>13-04-2018</t>
  </si>
  <si>
    <t>16-04-2018</t>
  </si>
  <si>
    <t>17-04-2018</t>
  </si>
  <si>
    <t>18-04-2018</t>
  </si>
  <si>
    <t>19-04-2018</t>
  </si>
  <si>
    <t>20-04-2018</t>
  </si>
  <si>
    <t>23-04-2018</t>
  </si>
  <si>
    <t>24-04-2018</t>
  </si>
  <si>
    <t>25-04-2018</t>
  </si>
  <si>
    <t>26-04-2018</t>
  </si>
  <si>
    <t>27-04-2018</t>
  </si>
  <si>
    <t>30-04-2018</t>
  </si>
  <si>
    <t>14-05-2018</t>
  </si>
  <si>
    <t>15-05-2018</t>
  </si>
  <si>
    <t>16-05-2018</t>
  </si>
  <si>
    <t>17-05-2018</t>
  </si>
  <si>
    <t>18-05-2018</t>
  </si>
  <si>
    <t>21-05-2018</t>
  </si>
  <si>
    <t>22-05-2018</t>
  </si>
  <si>
    <t>23-05-2018</t>
  </si>
  <si>
    <t>24-05-2018</t>
  </si>
  <si>
    <t>25-05-2018</t>
  </si>
  <si>
    <t>28-05-2018</t>
  </si>
  <si>
    <t>29-05-2018</t>
  </si>
  <si>
    <t>30-05-2018</t>
  </si>
  <si>
    <t>31-05-2018</t>
  </si>
  <si>
    <t>13-06-2018</t>
  </si>
  <si>
    <t>14-06-2018</t>
  </si>
  <si>
    <t>15-06-2018</t>
  </si>
  <si>
    <t>18-06-2018</t>
  </si>
  <si>
    <t>19-06-2018</t>
  </si>
  <si>
    <t>20-06-2018</t>
  </si>
  <si>
    <t>21-06-2018</t>
  </si>
  <si>
    <t>22-06-2018</t>
  </si>
  <si>
    <t>25-06-2018</t>
  </si>
  <si>
    <t>26-06-2018</t>
  </si>
  <si>
    <t>27-06-2018</t>
  </si>
  <si>
    <t>28-06-2018</t>
  </si>
  <si>
    <t>29-06-2018</t>
  </si>
  <si>
    <t>13-07-2018</t>
  </si>
  <si>
    <t>16-07-2018</t>
  </si>
  <si>
    <t>17-07-2018</t>
  </si>
  <si>
    <t>18-07-2018</t>
  </si>
  <si>
    <t>19-07-2018</t>
  </si>
  <si>
    <t>20-07-2018</t>
  </si>
  <si>
    <t>23-07-2018</t>
  </si>
  <si>
    <t>24-07-2018</t>
  </si>
  <si>
    <t>25-07-2018</t>
  </si>
  <si>
    <t>26-07-2018</t>
  </si>
  <si>
    <t>27-07-2018</t>
  </si>
  <si>
    <t>30-07-2018</t>
  </si>
  <si>
    <t>31-07-2018</t>
  </si>
  <si>
    <t>13-08-2018</t>
  </si>
  <si>
    <t>14-08-2018</t>
  </si>
  <si>
    <t>16-08-2018</t>
  </si>
  <si>
    <t>17-08-2018</t>
  </si>
  <si>
    <t>20-08-2018</t>
  </si>
  <si>
    <t>21-08-2018</t>
  </si>
  <si>
    <t>23-08-2018</t>
  </si>
  <si>
    <t>24-08-2018</t>
  </si>
  <si>
    <t>27-08-2018</t>
  </si>
  <si>
    <t>28-08-2018</t>
  </si>
  <si>
    <t>29-08-2018</t>
  </si>
  <si>
    <t>30-08-2018</t>
  </si>
  <si>
    <t>31-08-2018</t>
  </si>
  <si>
    <t>14-09-2018</t>
  </si>
  <si>
    <t>17-09-2018</t>
  </si>
  <si>
    <t>18-09-2018</t>
  </si>
  <si>
    <t>19-09-2018</t>
  </si>
  <si>
    <t>21-09-2018</t>
  </si>
  <si>
    <t>24-09-2018</t>
  </si>
  <si>
    <t>25-09-2018</t>
  </si>
  <si>
    <t>26-09-2018</t>
  </si>
  <si>
    <t>27-09-2018</t>
  </si>
  <si>
    <t>28-09-2018</t>
  </si>
  <si>
    <t>15-10-2018</t>
  </si>
  <si>
    <t>16-10-2018</t>
  </si>
  <si>
    <t>17-10-2018</t>
  </si>
  <si>
    <t>19-10-2018</t>
  </si>
  <si>
    <t>22-10-2018</t>
  </si>
  <si>
    <t>23-10-2018</t>
  </si>
  <si>
    <t>24-10-2018</t>
  </si>
  <si>
    <t>25-10-2018</t>
  </si>
  <si>
    <t>26-10-2018</t>
  </si>
  <si>
    <t>29-10-2018</t>
  </si>
  <si>
    <t>30-10-2018</t>
  </si>
  <si>
    <t>31-10-2018</t>
  </si>
  <si>
    <t>13-11-2018</t>
  </si>
  <si>
    <t>14-11-2018</t>
  </si>
  <si>
    <t>15-11-2018</t>
  </si>
  <si>
    <t>16-11-2018</t>
  </si>
  <si>
    <t>19-11-2018</t>
  </si>
  <si>
    <t>20-11-2018</t>
  </si>
  <si>
    <t>21-11-2018</t>
  </si>
  <si>
    <t>22-11-2018</t>
  </si>
  <si>
    <t>26-11-2018</t>
  </si>
  <si>
    <t>27-11-2018</t>
  </si>
  <si>
    <t>28-11-2018</t>
  </si>
  <si>
    <t>29-11-2018</t>
  </si>
  <si>
    <t>30-11-2018</t>
  </si>
  <si>
    <t>13-12-2018</t>
  </si>
  <si>
    <t>14-12-2018</t>
  </si>
  <si>
    <t>17-12-2018</t>
  </si>
  <si>
    <t>18-12-2018</t>
  </si>
  <si>
    <t>19-12-2018</t>
  </si>
  <si>
    <t>20-12-2018</t>
  </si>
  <si>
    <t>21-12-2018</t>
  </si>
  <si>
    <t>24-12-2018</t>
  </si>
  <si>
    <t>26-12-2018</t>
  </si>
  <si>
    <t>27-12-2018</t>
  </si>
  <si>
    <t>28-12-2018</t>
  </si>
  <si>
    <t>31-12-2018</t>
  </si>
  <si>
    <t>14-01-2019</t>
  </si>
  <si>
    <t>15-01-2019</t>
  </si>
  <si>
    <t>16-01-2019</t>
  </si>
  <si>
    <t>17-01-2019</t>
  </si>
  <si>
    <t>18-01-2019</t>
  </si>
  <si>
    <t>21-01-2019</t>
  </si>
  <si>
    <t>22-01-2019</t>
  </si>
  <si>
    <t>23-01-2019</t>
  </si>
  <si>
    <t>24-01-2019</t>
  </si>
  <si>
    <t>25-01-2019</t>
  </si>
  <si>
    <t>28-01-2019</t>
  </si>
  <si>
    <t>29-01-2019</t>
  </si>
  <si>
    <t>30-01-2019</t>
  </si>
  <si>
    <t>31-01-2019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</si>
  <si>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</si>
  <si>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</si>
  <si>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</si>
  <si>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</si>
  <si>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</si>
  <si>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</si>
  <si>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</si>
  <si>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</si>
  <si>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</si>
  <si>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</si>
  <si>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</si>
  <si>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</si>
  <si>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</si>
  <si>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</si>
  <si>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</si>
  <si>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</si>
  <si>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</si>
  <si>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</si>
  <si>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</si>
  <si>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</si>
  <si>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</si>
  <si>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</si>
  <si>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</si>
  <si>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</si>
  <si>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</si>
  <si>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</si>
  <si>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</si>
  <si>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</si>
  <si>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</si>
  <si>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STD DEV of residuals=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</si>
</sst>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\-dd\-yyyy"/>
    <numFmt numFmtId="165" formatCode="m\-d\-yyyy"/>
    <numFmt numFmtId="166" formatCode="0.0000%"/>
  </numFmts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2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10" fontId="0" fillId="0" borderId="0" xfId="1" applyNumberFormat="1" applyFont="1" applyAlignment="1"/>
    <xf numFmtId="0" fontId="5" fillId="0" borderId="0" xfId="0" applyFont="1" applyAlignment="1"/>
    <xf numFmtId="0" fontId="6" fillId="0" borderId="0" xfId="0" applyFont="1" applyAlignment="1"/>
    <xf numFmtId="166" fontId="0" fillId="0" borderId="0" xfId="1" applyNumberFormat="1" applyFont="1" applyAlignment="1"/>
    <xf numFmtId="10" fontId="2" fillId="0" borderId="0" xfId="1" applyNumberFormat="1" applyFont="1" applyAlignment="1"/>
    <xf numFmtId="166" fontId="0" fillId="0" borderId="0" xfId="0" applyNumberFormat="1" applyFont="1" applyAlignment="1"/>
    <xf numFmtId="0" fontId="3" fillId="0" borderId="0" xfId="0" applyFont="1" applyFill="1" applyBorder="1" applyAlignment="1">
      <alignment horizontal="center"/>
    </xf>
    <xf numFmtId="0" fontId="0" fillId="0" borderId="0" xfId="1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8"/>
  <sheetViews>
    <sheetView tabSelected="1" zoomScale="70" zoomScaleNormal="70" workbookViewId="0">
      <selection activeCell="X7" sqref="X7"/>
    </sheetView>
  </sheetViews>
  <sheetFormatPr defaultColWidth="14.42578125" defaultRowHeight="15.75" customHeight="1" x14ac:dyDescent="0.2"/>
  <cols>
    <col min="2" max="5" width="14.42578125" hidden="1"/>
    <col min="6" max="6" width="13.140625" customWidth="1"/>
    <col min="7" max="7" width="8.85546875" bestFit="1" customWidth="1"/>
    <col min="9" max="12" width="14.42578125" hidden="1"/>
    <col min="14" max="14" width="14.42578125" hidden="1"/>
    <col min="17" max="17" width="14.42578125" hidden="1"/>
    <col min="22" max="22" width="19.5703125" bestFit="1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7</v>
      </c>
      <c r="N1" s="1" t="s">
        <v>6</v>
      </c>
      <c r="O1" s="1" t="s">
        <v>8</v>
      </c>
      <c r="P1" s="1" t="s">
        <v>9</v>
      </c>
      <c r="Q1" s="1" t="s">
        <v>0</v>
      </c>
      <c r="R1" s="1" t="s">
        <v>10</v>
      </c>
      <c r="S1" s="1" t="s">
        <v>11</v>
      </c>
      <c r="T1" s="1" t="s">
        <v>12</v>
      </c>
      <c r="U1" s="1" t="s">
        <v>13</v>
      </c>
      <c r="V1" s="10"/>
    </row>
    <row r="2" spans="1:26" ht="15.75" customHeight="1" x14ac:dyDescent="0.25">
      <c r="A2" s="2">
        <v>42249</v>
      </c>
      <c r="B2" s="1">
        <v>488.5</v>
      </c>
      <c r="C2" s="1">
        <v>501.75</v>
      </c>
      <c r="D2" s="1">
        <v>483.25</v>
      </c>
      <c r="E2" s="1">
        <v>498.13799999999998</v>
      </c>
      <c r="F2" s="1">
        <v>419.77816799999999</v>
      </c>
      <c r="G2" s="1">
        <v>229708</v>
      </c>
      <c r="H2" s="2">
        <v>42249</v>
      </c>
      <c r="I2" s="1">
        <v>28566.5</v>
      </c>
      <c r="J2" s="1">
        <v>28566.5</v>
      </c>
      <c r="K2" s="1">
        <v>28183.320309999999</v>
      </c>
      <c r="L2" s="1">
        <v>28227.390630000002</v>
      </c>
      <c r="M2" s="1">
        <v>28227.390630000002</v>
      </c>
      <c r="N2" s="1">
        <v>11700</v>
      </c>
      <c r="O2">
        <f>AVERAGE(O3:O988)</f>
        <v>2.331291328920283E-4</v>
      </c>
      <c r="P2">
        <f>AVERAGE(P3:P988)</f>
        <v>2.6195951573444243E-4</v>
      </c>
      <c r="Q2" s="2">
        <v>42249</v>
      </c>
      <c r="R2" s="1">
        <v>8.2463999999999995</v>
      </c>
      <c r="S2">
        <f>R2/100</f>
        <v>8.2463999999999996E-2</v>
      </c>
      <c r="T2">
        <f>AVERAGE(T3:T988)</f>
        <v>-6.6241915814075542E-2</v>
      </c>
      <c r="U2">
        <f>AVERAGE(U3:U988)</f>
        <v>-6.6213085431233137E-2</v>
      </c>
      <c r="V2" s="11"/>
      <c r="W2" s="12"/>
    </row>
    <row r="3" spans="1:26" ht="15.75" customHeight="1" x14ac:dyDescent="0.2">
      <c r="A3" s="2">
        <v>42279</v>
      </c>
      <c r="B3" s="1">
        <v>495</v>
      </c>
      <c r="C3" s="1">
        <v>497</v>
      </c>
      <c r="D3" s="1">
        <v>481.27499399999999</v>
      </c>
      <c r="E3" s="1">
        <v>483.66299400000003</v>
      </c>
      <c r="F3" s="1">
        <v>407.58017000000001</v>
      </c>
      <c r="G3" s="1">
        <v>338496</v>
      </c>
      <c r="H3" s="2">
        <v>42279</v>
      </c>
      <c r="I3" s="1">
        <v>28122.480469999999</v>
      </c>
      <c r="J3" s="1">
        <v>28633.720700000002</v>
      </c>
      <c r="K3" s="1">
        <v>28044.490229999999</v>
      </c>
      <c r="L3" s="1">
        <v>28355.619139999999</v>
      </c>
      <c r="M3" s="1">
        <v>28355.619139999999</v>
      </c>
      <c r="N3" s="1">
        <v>14600</v>
      </c>
      <c r="O3" s="1">
        <f t="shared" ref="O3:O66" si="0">LN(F3/F2)</f>
        <v>-2.9488750789971489E-2</v>
      </c>
      <c r="P3" s="1">
        <f t="shared" ref="P3:P66" si="1">LN(M3/M2)</f>
        <v>4.5324110553680956E-3</v>
      </c>
      <c r="Q3" s="2">
        <v>42279</v>
      </c>
      <c r="R3" s="1">
        <v>8.2352000000000007</v>
      </c>
      <c r="S3">
        <f t="shared" ref="S3:S66" si="2">R3/100</f>
        <v>8.2352000000000009E-2</v>
      </c>
      <c r="T3">
        <f t="shared" ref="T3:T66" si="3">O3-S3</f>
        <v>-0.11184075078997149</v>
      </c>
      <c r="U3">
        <f t="shared" ref="U3:U66" si="4">P3-S3</f>
        <v>-7.7819588944631909E-2</v>
      </c>
      <c r="V3" s="13"/>
    </row>
    <row r="4" spans="1:26" ht="15.75" customHeight="1" x14ac:dyDescent="0.2">
      <c r="A4" s="2">
        <v>42310</v>
      </c>
      <c r="B4" s="1">
        <v>486.17498799999998</v>
      </c>
      <c r="C4" s="1">
        <v>491.60000600000001</v>
      </c>
      <c r="D4" s="1">
        <v>481.68798800000002</v>
      </c>
      <c r="E4" s="1">
        <v>488.91299400000003</v>
      </c>
      <c r="F4" s="1">
        <v>412.004211</v>
      </c>
      <c r="G4" s="1">
        <v>608980</v>
      </c>
      <c r="H4" s="2">
        <v>42310</v>
      </c>
      <c r="I4" s="1">
        <v>28450.259770000001</v>
      </c>
      <c r="J4" s="1">
        <v>28618.910159999999</v>
      </c>
      <c r="K4" s="1">
        <v>28424.390630000002</v>
      </c>
      <c r="L4" s="1">
        <v>28533.970700000002</v>
      </c>
      <c r="M4" s="1">
        <v>28533.970700000002</v>
      </c>
      <c r="N4" s="1">
        <v>13800</v>
      </c>
      <c r="O4" s="1">
        <f t="shared" si="0"/>
        <v>1.0795920643871205E-2</v>
      </c>
      <c r="P4" s="1">
        <f t="shared" si="1"/>
        <v>6.2701153169081288E-3</v>
      </c>
      <c r="Q4" s="2">
        <v>42310</v>
      </c>
      <c r="R4" s="1">
        <v>8.2408000000000001</v>
      </c>
      <c r="S4">
        <f t="shared" si="2"/>
        <v>8.2407999999999995E-2</v>
      </c>
      <c r="T4">
        <f t="shared" si="3"/>
        <v>-7.1612079356128788E-2</v>
      </c>
      <c r="U4">
        <f t="shared" si="4"/>
        <v>-7.6137884683091864E-2</v>
      </c>
      <c r="V4" s="13"/>
      <c r="W4" s="16"/>
    </row>
    <row r="5" spans="1:26" ht="15.75" customHeight="1" x14ac:dyDescent="0.2">
      <c r="A5" s="2">
        <v>42340</v>
      </c>
      <c r="B5" s="1">
        <v>487.5</v>
      </c>
      <c r="C5" s="1">
        <v>497.5</v>
      </c>
      <c r="D5" s="1">
        <v>483.5</v>
      </c>
      <c r="E5" s="1">
        <v>496.21200599999997</v>
      </c>
      <c r="F5" s="1">
        <v>418.15518200000002</v>
      </c>
      <c r="G5" s="1">
        <v>207128</v>
      </c>
      <c r="H5" s="2">
        <v>42340</v>
      </c>
      <c r="I5" s="1">
        <v>28650.25</v>
      </c>
      <c r="J5" s="1">
        <v>28838.519530000001</v>
      </c>
      <c r="K5" s="1">
        <v>28406.25</v>
      </c>
      <c r="L5" s="1">
        <v>28805.099610000001</v>
      </c>
      <c r="M5" s="1">
        <v>28805.099610000001</v>
      </c>
      <c r="N5" s="1">
        <v>13800</v>
      </c>
      <c r="O5" s="1">
        <f t="shared" si="0"/>
        <v>1.4819042261718058E-2</v>
      </c>
      <c r="P5" s="1">
        <f t="shared" si="1"/>
        <v>9.457109411633342E-3</v>
      </c>
      <c r="Q5" s="2">
        <v>42340</v>
      </c>
      <c r="R5" s="1">
        <v>8.2324000000000002</v>
      </c>
      <c r="S5">
        <f t="shared" si="2"/>
        <v>8.2324000000000008E-2</v>
      </c>
      <c r="T5">
        <f t="shared" si="3"/>
        <v>-6.7504957738281954E-2</v>
      </c>
      <c r="U5">
        <f t="shared" si="4"/>
        <v>-7.2866890588366665E-2</v>
      </c>
      <c r="V5" s="13"/>
      <c r="W5" s="12"/>
    </row>
    <row r="6" spans="1:26" ht="15.75" customHeight="1" x14ac:dyDescent="0.2">
      <c r="A6" s="1" t="s">
        <v>14</v>
      </c>
      <c r="B6" s="1">
        <v>497.5</v>
      </c>
      <c r="C6" s="1">
        <v>501.25</v>
      </c>
      <c r="D6" s="1">
        <v>494.66299400000003</v>
      </c>
      <c r="E6" s="1">
        <v>498.58700599999997</v>
      </c>
      <c r="F6" s="1">
        <v>420.15652499999999</v>
      </c>
      <c r="G6" s="1">
        <v>186840</v>
      </c>
      <c r="H6" s="1" t="s">
        <v>14</v>
      </c>
      <c r="I6" s="1">
        <v>28888.990229999999</v>
      </c>
      <c r="J6" s="1">
        <v>29154.66992</v>
      </c>
      <c r="K6" s="1">
        <v>28835.699219999999</v>
      </c>
      <c r="L6" s="1">
        <v>29094.929690000001</v>
      </c>
      <c r="M6" s="1">
        <v>29094.929690000001</v>
      </c>
      <c r="N6" s="1">
        <v>17600</v>
      </c>
      <c r="O6" s="1">
        <f t="shared" si="0"/>
        <v>4.7747079886344716E-3</v>
      </c>
      <c r="P6" s="1">
        <f t="shared" si="1"/>
        <v>1.0011480280731223E-2</v>
      </c>
      <c r="Q6" s="1" t="s">
        <v>14</v>
      </c>
      <c r="R6" s="1">
        <v>8.2319999999999993</v>
      </c>
      <c r="S6">
        <f t="shared" si="2"/>
        <v>8.231999999999999E-2</v>
      </c>
      <c r="T6">
        <f t="shared" si="3"/>
        <v>-7.7545292011365521E-2</v>
      </c>
      <c r="U6">
        <f t="shared" si="4"/>
        <v>-7.2308519719268771E-2</v>
      </c>
      <c r="V6" s="13"/>
      <c r="W6" s="14"/>
    </row>
    <row r="7" spans="1:26" ht="15.75" customHeight="1" x14ac:dyDescent="0.2">
      <c r="A7" s="1" t="s">
        <v>15</v>
      </c>
      <c r="B7" s="1">
        <v>499.875</v>
      </c>
      <c r="C7" s="1">
        <v>502.125</v>
      </c>
      <c r="D7" s="1">
        <v>495.52499399999999</v>
      </c>
      <c r="E7" s="1">
        <v>496.89999399999999</v>
      </c>
      <c r="F7" s="1">
        <v>418.73495500000001</v>
      </c>
      <c r="G7" s="1">
        <v>157588</v>
      </c>
      <c r="H7" s="1" t="s">
        <v>15</v>
      </c>
      <c r="I7" s="1">
        <v>29170.769530000001</v>
      </c>
      <c r="J7" s="1">
        <v>29325.349610000001</v>
      </c>
      <c r="K7" s="1">
        <v>29083.400389999999</v>
      </c>
      <c r="L7" s="1">
        <v>29135.880860000001</v>
      </c>
      <c r="M7" s="1">
        <v>29135.880860000001</v>
      </c>
      <c r="N7" s="1">
        <v>10500</v>
      </c>
      <c r="O7" s="1">
        <f t="shared" si="0"/>
        <v>-3.3891662858042296E-3</v>
      </c>
      <c r="P7" s="1">
        <f t="shared" si="1"/>
        <v>1.4065123382028886E-3</v>
      </c>
      <c r="Q7" s="1" t="s">
        <v>15</v>
      </c>
      <c r="R7" s="1">
        <v>8.2323000000000004</v>
      </c>
      <c r="S7">
        <f t="shared" si="2"/>
        <v>8.2323000000000007E-2</v>
      </c>
      <c r="T7">
        <f t="shared" si="3"/>
        <v>-8.5712166285804234E-2</v>
      </c>
      <c r="U7">
        <f t="shared" si="4"/>
        <v>-8.0916487661797112E-2</v>
      </c>
      <c r="V7" s="9"/>
    </row>
    <row r="8" spans="1:26" ht="15.75" customHeight="1" x14ac:dyDescent="0.2">
      <c r="A8" s="1" t="s">
        <v>16</v>
      </c>
      <c r="B8" s="1">
        <v>498.97500600000001</v>
      </c>
      <c r="C8" s="1">
        <v>509.75</v>
      </c>
      <c r="D8" s="1">
        <v>497.75</v>
      </c>
      <c r="E8" s="1">
        <v>508.28799400000003</v>
      </c>
      <c r="F8" s="1">
        <v>428.33142099999998</v>
      </c>
      <c r="G8" s="1">
        <v>220600</v>
      </c>
      <c r="H8" s="1" t="s">
        <v>16</v>
      </c>
      <c r="I8" s="1">
        <v>29136.070309999999</v>
      </c>
      <c r="J8" s="1">
        <v>29411.320309999999</v>
      </c>
      <c r="K8" s="1">
        <v>29126.910159999999</v>
      </c>
      <c r="L8" s="1">
        <v>29320.259770000001</v>
      </c>
      <c r="M8" s="1">
        <v>29320.259770000001</v>
      </c>
      <c r="N8" s="1">
        <v>11000</v>
      </c>
      <c r="O8" s="1">
        <f t="shared" si="0"/>
        <v>2.265908992417609E-2</v>
      </c>
      <c r="P8" s="1">
        <f t="shared" si="1"/>
        <v>6.3083029243534991E-3</v>
      </c>
      <c r="Q8" s="1" t="s">
        <v>16</v>
      </c>
      <c r="R8" s="1">
        <v>8.2622999999999998</v>
      </c>
      <c r="S8">
        <f t="shared" si="2"/>
        <v>8.2623000000000002E-2</v>
      </c>
      <c r="T8">
        <f t="shared" si="3"/>
        <v>-5.9963910075823912E-2</v>
      </c>
      <c r="U8">
        <f t="shared" si="4"/>
        <v>-7.6314697075646504E-2</v>
      </c>
      <c r="V8" s="9"/>
    </row>
    <row r="9" spans="1:26" ht="15.75" customHeight="1" x14ac:dyDescent="0.2">
      <c r="A9" s="1" t="s">
        <v>17</v>
      </c>
      <c r="B9" s="1">
        <v>509.5</v>
      </c>
      <c r="C9" s="1">
        <v>513.5</v>
      </c>
      <c r="D9" s="1">
        <v>505.21200599999997</v>
      </c>
      <c r="E9" s="1">
        <v>511.36200000000002</v>
      </c>
      <c r="F9" s="1">
        <v>430.92193600000002</v>
      </c>
      <c r="G9" s="1">
        <v>145480</v>
      </c>
      <c r="H9" s="1" t="s">
        <v>17</v>
      </c>
      <c r="I9" s="1">
        <v>29434.910159999999</v>
      </c>
      <c r="J9" s="1">
        <v>29522.859380000002</v>
      </c>
      <c r="K9" s="1">
        <v>29108.150389999999</v>
      </c>
      <c r="L9" s="1">
        <v>29462.269530000001</v>
      </c>
      <c r="M9" s="1">
        <v>29462.269530000001</v>
      </c>
      <c r="N9" s="1">
        <v>11900</v>
      </c>
      <c r="O9" s="1">
        <f t="shared" si="0"/>
        <v>6.0297066693598264E-3</v>
      </c>
      <c r="P9" s="1">
        <f t="shared" si="1"/>
        <v>4.8317089435929769E-3</v>
      </c>
      <c r="Q9" s="1" t="s">
        <v>17</v>
      </c>
      <c r="R9" s="1">
        <v>8.2472999999999992</v>
      </c>
      <c r="S9">
        <f t="shared" si="2"/>
        <v>8.2472999999999991E-2</v>
      </c>
      <c r="T9">
        <f t="shared" si="3"/>
        <v>-7.6443293330640164E-2</v>
      </c>
      <c r="U9">
        <f t="shared" si="4"/>
        <v>-7.7641291056407019E-2</v>
      </c>
      <c r="V9" s="9"/>
    </row>
    <row r="10" spans="1:26" ht="15.75" customHeight="1" x14ac:dyDescent="0.2">
      <c r="A10" s="1" t="s">
        <v>18</v>
      </c>
      <c r="B10" s="1">
        <v>505.23700000000002</v>
      </c>
      <c r="C10" s="1">
        <v>514.25</v>
      </c>
      <c r="D10" s="1">
        <v>499.25</v>
      </c>
      <c r="E10" s="1">
        <v>500.16299400000003</v>
      </c>
      <c r="F10" s="1">
        <v>421.48458900000003</v>
      </c>
      <c r="G10" s="1">
        <v>281424</v>
      </c>
      <c r="H10" s="1" t="s">
        <v>18</v>
      </c>
      <c r="I10" s="1">
        <v>29446.210940000001</v>
      </c>
      <c r="J10" s="1">
        <v>29462.089840000001</v>
      </c>
      <c r="K10" s="1">
        <v>29178.259770000001</v>
      </c>
      <c r="L10" s="1">
        <v>29231.410159999999</v>
      </c>
      <c r="M10" s="1">
        <v>29231.410159999999</v>
      </c>
      <c r="N10" s="1">
        <v>11500</v>
      </c>
      <c r="O10" s="1">
        <f t="shared" si="0"/>
        <v>-2.2143736233250447E-2</v>
      </c>
      <c r="P10" s="1">
        <f t="shared" si="1"/>
        <v>-7.8666242006147895E-3</v>
      </c>
      <c r="Q10" s="1" t="s">
        <v>18</v>
      </c>
      <c r="R10" s="1">
        <v>8.2547999999999995</v>
      </c>
      <c r="S10">
        <f t="shared" si="2"/>
        <v>8.2547999999999996E-2</v>
      </c>
      <c r="T10">
        <f t="shared" si="3"/>
        <v>-0.10469173623325044</v>
      </c>
      <c r="U10">
        <f t="shared" si="4"/>
        <v>-9.0414624200614788E-2</v>
      </c>
      <c r="V10" s="9"/>
    </row>
    <row r="11" spans="1:26" ht="15.75" customHeight="1" x14ac:dyDescent="0.2">
      <c r="A11" s="1" t="s">
        <v>19</v>
      </c>
      <c r="B11" s="1">
        <v>500</v>
      </c>
      <c r="C11" s="1">
        <v>506.75</v>
      </c>
      <c r="D11" s="1">
        <v>489.5</v>
      </c>
      <c r="E11" s="1">
        <v>492.06201199999998</v>
      </c>
      <c r="F11" s="1">
        <v>414.65789799999999</v>
      </c>
      <c r="G11" s="1">
        <v>152596</v>
      </c>
      <c r="H11" s="1" t="s">
        <v>19</v>
      </c>
      <c r="I11" s="1">
        <v>29316.58008</v>
      </c>
      <c r="J11" s="1">
        <v>29362.960940000001</v>
      </c>
      <c r="K11" s="1">
        <v>28913.160159999999</v>
      </c>
      <c r="L11" s="1">
        <v>28975.109380000002</v>
      </c>
      <c r="M11" s="1">
        <v>28975.109380000002</v>
      </c>
      <c r="N11" s="1">
        <v>8800</v>
      </c>
      <c r="O11" s="1">
        <f t="shared" si="0"/>
        <v>-1.6329376390735773E-2</v>
      </c>
      <c r="P11" s="1">
        <f t="shared" si="1"/>
        <v>-8.806657347707832E-3</v>
      </c>
      <c r="Q11" s="1" t="s">
        <v>19</v>
      </c>
      <c r="R11" s="1">
        <v>8.2882999999999996</v>
      </c>
      <c r="S11">
        <f t="shared" si="2"/>
        <v>8.2882999999999998E-2</v>
      </c>
      <c r="T11">
        <f t="shared" si="3"/>
        <v>-9.9212376390735768E-2</v>
      </c>
      <c r="U11">
        <f t="shared" si="4"/>
        <v>-9.1689657347707829E-2</v>
      </c>
      <c r="V11" s="9"/>
      <c r="W11" s="9"/>
      <c r="X11" s="4"/>
      <c r="Z11" s="4"/>
    </row>
    <row r="12" spans="1:26" ht="15.75" customHeight="1" x14ac:dyDescent="0.2">
      <c r="A12" s="1" t="s">
        <v>20</v>
      </c>
      <c r="B12" s="1">
        <v>492.06201199999998</v>
      </c>
      <c r="C12" s="1">
        <v>499.25</v>
      </c>
      <c r="D12" s="1">
        <v>489.5</v>
      </c>
      <c r="E12" s="1">
        <v>494.31201199999998</v>
      </c>
      <c r="F12" s="1">
        <v>416.55401599999999</v>
      </c>
      <c r="G12" s="1">
        <v>142400</v>
      </c>
      <c r="H12" s="1" t="s">
        <v>20</v>
      </c>
      <c r="I12" s="1">
        <v>29016.550780000001</v>
      </c>
      <c r="J12" s="1">
        <v>29130.66992</v>
      </c>
      <c r="K12" s="1">
        <v>28875.939450000002</v>
      </c>
      <c r="L12" s="1">
        <v>29004.660159999999</v>
      </c>
      <c r="M12" s="1">
        <v>29004.660159999999</v>
      </c>
      <c r="N12" s="1">
        <v>10200</v>
      </c>
      <c r="O12" s="1">
        <f t="shared" si="0"/>
        <v>4.5623053687730052E-3</v>
      </c>
      <c r="P12" s="1">
        <f t="shared" si="1"/>
        <v>1.0193480516816507E-3</v>
      </c>
      <c r="Q12" s="1" t="s">
        <v>20</v>
      </c>
      <c r="R12" s="1">
        <v>8.3483999999999998</v>
      </c>
      <c r="S12">
        <f t="shared" si="2"/>
        <v>8.3484000000000003E-2</v>
      </c>
      <c r="T12">
        <f t="shared" si="3"/>
        <v>-7.8921694631227002E-2</v>
      </c>
      <c r="U12">
        <f t="shared" si="4"/>
        <v>-8.2464651948318354E-2</v>
      </c>
      <c r="V12" s="9"/>
      <c r="W12" s="9"/>
    </row>
    <row r="13" spans="1:26" ht="15.75" customHeight="1" x14ac:dyDescent="0.2">
      <c r="A13" s="1" t="s">
        <v>21</v>
      </c>
      <c r="B13" s="1">
        <v>494.26299999999998</v>
      </c>
      <c r="C13" s="1">
        <v>498</v>
      </c>
      <c r="D13" s="1">
        <v>493</v>
      </c>
      <c r="E13" s="1">
        <v>496.01299999999998</v>
      </c>
      <c r="F13" s="1">
        <v>417.98742700000003</v>
      </c>
      <c r="G13" s="1">
        <v>109092</v>
      </c>
      <c r="H13" s="1" t="s">
        <v>21</v>
      </c>
      <c r="I13" s="1">
        <v>29115.320309999999</v>
      </c>
      <c r="J13" s="1">
        <v>29269.83008</v>
      </c>
      <c r="K13" s="1">
        <v>28967.609380000002</v>
      </c>
      <c r="L13" s="1">
        <v>29007.990229999999</v>
      </c>
      <c r="M13" s="1">
        <v>29007.990229999999</v>
      </c>
      <c r="N13" s="1">
        <v>8000</v>
      </c>
      <c r="O13" s="1">
        <f t="shared" si="0"/>
        <v>3.4352096510563406E-3</v>
      </c>
      <c r="P13" s="1">
        <f t="shared" si="1"/>
        <v>1.1480495999659309E-4</v>
      </c>
      <c r="Q13" s="1" t="s">
        <v>21</v>
      </c>
      <c r="R13" s="1">
        <v>8.3503000000000007</v>
      </c>
      <c r="S13">
        <f t="shared" si="2"/>
        <v>8.3503000000000008E-2</v>
      </c>
      <c r="T13">
        <f t="shared" si="3"/>
        <v>-8.0067790348943665E-2</v>
      </c>
      <c r="U13">
        <f t="shared" si="4"/>
        <v>-8.3388195040003416E-2</v>
      </c>
      <c r="V13" s="9"/>
      <c r="W13" s="9"/>
    </row>
    <row r="14" spans="1:26" ht="15.75" customHeight="1" x14ac:dyDescent="0.2">
      <c r="A14" s="1" t="s">
        <v>22</v>
      </c>
      <c r="B14" s="1">
        <v>495</v>
      </c>
      <c r="C14" s="1">
        <v>502.04998799999998</v>
      </c>
      <c r="D14" s="1">
        <v>492.5</v>
      </c>
      <c r="E14" s="1">
        <v>495.04998799999998</v>
      </c>
      <c r="F14" s="1">
        <v>417.17584199999999</v>
      </c>
      <c r="G14" s="1">
        <v>134360</v>
      </c>
      <c r="H14" s="1" t="s">
        <v>22</v>
      </c>
      <c r="I14" s="1">
        <v>29051.900389999999</v>
      </c>
      <c r="J14" s="1">
        <v>29069.130860000001</v>
      </c>
      <c r="K14" s="1">
        <v>28693.820309999999</v>
      </c>
      <c r="L14" s="1">
        <v>28746.650389999999</v>
      </c>
      <c r="M14" s="1">
        <v>28746.650389999999</v>
      </c>
      <c r="N14" s="1">
        <v>10700</v>
      </c>
      <c r="O14" s="1">
        <f t="shared" si="0"/>
        <v>-1.943536756449646E-3</v>
      </c>
      <c r="P14" s="1">
        <f t="shared" si="1"/>
        <v>-9.050064926956234E-3</v>
      </c>
      <c r="Q14" s="1" t="s">
        <v>22</v>
      </c>
      <c r="R14" s="1">
        <v>8.3996999999999993</v>
      </c>
      <c r="S14">
        <f t="shared" si="2"/>
        <v>8.3996999999999988E-2</v>
      </c>
      <c r="T14">
        <f t="shared" si="3"/>
        <v>-8.5940536756449637E-2</v>
      </c>
      <c r="U14">
        <f t="shared" si="4"/>
        <v>-9.3047064926956219E-2</v>
      </c>
      <c r="V14" s="9"/>
      <c r="W14" s="9"/>
      <c r="Z14" s="4"/>
    </row>
    <row r="15" spans="1:26" ht="15.75" customHeight="1" x14ac:dyDescent="0.2">
      <c r="A15" s="1" t="s">
        <v>23</v>
      </c>
      <c r="B15" s="1">
        <v>497.5</v>
      </c>
      <c r="C15" s="1">
        <v>507</v>
      </c>
      <c r="D15" s="1">
        <v>494.32501200000002</v>
      </c>
      <c r="E15" s="1">
        <v>505.86200000000002</v>
      </c>
      <c r="F15" s="1">
        <v>426.28707900000001</v>
      </c>
      <c r="G15" s="1">
        <v>226020</v>
      </c>
      <c r="H15" s="1" t="s">
        <v>23</v>
      </c>
      <c r="I15" s="1">
        <v>28865.119139999999</v>
      </c>
      <c r="J15" s="1">
        <v>29254.019530000001</v>
      </c>
      <c r="K15" s="1">
        <v>28837.060549999998</v>
      </c>
      <c r="L15" s="1">
        <v>29220.119139999999</v>
      </c>
      <c r="M15" s="1">
        <v>29220.119139999999</v>
      </c>
      <c r="N15" s="1">
        <v>16500</v>
      </c>
      <c r="O15" s="1">
        <f t="shared" si="0"/>
        <v>2.1605197302162638E-2</v>
      </c>
      <c r="P15" s="1">
        <f t="shared" si="1"/>
        <v>1.6336231376683906E-2</v>
      </c>
      <c r="Q15" s="1" t="s">
        <v>23</v>
      </c>
      <c r="R15" s="1">
        <v>8.3369999999999997</v>
      </c>
      <c r="S15">
        <f t="shared" si="2"/>
        <v>8.337E-2</v>
      </c>
      <c r="T15">
        <f t="shared" si="3"/>
        <v>-6.1764802697837365E-2</v>
      </c>
      <c r="U15">
        <f t="shared" si="4"/>
        <v>-6.7033768623316087E-2</v>
      </c>
      <c r="V15" s="9"/>
      <c r="W15" s="9"/>
      <c r="Z15" s="4"/>
    </row>
    <row r="16" spans="1:26" ht="15.75" customHeight="1" x14ac:dyDescent="0.2">
      <c r="A16" s="2">
        <v>42038</v>
      </c>
      <c r="B16" s="1">
        <v>508.25</v>
      </c>
      <c r="C16" s="1">
        <v>508.25</v>
      </c>
      <c r="D16" s="1">
        <v>500.5</v>
      </c>
      <c r="E16" s="1">
        <v>506.29998799999998</v>
      </c>
      <c r="F16" s="1">
        <v>426.656158</v>
      </c>
      <c r="G16" s="1">
        <v>104720</v>
      </c>
      <c r="H16" s="2">
        <v>42038</v>
      </c>
      <c r="I16" s="1">
        <v>29533.41992</v>
      </c>
      <c r="J16" s="1">
        <v>29576.320309999999</v>
      </c>
      <c r="K16" s="1">
        <v>29259.769530000001</v>
      </c>
      <c r="L16" s="1">
        <v>29459.140630000002</v>
      </c>
      <c r="M16" s="1">
        <v>29459.140630000002</v>
      </c>
      <c r="N16" s="1">
        <v>15300</v>
      </c>
      <c r="O16" s="1">
        <f t="shared" si="0"/>
        <v>8.6542458401715294E-4</v>
      </c>
      <c r="P16" s="1">
        <f t="shared" si="1"/>
        <v>8.1467562104976746E-3</v>
      </c>
      <c r="Q16" s="2">
        <v>42038</v>
      </c>
      <c r="R16" s="1">
        <v>8.3666</v>
      </c>
      <c r="S16">
        <f t="shared" si="2"/>
        <v>8.3666000000000004E-2</v>
      </c>
      <c r="T16">
        <f t="shared" si="3"/>
        <v>-8.2800575415982847E-2</v>
      </c>
      <c r="U16">
        <f t="shared" si="4"/>
        <v>-7.5519243789502324E-2</v>
      </c>
      <c r="V16" s="9"/>
      <c r="W16" s="9"/>
      <c r="Z16" s="4"/>
    </row>
    <row r="17" spans="1:26" ht="15.75" customHeight="1" x14ac:dyDescent="0.2">
      <c r="A17" s="2">
        <v>42066</v>
      </c>
      <c r="B17" s="1">
        <v>505</v>
      </c>
      <c r="C17" s="1">
        <v>510.89999399999999</v>
      </c>
      <c r="D17" s="1">
        <v>496.47500600000001</v>
      </c>
      <c r="E17" s="1">
        <v>507.82501200000002</v>
      </c>
      <c r="F17" s="1">
        <v>427.94125400000001</v>
      </c>
      <c r="G17" s="1">
        <v>124500</v>
      </c>
      <c r="H17" s="2">
        <v>42066</v>
      </c>
      <c r="I17" s="1">
        <v>29500.189450000002</v>
      </c>
      <c r="J17" s="1">
        <v>29636.859380000002</v>
      </c>
      <c r="K17" s="1">
        <v>29364.869139999999</v>
      </c>
      <c r="L17" s="1">
        <v>29593.730469999999</v>
      </c>
      <c r="M17" s="1">
        <v>29593.730469999999</v>
      </c>
      <c r="N17" s="1">
        <v>12200</v>
      </c>
      <c r="O17" s="1">
        <f t="shared" si="0"/>
        <v>3.0074908971083037E-3</v>
      </c>
      <c r="P17" s="1">
        <f t="shared" si="1"/>
        <v>4.5582905804682798E-3</v>
      </c>
      <c r="Q17" s="2">
        <v>42066</v>
      </c>
      <c r="R17" s="1">
        <v>8.3417999999999992</v>
      </c>
      <c r="S17">
        <f t="shared" si="2"/>
        <v>8.3417999999999992E-2</v>
      </c>
      <c r="T17">
        <f t="shared" si="3"/>
        <v>-8.0410509102891686E-2</v>
      </c>
      <c r="U17">
        <f t="shared" si="4"/>
        <v>-7.8859709419531715E-2</v>
      </c>
      <c r="V17" s="9"/>
      <c r="W17" s="9"/>
      <c r="Z17" s="4"/>
    </row>
    <row r="18" spans="1:26" ht="15.75" customHeight="1" x14ac:dyDescent="0.2">
      <c r="A18" s="2">
        <v>42097</v>
      </c>
      <c r="B18" s="1">
        <v>507.5</v>
      </c>
      <c r="C18" s="1">
        <v>512.33801300000005</v>
      </c>
      <c r="D18" s="1">
        <v>505.25</v>
      </c>
      <c r="E18" s="1">
        <v>508.98700000000002</v>
      </c>
      <c r="F18" s="1">
        <v>428.920593</v>
      </c>
      <c r="G18" s="1">
        <v>134980</v>
      </c>
      <c r="H18" s="2">
        <v>42097</v>
      </c>
      <c r="I18" s="1">
        <v>29937.269530000001</v>
      </c>
      <c r="J18" s="1">
        <v>30024.740229999999</v>
      </c>
      <c r="K18" s="1">
        <v>29289.050780000001</v>
      </c>
      <c r="L18" s="1">
        <v>29380.730469999999</v>
      </c>
      <c r="M18" s="1">
        <v>29380.730469999999</v>
      </c>
      <c r="N18" s="1">
        <v>17000</v>
      </c>
      <c r="O18" s="1">
        <f t="shared" si="0"/>
        <v>2.2858747413425622E-3</v>
      </c>
      <c r="P18" s="1">
        <f t="shared" si="1"/>
        <v>-7.2234971809772962E-3</v>
      </c>
      <c r="Q18" s="2">
        <v>42097</v>
      </c>
      <c r="R18" s="1">
        <v>8.3561999999999994</v>
      </c>
      <c r="S18">
        <f t="shared" si="2"/>
        <v>8.3561999999999997E-2</v>
      </c>
      <c r="T18">
        <f t="shared" si="3"/>
        <v>-8.1276125258657433E-2</v>
      </c>
      <c r="U18">
        <f t="shared" si="4"/>
        <v>-9.0785497180977295E-2</v>
      </c>
      <c r="V18" s="9"/>
      <c r="W18" s="9"/>
    </row>
    <row r="19" spans="1:26" ht="15.75" customHeight="1" x14ac:dyDescent="0.2">
      <c r="A19" s="2">
        <v>42127</v>
      </c>
      <c r="B19" s="1">
        <v>513.75</v>
      </c>
      <c r="C19" s="1">
        <v>518.75</v>
      </c>
      <c r="D19" s="1">
        <v>509.25</v>
      </c>
      <c r="E19" s="1">
        <v>516.18798800000002</v>
      </c>
      <c r="F19" s="1">
        <v>434.98876999999999</v>
      </c>
      <c r="G19" s="1">
        <v>306500</v>
      </c>
      <c r="H19" s="2">
        <v>42127</v>
      </c>
      <c r="I19" s="1">
        <v>29436.769530000001</v>
      </c>
      <c r="J19" s="1">
        <v>29518.320309999999</v>
      </c>
      <c r="K19" s="1">
        <v>29162.470700000002</v>
      </c>
      <c r="L19" s="1">
        <v>29448.949219999999</v>
      </c>
      <c r="M19" s="1">
        <v>29448.949219999999</v>
      </c>
      <c r="N19" s="1">
        <v>13400</v>
      </c>
      <c r="O19" s="1">
        <f t="shared" si="0"/>
        <v>1.4048410770300834E-2</v>
      </c>
      <c r="P19" s="1">
        <f t="shared" si="1"/>
        <v>2.3191960567065981E-3</v>
      </c>
      <c r="Q19" s="2">
        <v>42127</v>
      </c>
      <c r="R19" s="1">
        <v>8.2045999999999992</v>
      </c>
      <c r="S19">
        <f t="shared" si="2"/>
        <v>8.2045999999999994E-2</v>
      </c>
      <c r="T19">
        <f t="shared" si="3"/>
        <v>-6.799758922969916E-2</v>
      </c>
      <c r="U19">
        <f t="shared" si="4"/>
        <v>-7.9726803943293401E-2</v>
      </c>
      <c r="V19" s="9"/>
      <c r="W19" s="9"/>
    </row>
    <row r="20" spans="1:26" ht="15.75" customHeight="1" x14ac:dyDescent="0.2">
      <c r="A20" s="2">
        <v>42250</v>
      </c>
      <c r="B20" s="1">
        <v>515</v>
      </c>
      <c r="C20" s="1">
        <v>518.70001200000002</v>
      </c>
      <c r="D20" s="1">
        <v>493.75</v>
      </c>
      <c r="E20" s="1">
        <v>516.83801300000005</v>
      </c>
      <c r="F20" s="1">
        <v>435.53649899999999</v>
      </c>
      <c r="G20" s="1">
        <v>24563168</v>
      </c>
      <c r="H20" s="2">
        <v>42250</v>
      </c>
      <c r="I20" s="1">
        <v>29316.539059999999</v>
      </c>
      <c r="J20" s="1">
        <v>29321.060549999998</v>
      </c>
      <c r="K20" s="1">
        <v>28799.759770000001</v>
      </c>
      <c r="L20" s="1">
        <v>28844.779299999998</v>
      </c>
      <c r="M20" s="1">
        <v>28844.779299999998</v>
      </c>
      <c r="N20" s="1">
        <v>11800</v>
      </c>
      <c r="O20" s="1">
        <f t="shared" si="0"/>
        <v>1.2583875317217807E-3</v>
      </c>
      <c r="P20" s="1">
        <f t="shared" si="1"/>
        <v>-2.0729212885022122E-2</v>
      </c>
      <c r="Q20" s="2">
        <v>42250</v>
      </c>
      <c r="R20" s="1">
        <v>8.2073</v>
      </c>
      <c r="S20">
        <f t="shared" si="2"/>
        <v>8.2073000000000007E-2</v>
      </c>
      <c r="T20">
        <f t="shared" si="3"/>
        <v>-8.081461246827823E-2</v>
      </c>
      <c r="U20">
        <f t="shared" si="4"/>
        <v>-0.10280221288502213</v>
      </c>
      <c r="V20" s="9"/>
      <c r="W20" s="16"/>
    </row>
    <row r="21" spans="1:26" ht="15.75" customHeight="1" x14ac:dyDescent="0.2">
      <c r="A21" s="2">
        <v>42280</v>
      </c>
      <c r="B21" s="1">
        <v>510.52499399999999</v>
      </c>
      <c r="C21" s="1">
        <v>517.07501200000002</v>
      </c>
      <c r="D21" s="1">
        <v>507.125</v>
      </c>
      <c r="E21" s="1">
        <v>510.97500600000001</v>
      </c>
      <c r="F21" s="1">
        <v>430.59582499999999</v>
      </c>
      <c r="G21" s="1">
        <v>609176</v>
      </c>
      <c r="H21" s="2">
        <v>42280</v>
      </c>
      <c r="I21" s="1">
        <v>28924.060549999998</v>
      </c>
      <c r="J21" s="1">
        <v>28949.109380000002</v>
      </c>
      <c r="K21" s="1">
        <v>28584.490229999999</v>
      </c>
      <c r="L21" s="1">
        <v>28709.869139999999</v>
      </c>
      <c r="M21" s="1">
        <v>28709.869139999999</v>
      </c>
      <c r="N21" s="1">
        <v>11200</v>
      </c>
      <c r="O21" s="1">
        <f t="shared" si="0"/>
        <v>-1.1408713085292075E-2</v>
      </c>
      <c r="P21" s="1">
        <f t="shared" si="1"/>
        <v>-4.6880803113444397E-3</v>
      </c>
      <c r="Q21" s="2">
        <v>42280</v>
      </c>
      <c r="R21" s="1">
        <v>8.2014999999999993</v>
      </c>
      <c r="S21">
        <f t="shared" si="2"/>
        <v>8.2014999999999991E-2</v>
      </c>
      <c r="T21">
        <f t="shared" si="3"/>
        <v>-9.3423713085292071E-2</v>
      </c>
      <c r="U21">
        <f t="shared" si="4"/>
        <v>-8.6703080311344424E-2</v>
      </c>
      <c r="V21" s="9"/>
      <c r="W21" s="9"/>
    </row>
    <row r="22" spans="1:26" ht="15.75" customHeight="1" x14ac:dyDescent="0.2">
      <c r="A22" s="2">
        <v>42311</v>
      </c>
      <c r="B22" s="1">
        <v>515</v>
      </c>
      <c r="C22" s="1">
        <v>529.09997599999997</v>
      </c>
      <c r="D22" s="1">
        <v>509.29998799999998</v>
      </c>
      <c r="E22" s="1">
        <v>514.63800000000003</v>
      </c>
      <c r="F22" s="1">
        <v>433.68255599999998</v>
      </c>
      <c r="G22" s="1">
        <v>507724</v>
      </c>
      <c r="H22" s="2">
        <v>42311</v>
      </c>
      <c r="I22" s="1">
        <v>28725.75</v>
      </c>
      <c r="J22" s="1">
        <v>28843.230469999999</v>
      </c>
      <c r="K22" s="1">
        <v>28608.179690000001</v>
      </c>
      <c r="L22" s="1">
        <v>28659.16992</v>
      </c>
      <c r="M22" s="1">
        <v>28659.16992</v>
      </c>
      <c r="N22" s="1">
        <v>12500</v>
      </c>
      <c r="O22" s="1">
        <f t="shared" si="0"/>
        <v>7.1429395713369821E-3</v>
      </c>
      <c r="P22" s="1">
        <f t="shared" si="1"/>
        <v>-1.7674771629194012E-3</v>
      </c>
      <c r="Q22" s="2">
        <v>42311</v>
      </c>
      <c r="R22" s="1">
        <v>8.2516999999999996</v>
      </c>
      <c r="S22">
        <f t="shared" si="2"/>
        <v>8.2516999999999993E-2</v>
      </c>
      <c r="T22">
        <f t="shared" si="3"/>
        <v>-7.5374060428663014E-2</v>
      </c>
      <c r="U22">
        <f t="shared" si="4"/>
        <v>-8.4284477162919397E-2</v>
      </c>
      <c r="V22" s="9"/>
      <c r="W22" s="9"/>
    </row>
    <row r="23" spans="1:26" ht="15.75" customHeight="1" x14ac:dyDescent="0.2">
      <c r="A23" s="2">
        <v>42341</v>
      </c>
      <c r="B23" s="1">
        <v>517</v>
      </c>
      <c r="C23" s="1">
        <v>519.72497599999997</v>
      </c>
      <c r="D23" s="1">
        <v>510.92498799999998</v>
      </c>
      <c r="E23" s="1">
        <v>513.09997599999997</v>
      </c>
      <c r="F23" s="1">
        <v>432.38656600000002</v>
      </c>
      <c r="G23" s="1">
        <v>209676</v>
      </c>
      <c r="H23" s="2">
        <v>42341</v>
      </c>
      <c r="I23" s="1">
        <v>28798.609380000002</v>
      </c>
      <c r="J23" s="1">
        <v>28971.009770000001</v>
      </c>
      <c r="K23" s="1">
        <v>28772.710940000001</v>
      </c>
      <c r="L23" s="1">
        <v>28930.410159999999</v>
      </c>
      <c r="M23" s="1">
        <v>28930.410159999999</v>
      </c>
      <c r="N23" s="1">
        <v>11100</v>
      </c>
      <c r="O23" s="1">
        <f t="shared" si="0"/>
        <v>-2.9928118539712376E-3</v>
      </c>
      <c r="P23" s="1">
        <f t="shared" si="1"/>
        <v>9.4198375918449258E-3</v>
      </c>
      <c r="Q23" s="2">
        <v>42341</v>
      </c>
      <c r="R23" s="1">
        <v>8.2876999999999992</v>
      </c>
      <c r="S23">
        <f t="shared" si="2"/>
        <v>8.2876999999999992E-2</v>
      </c>
      <c r="T23">
        <f t="shared" si="3"/>
        <v>-8.5869811853971231E-2</v>
      </c>
      <c r="U23">
        <f t="shared" si="4"/>
        <v>-7.3457162408155072E-2</v>
      </c>
      <c r="V23" s="9"/>
      <c r="W23" s="9"/>
    </row>
    <row r="24" spans="1:26" ht="15.75" customHeight="1" x14ac:dyDescent="0.2">
      <c r="A24" s="1" t="s">
        <v>24</v>
      </c>
      <c r="B24" s="1">
        <v>514.43798800000002</v>
      </c>
      <c r="C24" s="1">
        <v>514.43798800000002</v>
      </c>
      <c r="D24" s="1">
        <v>495.38799999999998</v>
      </c>
      <c r="E24" s="1">
        <v>503.08700599999997</v>
      </c>
      <c r="F24" s="1">
        <v>423.94863900000001</v>
      </c>
      <c r="G24" s="1">
        <v>678868</v>
      </c>
      <c r="H24" s="1" t="s">
        <v>24</v>
      </c>
      <c r="I24" s="1">
        <v>29134.929690000001</v>
      </c>
      <c r="J24" s="1">
        <v>29183.759770000001</v>
      </c>
      <c r="K24" s="1">
        <v>28448.480469999999</v>
      </c>
      <c r="L24" s="1">
        <v>28503.300780000001</v>
      </c>
      <c r="M24" s="1">
        <v>28503.300780000001</v>
      </c>
      <c r="N24" s="1">
        <v>11500</v>
      </c>
      <c r="O24" s="1">
        <f t="shared" si="0"/>
        <v>-1.970770336665726E-2</v>
      </c>
      <c r="P24" s="1">
        <f t="shared" si="1"/>
        <v>-1.4873399147322558E-2</v>
      </c>
      <c r="Q24" s="1" t="s">
        <v>24</v>
      </c>
      <c r="R24" s="1">
        <v>8.2898999999999994</v>
      </c>
      <c r="S24">
        <f t="shared" si="2"/>
        <v>8.2899E-2</v>
      </c>
      <c r="T24">
        <f t="shared" si="3"/>
        <v>-0.10260670336665725</v>
      </c>
      <c r="U24">
        <f t="shared" si="4"/>
        <v>-9.7772399147322553E-2</v>
      </c>
      <c r="V24" s="9"/>
      <c r="W24" s="9"/>
    </row>
    <row r="25" spans="1:26" ht="15.75" customHeight="1" x14ac:dyDescent="0.2">
      <c r="A25" s="1" t="s">
        <v>25</v>
      </c>
      <c r="B25" s="1">
        <v>506.75</v>
      </c>
      <c r="C25" s="1">
        <v>516.5</v>
      </c>
      <c r="D25" s="1">
        <v>503.58700599999997</v>
      </c>
      <c r="E25" s="1">
        <v>514.20001200000002</v>
      </c>
      <c r="F25" s="1">
        <v>433.31347699999998</v>
      </c>
      <c r="G25" s="1">
        <v>2232340</v>
      </c>
      <c r="H25" s="1" t="s">
        <v>25</v>
      </c>
      <c r="I25" s="1">
        <v>28546.310549999998</v>
      </c>
      <c r="J25" s="1">
        <v>28581.820309999999</v>
      </c>
      <c r="K25" s="1">
        <v>28384.089840000001</v>
      </c>
      <c r="L25" s="1">
        <v>28437.710940000001</v>
      </c>
      <c r="M25" s="1">
        <v>28437.710940000001</v>
      </c>
      <c r="N25" s="1">
        <v>11100</v>
      </c>
      <c r="O25" s="1">
        <f t="shared" si="0"/>
        <v>2.1849117963324612E-2</v>
      </c>
      <c r="P25" s="1">
        <f t="shared" si="1"/>
        <v>-2.3037830564693771E-3</v>
      </c>
      <c r="Q25" s="1" t="s">
        <v>25</v>
      </c>
      <c r="R25" s="1">
        <v>8.2880000000000003</v>
      </c>
      <c r="S25">
        <f t="shared" si="2"/>
        <v>8.2880000000000009E-2</v>
      </c>
      <c r="T25">
        <f t="shared" si="3"/>
        <v>-6.1030882036675393E-2</v>
      </c>
      <c r="U25">
        <f t="shared" si="4"/>
        <v>-8.5183783056469384E-2</v>
      </c>
      <c r="V25" s="9"/>
      <c r="W25" s="9"/>
    </row>
    <row r="26" spans="1:26" ht="15.75" customHeight="1" x14ac:dyDescent="0.2">
      <c r="A26" s="1" t="s">
        <v>26</v>
      </c>
      <c r="B26" s="1">
        <v>516.25</v>
      </c>
      <c r="C26" s="1">
        <v>517.5</v>
      </c>
      <c r="D26" s="1">
        <v>508.25</v>
      </c>
      <c r="E26" s="1">
        <v>509.52499399999999</v>
      </c>
      <c r="F26" s="1">
        <v>429.37387100000001</v>
      </c>
      <c r="G26" s="1">
        <v>1766584</v>
      </c>
      <c r="H26" s="1" t="s">
        <v>26</v>
      </c>
      <c r="I26" s="1">
        <v>28595</v>
      </c>
      <c r="J26" s="1">
        <v>28784.349610000001</v>
      </c>
      <c r="K26" s="1">
        <v>28435.449219999999</v>
      </c>
      <c r="L26" s="1">
        <v>28736.380860000001</v>
      </c>
      <c r="M26" s="1">
        <v>28736.380860000001</v>
      </c>
      <c r="N26" s="1">
        <v>11000</v>
      </c>
      <c r="O26" s="1">
        <f t="shared" si="0"/>
        <v>-9.1333978539974384E-3</v>
      </c>
      <c r="P26" s="1">
        <f t="shared" si="1"/>
        <v>1.0447831436322655E-2</v>
      </c>
      <c r="Q26" s="1" t="s">
        <v>26</v>
      </c>
      <c r="R26" s="1">
        <v>8.3597999999999999</v>
      </c>
      <c r="S26">
        <f t="shared" si="2"/>
        <v>8.3598000000000006E-2</v>
      </c>
      <c r="T26">
        <f t="shared" si="3"/>
        <v>-9.2731397853997449E-2</v>
      </c>
      <c r="U26">
        <f t="shared" si="4"/>
        <v>-7.3150168563677356E-2</v>
      </c>
      <c r="V26" s="9"/>
      <c r="W26" s="9"/>
    </row>
    <row r="27" spans="1:26" ht="15.75" customHeight="1" x14ac:dyDescent="0.2">
      <c r="A27" s="1" t="s">
        <v>27</v>
      </c>
      <c r="B27" s="1">
        <v>510</v>
      </c>
      <c r="C27" s="1">
        <v>513</v>
      </c>
      <c r="D27" s="1">
        <v>498.875</v>
      </c>
      <c r="E27" s="1">
        <v>501.95001200000002</v>
      </c>
      <c r="F27" s="1">
        <v>422.99054000000001</v>
      </c>
      <c r="G27" s="1">
        <v>1488772</v>
      </c>
      <c r="H27" s="1" t="s">
        <v>27</v>
      </c>
      <c r="I27" s="1">
        <v>28766.869139999999</v>
      </c>
      <c r="J27" s="1">
        <v>28806.970700000002</v>
      </c>
      <c r="K27" s="1">
        <v>28546.759770000001</v>
      </c>
      <c r="L27" s="1">
        <v>28622.119139999999</v>
      </c>
      <c r="M27" s="1">
        <v>28622.119139999999</v>
      </c>
      <c r="N27" s="1">
        <v>9700</v>
      </c>
      <c r="O27" s="1">
        <f t="shared" si="0"/>
        <v>-1.497821883994995E-2</v>
      </c>
      <c r="P27" s="1">
        <f t="shared" si="1"/>
        <v>-3.9841303779722358E-3</v>
      </c>
      <c r="Q27" s="1" t="s">
        <v>27</v>
      </c>
      <c r="R27" s="1">
        <v>8.3588000000000005</v>
      </c>
      <c r="S27">
        <f t="shared" si="2"/>
        <v>8.358800000000001E-2</v>
      </c>
      <c r="T27">
        <f t="shared" si="3"/>
        <v>-9.8566218839949954E-2</v>
      </c>
      <c r="U27">
        <f t="shared" si="4"/>
        <v>-8.7572130377972249E-2</v>
      </c>
      <c r="V27" s="9"/>
      <c r="W27" s="9"/>
    </row>
    <row r="28" spans="1:26" ht="15.75" customHeight="1" x14ac:dyDescent="0.2">
      <c r="A28" s="1" t="s">
        <v>28</v>
      </c>
      <c r="B28" s="1">
        <v>497.45001200000002</v>
      </c>
      <c r="C28" s="1">
        <v>503.39999399999999</v>
      </c>
      <c r="D28" s="1">
        <v>486</v>
      </c>
      <c r="E28" s="1">
        <v>489.47500600000001</v>
      </c>
      <c r="F28" s="1">
        <v>412.477844</v>
      </c>
      <c r="G28" s="1">
        <v>1118690</v>
      </c>
      <c r="H28" s="1" t="s">
        <v>28</v>
      </c>
      <c r="I28" s="1">
        <v>28805.220700000002</v>
      </c>
      <c r="J28" s="1">
        <v>28978.740229999999</v>
      </c>
      <c r="K28" s="1">
        <v>28411.699219999999</v>
      </c>
      <c r="L28" s="1">
        <v>28469.66992</v>
      </c>
      <c r="M28" s="1">
        <v>28469.66992</v>
      </c>
      <c r="N28" s="1">
        <v>11400</v>
      </c>
      <c r="O28" s="1">
        <f t="shared" si="0"/>
        <v>-2.5167321912935629E-2</v>
      </c>
      <c r="P28" s="1">
        <f t="shared" si="1"/>
        <v>-5.3405081481555936E-3</v>
      </c>
      <c r="Q28" s="1" t="s">
        <v>28</v>
      </c>
      <c r="R28" s="1">
        <v>8.3393999999999995</v>
      </c>
      <c r="S28">
        <f t="shared" si="2"/>
        <v>8.3393999999999996E-2</v>
      </c>
      <c r="T28">
        <f t="shared" si="3"/>
        <v>-0.10856132191293563</v>
      </c>
      <c r="U28">
        <f t="shared" si="4"/>
        <v>-8.8734508148155589E-2</v>
      </c>
      <c r="V28" s="9"/>
      <c r="W28" s="9"/>
    </row>
    <row r="29" spans="1:26" ht="15.75" customHeight="1" x14ac:dyDescent="0.2">
      <c r="A29" s="1" t="s">
        <v>29</v>
      </c>
      <c r="B29" s="1">
        <v>489.89999399999999</v>
      </c>
      <c r="C29" s="1">
        <v>492.5</v>
      </c>
      <c r="D29" s="1">
        <v>482.97500600000001</v>
      </c>
      <c r="E29" s="1">
        <v>490.02499399999999</v>
      </c>
      <c r="F29" s="1">
        <v>412.94134500000001</v>
      </c>
      <c r="G29" s="1">
        <v>438334</v>
      </c>
      <c r="H29" s="1" t="s">
        <v>29</v>
      </c>
      <c r="I29" s="1">
        <v>28465.439450000002</v>
      </c>
      <c r="J29" s="1">
        <v>28484.359380000002</v>
      </c>
      <c r="K29" s="1">
        <v>28209.660159999999</v>
      </c>
      <c r="L29" s="1">
        <v>28261.08008</v>
      </c>
      <c r="M29" s="1">
        <v>28261.08008</v>
      </c>
      <c r="N29" s="1">
        <v>13900</v>
      </c>
      <c r="O29" s="1">
        <f t="shared" si="0"/>
        <v>1.1230682661465699E-3</v>
      </c>
      <c r="P29" s="1">
        <f t="shared" si="1"/>
        <v>-7.3537113467779091E-3</v>
      </c>
      <c r="Q29" s="1" t="s">
        <v>29</v>
      </c>
      <c r="R29" s="1">
        <v>8.3928999999999991</v>
      </c>
      <c r="S29">
        <f t="shared" si="2"/>
        <v>8.392899999999999E-2</v>
      </c>
      <c r="T29">
        <f t="shared" si="3"/>
        <v>-8.2805931733853422E-2</v>
      </c>
      <c r="U29">
        <f t="shared" si="4"/>
        <v>-9.1282711346777901E-2</v>
      </c>
      <c r="V29" s="9"/>
      <c r="W29" s="9"/>
    </row>
    <row r="30" spans="1:26" ht="15.75" customHeight="1" x14ac:dyDescent="0.2">
      <c r="A30" s="1" t="s">
        <v>30</v>
      </c>
      <c r="B30" s="1">
        <v>493.5</v>
      </c>
      <c r="C30" s="1">
        <v>493.77499399999999</v>
      </c>
      <c r="D30" s="1">
        <v>480.95001200000002</v>
      </c>
      <c r="E30" s="1">
        <v>483.72500600000001</v>
      </c>
      <c r="F30" s="1">
        <v>407.632385</v>
      </c>
      <c r="G30" s="1">
        <v>1478194</v>
      </c>
      <c r="H30" s="1" t="s">
        <v>30</v>
      </c>
      <c r="I30" s="1">
        <v>28317.289059999999</v>
      </c>
      <c r="J30" s="1">
        <v>28385.140630000002</v>
      </c>
      <c r="K30" s="1">
        <v>28163.900389999999</v>
      </c>
      <c r="L30" s="1">
        <v>28192.019530000001</v>
      </c>
      <c r="M30" s="1">
        <v>28192.019530000001</v>
      </c>
      <c r="N30" s="1">
        <v>10000</v>
      </c>
      <c r="O30" s="1">
        <f t="shared" si="0"/>
        <v>-1.2939809995864797E-2</v>
      </c>
      <c r="P30" s="1">
        <f t="shared" si="1"/>
        <v>-2.4466534141595621E-3</v>
      </c>
      <c r="Q30" s="1" t="s">
        <v>30</v>
      </c>
      <c r="R30" s="1">
        <v>8.3231000000000002</v>
      </c>
      <c r="S30">
        <f t="shared" si="2"/>
        <v>8.3230999999999999E-2</v>
      </c>
      <c r="T30">
        <f t="shared" si="3"/>
        <v>-9.6170809995864803E-2</v>
      </c>
      <c r="U30">
        <f t="shared" si="4"/>
        <v>-8.567765341415956E-2</v>
      </c>
      <c r="V30" s="9"/>
      <c r="W30" s="9"/>
    </row>
    <row r="31" spans="1:26" ht="15.75" customHeight="1" x14ac:dyDescent="0.2">
      <c r="A31" s="1" t="s">
        <v>31</v>
      </c>
      <c r="B31" s="1">
        <v>485</v>
      </c>
      <c r="C31" s="1">
        <v>489.45001200000002</v>
      </c>
      <c r="D31" s="1">
        <v>481</v>
      </c>
      <c r="E31" s="1">
        <v>485.17498799999998</v>
      </c>
      <c r="F31" s="1">
        <v>408.85427900000002</v>
      </c>
      <c r="G31" s="1">
        <v>191024</v>
      </c>
      <c r="H31" s="1" t="s">
        <v>31</v>
      </c>
      <c r="I31" s="1">
        <v>28209.33008</v>
      </c>
      <c r="J31" s="1">
        <v>28455.320309999999</v>
      </c>
      <c r="K31" s="1">
        <v>28130.089840000001</v>
      </c>
      <c r="L31" s="1">
        <v>28161.720700000002</v>
      </c>
      <c r="M31" s="1">
        <v>28161.720700000002</v>
      </c>
      <c r="N31" s="1">
        <v>9700</v>
      </c>
      <c r="O31" s="1">
        <f t="shared" si="0"/>
        <v>2.993055406922197E-3</v>
      </c>
      <c r="P31" s="1">
        <f t="shared" si="1"/>
        <v>-1.075308676792526E-3</v>
      </c>
      <c r="Q31" s="1" t="s">
        <v>31</v>
      </c>
      <c r="R31" s="1">
        <v>8.2811000000000003</v>
      </c>
      <c r="S31">
        <f t="shared" si="2"/>
        <v>8.281100000000001E-2</v>
      </c>
      <c r="T31">
        <f t="shared" si="3"/>
        <v>-7.9817944593077811E-2</v>
      </c>
      <c r="U31">
        <f t="shared" si="4"/>
        <v>-8.3886308676792531E-2</v>
      </c>
      <c r="V31" s="9"/>
      <c r="W31" s="9"/>
    </row>
    <row r="32" spans="1:26" ht="15.75" customHeight="1" x14ac:dyDescent="0.2">
      <c r="A32" s="1" t="s">
        <v>32</v>
      </c>
      <c r="B32" s="1">
        <v>485</v>
      </c>
      <c r="C32" s="1">
        <v>508.45001200000002</v>
      </c>
      <c r="D32" s="1">
        <v>484.64999399999999</v>
      </c>
      <c r="E32" s="1">
        <v>502.52499399999999</v>
      </c>
      <c r="F32" s="1">
        <v>423.47503699999999</v>
      </c>
      <c r="G32" s="1">
        <v>250470</v>
      </c>
      <c r="H32" s="1" t="s">
        <v>32</v>
      </c>
      <c r="I32" s="1">
        <v>28216.089840000001</v>
      </c>
      <c r="J32" s="1">
        <v>28249.599610000001</v>
      </c>
      <c r="K32" s="1">
        <v>28031.41992</v>
      </c>
      <c r="L32" s="1">
        <v>28111.83008</v>
      </c>
      <c r="M32" s="1">
        <v>28111.83008</v>
      </c>
      <c r="N32" s="1">
        <v>17400</v>
      </c>
      <c r="O32" s="1">
        <f t="shared" si="0"/>
        <v>3.5135761350504724E-2</v>
      </c>
      <c r="P32" s="1">
        <f t="shared" si="1"/>
        <v>-1.7731467938320361E-3</v>
      </c>
      <c r="Q32" s="1" t="s">
        <v>32</v>
      </c>
      <c r="R32" s="1">
        <v>8.3183000000000007</v>
      </c>
      <c r="S32">
        <f t="shared" si="2"/>
        <v>8.3183000000000007E-2</v>
      </c>
      <c r="T32">
        <f t="shared" si="3"/>
        <v>-4.8047238649495283E-2</v>
      </c>
      <c r="U32">
        <f t="shared" si="4"/>
        <v>-8.4956146793832038E-2</v>
      </c>
      <c r="V32" s="9"/>
      <c r="W32" s="9"/>
    </row>
    <row r="33" spans="1:23" ht="15.75" customHeight="1" x14ac:dyDescent="0.2">
      <c r="A33" s="1" t="s">
        <v>33</v>
      </c>
      <c r="B33" s="1">
        <v>503</v>
      </c>
      <c r="C33" s="1">
        <v>504.875</v>
      </c>
      <c r="D33" s="1">
        <v>489.39999399999999</v>
      </c>
      <c r="E33" s="1">
        <v>493.25</v>
      </c>
      <c r="F33" s="1">
        <v>415.658905</v>
      </c>
      <c r="G33" s="1">
        <v>178876</v>
      </c>
      <c r="H33" s="1" t="s">
        <v>33</v>
      </c>
      <c r="I33" s="1">
        <v>27937.619139999999</v>
      </c>
      <c r="J33" s="1">
        <v>27997.140630000002</v>
      </c>
      <c r="K33" s="1">
        <v>27384.869139999999</v>
      </c>
      <c r="L33" s="1">
        <v>27457.58008</v>
      </c>
      <c r="M33" s="1">
        <v>27457.58008</v>
      </c>
      <c r="N33" s="1">
        <v>12700</v>
      </c>
      <c r="O33" s="1">
        <f t="shared" si="0"/>
        <v>-1.8629583821945492E-2</v>
      </c>
      <c r="P33" s="1">
        <f t="shared" si="1"/>
        <v>-2.3548215849180373E-2</v>
      </c>
      <c r="Q33" s="1" t="s">
        <v>33</v>
      </c>
      <c r="R33" s="1">
        <v>8.2902000000000005</v>
      </c>
      <c r="S33">
        <f t="shared" si="2"/>
        <v>8.2902000000000003E-2</v>
      </c>
      <c r="T33">
        <f t="shared" si="3"/>
        <v>-0.10153158382194549</v>
      </c>
      <c r="U33">
        <f t="shared" si="4"/>
        <v>-0.10645021584918038</v>
      </c>
      <c r="V33" s="9"/>
      <c r="W33" s="9"/>
    </row>
    <row r="34" spans="1:23" ht="15.75" customHeight="1" x14ac:dyDescent="0.2">
      <c r="A34" s="1" t="s">
        <v>34</v>
      </c>
      <c r="B34" s="1">
        <v>495</v>
      </c>
      <c r="C34" s="1">
        <v>501.5</v>
      </c>
      <c r="D34" s="1">
        <v>478.04998799999998</v>
      </c>
      <c r="E34" s="1">
        <v>481.82501200000002</v>
      </c>
      <c r="F34" s="1">
        <v>406.03125</v>
      </c>
      <c r="G34" s="1">
        <v>320926</v>
      </c>
      <c r="H34" s="1" t="s">
        <v>34</v>
      </c>
      <c r="I34" s="1">
        <v>27649.779299999998</v>
      </c>
      <c r="J34" s="1">
        <v>27694.410159999999</v>
      </c>
      <c r="K34" s="1">
        <v>27248.449219999999</v>
      </c>
      <c r="L34" s="1">
        <v>27458.640630000002</v>
      </c>
      <c r="M34" s="1">
        <v>27458.640630000002</v>
      </c>
      <c r="N34" s="1">
        <v>11400</v>
      </c>
      <c r="O34" s="1">
        <f t="shared" si="0"/>
        <v>-2.3434856939822408E-2</v>
      </c>
      <c r="P34" s="1">
        <f t="shared" si="1"/>
        <v>3.8624289378248552E-5</v>
      </c>
      <c r="Q34" s="1" t="s">
        <v>34</v>
      </c>
      <c r="R34" s="1">
        <v>8.2761999999999993</v>
      </c>
      <c r="S34">
        <f t="shared" si="2"/>
        <v>8.2761999999999988E-2</v>
      </c>
      <c r="T34">
        <f t="shared" si="3"/>
        <v>-0.10619685693982239</v>
      </c>
      <c r="U34">
        <f t="shared" si="4"/>
        <v>-8.2723375710621744E-2</v>
      </c>
      <c r="V34" s="9"/>
      <c r="W34" s="9"/>
    </row>
    <row r="35" spans="1:23" ht="15.75" customHeight="1" x14ac:dyDescent="0.2">
      <c r="A35" s="1" t="s">
        <v>35</v>
      </c>
      <c r="B35" s="1">
        <v>482.5</v>
      </c>
      <c r="C35" s="1">
        <v>491.22500600000001</v>
      </c>
      <c r="D35" s="1">
        <v>478.10000600000001</v>
      </c>
      <c r="E35" s="1">
        <v>488.47500600000001</v>
      </c>
      <c r="F35" s="1">
        <v>411.63525399999997</v>
      </c>
      <c r="G35" s="1">
        <v>185330</v>
      </c>
      <c r="H35" s="1" t="s">
        <v>35</v>
      </c>
      <c r="I35" s="1">
        <v>27655.789059999999</v>
      </c>
      <c r="J35" s="1">
        <v>28017.970700000002</v>
      </c>
      <c r="K35" s="1">
        <v>27624.759770000001</v>
      </c>
      <c r="L35" s="1">
        <v>27975.859380000002</v>
      </c>
      <c r="M35" s="1">
        <v>27975.859380000002</v>
      </c>
      <c r="N35" s="1">
        <v>11100</v>
      </c>
      <c r="O35" s="1">
        <f t="shared" si="0"/>
        <v>1.3707524326626936E-2</v>
      </c>
      <c r="P35" s="1">
        <f t="shared" si="1"/>
        <v>1.8661077824379396E-2</v>
      </c>
      <c r="Q35" s="1" t="s">
        <v>35</v>
      </c>
      <c r="R35" s="1">
        <v>8.2800999999999991</v>
      </c>
      <c r="S35">
        <f t="shared" si="2"/>
        <v>8.2800999999999986E-2</v>
      </c>
      <c r="T35">
        <f t="shared" si="3"/>
        <v>-6.9093475673373053E-2</v>
      </c>
      <c r="U35">
        <f t="shared" si="4"/>
        <v>-6.413992217562059E-2</v>
      </c>
      <c r="V35" s="9"/>
      <c r="W35" s="9"/>
    </row>
    <row r="36" spans="1:23" ht="15.75" customHeight="1" x14ac:dyDescent="0.2">
      <c r="A36" s="1" t="s">
        <v>36</v>
      </c>
      <c r="B36" s="1">
        <v>491.45001200000002</v>
      </c>
      <c r="C36" s="1">
        <v>492.27499399999999</v>
      </c>
      <c r="D36" s="1">
        <v>483.92498799999998</v>
      </c>
      <c r="E36" s="1">
        <v>489.82501200000002</v>
      </c>
      <c r="F36" s="1">
        <v>412.77282700000001</v>
      </c>
      <c r="G36" s="1">
        <v>224080</v>
      </c>
      <c r="H36" s="1" t="s">
        <v>36</v>
      </c>
      <c r="I36" s="1">
        <v>28069.849610000001</v>
      </c>
      <c r="J36" s="1">
        <v>28180.640630000002</v>
      </c>
      <c r="K36" s="1">
        <v>27868.210940000001</v>
      </c>
      <c r="L36" s="1">
        <v>27957.490229999999</v>
      </c>
      <c r="M36" s="1">
        <v>27957.490229999999</v>
      </c>
      <c r="N36" s="1">
        <v>11100</v>
      </c>
      <c r="O36" s="1">
        <f t="shared" si="0"/>
        <v>2.7597345251940235E-3</v>
      </c>
      <c r="P36" s="1">
        <f t="shared" si="1"/>
        <v>-6.5682283605320664E-4</v>
      </c>
      <c r="Q36" s="1" t="s">
        <v>36</v>
      </c>
      <c r="R36" s="1">
        <v>7.976</v>
      </c>
      <c r="S36">
        <f t="shared" si="2"/>
        <v>7.9759999999999998E-2</v>
      </c>
      <c r="T36">
        <f t="shared" si="3"/>
        <v>-7.7000265474805971E-2</v>
      </c>
      <c r="U36">
        <f t="shared" si="4"/>
        <v>-8.0416822836053198E-2</v>
      </c>
      <c r="V36" s="9"/>
      <c r="W36" s="9"/>
    </row>
    <row r="37" spans="1:23" ht="15.75" customHeight="1" x14ac:dyDescent="0.2">
      <c r="A37" s="2">
        <v>42008</v>
      </c>
      <c r="B37" s="1">
        <v>475.39999399999999</v>
      </c>
      <c r="C37" s="1">
        <v>481.60000600000001</v>
      </c>
      <c r="D37" s="1">
        <v>467.5</v>
      </c>
      <c r="E37" s="1">
        <v>469.75</v>
      </c>
      <c r="F37" s="1">
        <v>395.85574300000002</v>
      </c>
      <c r="G37" s="1">
        <v>556004</v>
      </c>
      <c r="H37" s="2">
        <v>42008</v>
      </c>
      <c r="I37" s="1">
        <v>27954.859380000002</v>
      </c>
      <c r="J37" s="1">
        <v>28298.339840000001</v>
      </c>
      <c r="K37" s="1">
        <v>27889.019530000001</v>
      </c>
      <c r="L37" s="1">
        <v>28260.140630000002</v>
      </c>
      <c r="M37" s="1">
        <v>28260.140630000002</v>
      </c>
      <c r="N37" s="1">
        <v>8100</v>
      </c>
      <c r="O37" s="1">
        <f t="shared" si="0"/>
        <v>-4.1847526401913589E-2</v>
      </c>
      <c r="P37" s="1">
        <f t="shared" si="1"/>
        <v>1.0767203074433015E-2</v>
      </c>
      <c r="Q37" s="2">
        <v>42008</v>
      </c>
      <c r="R37" s="1">
        <v>8.1774333329999997</v>
      </c>
      <c r="S37">
        <f t="shared" si="2"/>
        <v>8.1774333330000004E-2</v>
      </c>
      <c r="T37">
        <f t="shared" si="3"/>
        <v>-0.12362185973191359</v>
      </c>
      <c r="U37">
        <f t="shared" si="4"/>
        <v>-7.1007130255566986E-2</v>
      </c>
      <c r="V37" s="9"/>
      <c r="W37" s="9"/>
    </row>
    <row r="38" spans="1:23" ht="15.75" customHeight="1" x14ac:dyDescent="0.2">
      <c r="A38" s="2">
        <v>42159</v>
      </c>
      <c r="B38" s="1">
        <v>469.5</v>
      </c>
      <c r="C38" s="1">
        <v>469.5</v>
      </c>
      <c r="D38" s="1">
        <v>456.5</v>
      </c>
      <c r="E38" s="1">
        <v>465.875</v>
      </c>
      <c r="F38" s="1">
        <v>392.59023999999999</v>
      </c>
      <c r="G38" s="1">
        <v>1104008</v>
      </c>
      <c r="H38" s="2">
        <v>42159</v>
      </c>
      <c r="I38" s="1">
        <v>28351.939450000002</v>
      </c>
      <c r="J38" s="1">
        <v>28530.810549999998</v>
      </c>
      <c r="K38" s="1">
        <v>28221.990229999999</v>
      </c>
      <c r="L38" s="1">
        <v>28504.460940000001</v>
      </c>
      <c r="M38" s="1">
        <v>28504.460940000001</v>
      </c>
      <c r="N38" s="1">
        <v>8300</v>
      </c>
      <c r="O38" s="1">
        <f t="shared" si="0"/>
        <v>-8.2834379078729932E-3</v>
      </c>
      <c r="P38" s="1">
        <f t="shared" si="1"/>
        <v>8.6082457009170922E-3</v>
      </c>
      <c r="Q38" s="2">
        <v>42159</v>
      </c>
      <c r="R38" s="1">
        <v>7.7595999999999998</v>
      </c>
      <c r="S38">
        <f t="shared" si="2"/>
        <v>7.7595999999999998E-2</v>
      </c>
      <c r="T38">
        <f t="shared" si="3"/>
        <v>-8.5879437907872988E-2</v>
      </c>
      <c r="U38">
        <f t="shared" si="4"/>
        <v>-6.898775429908291E-2</v>
      </c>
      <c r="V38" s="9"/>
      <c r="W38" s="9"/>
    </row>
    <row r="39" spans="1:23" ht="15.75" customHeight="1" x14ac:dyDescent="0.2">
      <c r="A39" s="2">
        <v>42189</v>
      </c>
      <c r="B39" s="1">
        <v>470</v>
      </c>
      <c r="C39" s="1">
        <v>478.02499399999999</v>
      </c>
      <c r="D39" s="1">
        <v>464.5</v>
      </c>
      <c r="E39" s="1">
        <v>466.5</v>
      </c>
      <c r="F39" s="1">
        <v>393.11694299999999</v>
      </c>
      <c r="G39" s="1">
        <v>215734</v>
      </c>
      <c r="H39" s="2">
        <v>42189</v>
      </c>
      <c r="I39" s="1">
        <v>28582.33008</v>
      </c>
      <c r="J39" s="1">
        <v>28641.08008</v>
      </c>
      <c r="K39" s="1">
        <v>28274.359380000002</v>
      </c>
      <c r="L39" s="1">
        <v>28516.589840000001</v>
      </c>
      <c r="M39" s="1">
        <v>28516.589840000001</v>
      </c>
      <c r="N39" s="1">
        <v>11900</v>
      </c>
      <c r="O39" s="1">
        <f t="shared" si="0"/>
        <v>1.340710866063166E-3</v>
      </c>
      <c r="P39" s="1">
        <f t="shared" si="1"/>
        <v>4.2541833294931157E-4</v>
      </c>
      <c r="Q39" s="2">
        <v>42189</v>
      </c>
      <c r="R39" s="1">
        <v>7.7606000000000002</v>
      </c>
      <c r="S39">
        <f t="shared" si="2"/>
        <v>7.7606000000000008E-2</v>
      </c>
      <c r="T39">
        <f t="shared" si="3"/>
        <v>-7.6265289133936848E-2</v>
      </c>
      <c r="U39">
        <f t="shared" si="4"/>
        <v>-7.7180581667050691E-2</v>
      </c>
      <c r="V39" s="9"/>
      <c r="W39" s="9"/>
    </row>
    <row r="40" spans="1:23" ht="15.75" customHeight="1" x14ac:dyDescent="0.2">
      <c r="A40" s="2">
        <v>42220</v>
      </c>
      <c r="B40" s="1">
        <v>468.04998799999998</v>
      </c>
      <c r="C40" s="1">
        <v>482.5</v>
      </c>
      <c r="D40" s="1">
        <v>468.04998799999998</v>
      </c>
      <c r="E40" s="1">
        <v>478.14999399999999</v>
      </c>
      <c r="F40" s="1">
        <v>402.93441799999999</v>
      </c>
      <c r="G40" s="1">
        <v>140856</v>
      </c>
      <c r="H40" s="2">
        <v>42220</v>
      </c>
      <c r="I40" s="1">
        <v>28601.490229999999</v>
      </c>
      <c r="J40" s="1">
        <v>28763.060549999998</v>
      </c>
      <c r="K40" s="1">
        <v>28566.609380000002</v>
      </c>
      <c r="L40" s="1">
        <v>28707.75</v>
      </c>
      <c r="M40" s="1">
        <v>28707.75</v>
      </c>
      <c r="N40" s="1">
        <v>9800</v>
      </c>
      <c r="O40" s="1">
        <f t="shared" si="0"/>
        <v>2.4666681721566254E-2</v>
      </c>
      <c r="P40" s="1">
        <f t="shared" si="1"/>
        <v>6.6811035864905626E-3</v>
      </c>
      <c r="Q40" s="2">
        <v>42220</v>
      </c>
      <c r="R40" s="1">
        <v>7.8250000000000002</v>
      </c>
      <c r="S40">
        <f t="shared" si="2"/>
        <v>7.825E-2</v>
      </c>
      <c r="T40">
        <f t="shared" si="3"/>
        <v>-5.3583318278433746E-2</v>
      </c>
      <c r="U40">
        <f t="shared" si="4"/>
        <v>-7.1568896413509442E-2</v>
      </c>
      <c r="V40" s="9"/>
      <c r="W40" s="9"/>
    </row>
    <row r="41" spans="1:23" ht="15.75" customHeight="1" x14ac:dyDescent="0.2">
      <c r="A41" s="2">
        <v>42251</v>
      </c>
      <c r="B41" s="1">
        <v>487.5</v>
      </c>
      <c r="C41" s="1">
        <v>487.5</v>
      </c>
      <c r="D41" s="1">
        <v>470.625</v>
      </c>
      <c r="E41" s="1">
        <v>480.92498799999998</v>
      </c>
      <c r="F41" s="1">
        <v>405.27282700000001</v>
      </c>
      <c r="G41" s="1">
        <v>211922</v>
      </c>
      <c r="H41" s="2">
        <v>42251</v>
      </c>
      <c r="I41" s="1">
        <v>28858.41992</v>
      </c>
      <c r="J41" s="1">
        <v>28906.710940000001</v>
      </c>
      <c r="K41" s="1">
        <v>28622.439450000002</v>
      </c>
      <c r="L41" s="1">
        <v>28885.210940000001</v>
      </c>
      <c r="M41" s="1">
        <v>28885.210940000001</v>
      </c>
      <c r="N41" s="1">
        <v>13100</v>
      </c>
      <c r="O41" s="1">
        <f t="shared" si="0"/>
        <v>5.7866730092124017E-3</v>
      </c>
      <c r="P41" s="1">
        <f t="shared" si="1"/>
        <v>6.1626108029226292E-3</v>
      </c>
      <c r="Q41" s="2">
        <v>42251</v>
      </c>
      <c r="R41" s="1">
        <v>7.8391000000000002</v>
      </c>
      <c r="S41">
        <f t="shared" si="2"/>
        <v>7.8391000000000002E-2</v>
      </c>
      <c r="T41">
        <f t="shared" si="3"/>
        <v>-7.2604326990787602E-2</v>
      </c>
      <c r="U41">
        <f t="shared" si="4"/>
        <v>-7.2228389197077372E-2</v>
      </c>
      <c r="V41" s="9"/>
      <c r="W41" s="9"/>
    </row>
    <row r="42" spans="1:23" ht="15.75" customHeight="1" x14ac:dyDescent="0.2">
      <c r="A42" s="2">
        <v>42281</v>
      </c>
      <c r="B42" s="1">
        <v>477.5</v>
      </c>
      <c r="C42" s="1">
        <v>488.5</v>
      </c>
      <c r="D42" s="1">
        <v>477.5</v>
      </c>
      <c r="E42" s="1">
        <v>482.95001200000002</v>
      </c>
      <c r="F42" s="1">
        <v>406.979309</v>
      </c>
      <c r="G42" s="1">
        <v>131636</v>
      </c>
      <c r="H42" s="2">
        <v>42281</v>
      </c>
      <c r="I42" s="1">
        <v>28889.269530000001</v>
      </c>
      <c r="J42" s="1">
        <v>28907.810549999998</v>
      </c>
      <c r="K42" s="1">
        <v>28756.75</v>
      </c>
      <c r="L42" s="1">
        <v>28879.380860000001</v>
      </c>
      <c r="M42" s="1">
        <v>28879.380860000001</v>
      </c>
      <c r="N42" s="1">
        <v>8000</v>
      </c>
      <c r="O42" s="1">
        <f t="shared" si="0"/>
        <v>4.201859090584229E-3</v>
      </c>
      <c r="P42" s="1">
        <f t="shared" si="1"/>
        <v>-2.0185652968803753E-4</v>
      </c>
      <c r="Q42" s="2">
        <v>42281</v>
      </c>
      <c r="R42" s="1">
        <v>7.7931999999999997</v>
      </c>
      <c r="S42">
        <f t="shared" si="2"/>
        <v>7.7932000000000001E-2</v>
      </c>
      <c r="T42">
        <f t="shared" si="3"/>
        <v>-7.3730140909415778E-2</v>
      </c>
      <c r="U42">
        <f t="shared" si="4"/>
        <v>-7.8133856529688045E-2</v>
      </c>
      <c r="V42" s="9"/>
      <c r="W42" s="9"/>
    </row>
    <row r="43" spans="1:23" ht="15.75" customHeight="1" x14ac:dyDescent="0.2">
      <c r="A43" s="1" t="s">
        <v>37</v>
      </c>
      <c r="B43" s="1">
        <v>483</v>
      </c>
      <c r="C43" s="1">
        <v>489.85000600000001</v>
      </c>
      <c r="D43" s="1">
        <v>477.95001200000002</v>
      </c>
      <c r="E43" s="1">
        <v>488.32501200000002</v>
      </c>
      <c r="F43" s="1">
        <v>411.50878899999998</v>
      </c>
      <c r="G43" s="1">
        <v>112352</v>
      </c>
      <c r="H43" s="1" t="s">
        <v>37</v>
      </c>
      <c r="I43" s="1">
        <v>28955.130860000001</v>
      </c>
      <c r="J43" s="1">
        <v>29072.509770000001</v>
      </c>
      <c r="K43" s="1">
        <v>28843.939450000002</v>
      </c>
      <c r="L43" s="1">
        <v>29044.439450000002</v>
      </c>
      <c r="M43" s="1">
        <v>29044.439450000002</v>
      </c>
      <c r="N43" s="1">
        <v>8500</v>
      </c>
      <c r="O43" s="1">
        <f t="shared" si="0"/>
        <v>1.1068032021280132E-2</v>
      </c>
      <c r="P43" s="1">
        <f t="shared" si="1"/>
        <v>5.6991764660339859E-3</v>
      </c>
      <c r="Q43" s="1" t="s">
        <v>37</v>
      </c>
      <c r="R43" s="1">
        <v>7.8250000000000002</v>
      </c>
      <c r="S43">
        <f t="shared" si="2"/>
        <v>7.825E-2</v>
      </c>
      <c r="T43">
        <f t="shared" si="3"/>
        <v>-6.7181967978719864E-2</v>
      </c>
      <c r="U43">
        <f t="shared" si="4"/>
        <v>-7.2550823533966011E-2</v>
      </c>
      <c r="V43" s="9"/>
      <c r="W43" s="9"/>
    </row>
    <row r="44" spans="1:23" ht="15.75" customHeight="1" x14ac:dyDescent="0.2">
      <c r="A44" s="1" t="s">
        <v>38</v>
      </c>
      <c r="B44" s="1">
        <v>485</v>
      </c>
      <c r="C44" s="1">
        <v>489</v>
      </c>
      <c r="D44" s="1">
        <v>470.54998799999998</v>
      </c>
      <c r="E44" s="1">
        <v>473.07501200000002</v>
      </c>
      <c r="F44" s="1">
        <v>398.65768400000002</v>
      </c>
      <c r="G44" s="1">
        <v>142754</v>
      </c>
      <c r="H44" s="1" t="s">
        <v>38</v>
      </c>
      <c r="I44" s="1">
        <v>29087.25</v>
      </c>
      <c r="J44" s="1">
        <v>29094.609380000002</v>
      </c>
      <c r="K44" s="1">
        <v>28721.630860000001</v>
      </c>
      <c r="L44" s="1">
        <v>28799.689450000002</v>
      </c>
      <c r="M44" s="1">
        <v>28799.689450000002</v>
      </c>
      <c r="N44" s="1">
        <v>10500</v>
      </c>
      <c r="O44" s="1">
        <f t="shared" si="0"/>
        <v>-3.1727264517702677E-2</v>
      </c>
      <c r="P44" s="1">
        <f t="shared" si="1"/>
        <v>-8.4624477975510752E-3</v>
      </c>
      <c r="Q44" s="1" t="s">
        <v>38</v>
      </c>
      <c r="R44" s="1">
        <v>7.8273000000000001</v>
      </c>
      <c r="S44">
        <f t="shared" si="2"/>
        <v>7.8272999999999995E-2</v>
      </c>
      <c r="T44">
        <f t="shared" si="3"/>
        <v>-0.11000026451770267</v>
      </c>
      <c r="U44">
        <f t="shared" si="4"/>
        <v>-8.6735447797551074E-2</v>
      </c>
      <c r="V44" s="9"/>
      <c r="W44" s="9"/>
    </row>
    <row r="45" spans="1:23" ht="15.75" customHeight="1" x14ac:dyDescent="0.2">
      <c r="A45" s="1" t="s">
        <v>39</v>
      </c>
      <c r="B45" s="1">
        <v>473.32501200000002</v>
      </c>
      <c r="C45" s="1">
        <v>477.5</v>
      </c>
      <c r="D45" s="1">
        <v>467</v>
      </c>
      <c r="E45" s="1">
        <v>476.10000600000001</v>
      </c>
      <c r="F45" s="1">
        <v>401.20675699999998</v>
      </c>
      <c r="G45" s="1">
        <v>123504</v>
      </c>
      <c r="H45" s="1" t="s">
        <v>39</v>
      </c>
      <c r="I45" s="1">
        <v>28876.230469999999</v>
      </c>
      <c r="J45" s="1">
        <v>28876.230469999999</v>
      </c>
      <c r="K45" s="1">
        <v>28497.699219999999</v>
      </c>
      <c r="L45" s="1">
        <v>28666.039059999999</v>
      </c>
      <c r="M45" s="1">
        <v>28666.039059999999</v>
      </c>
      <c r="N45" s="1">
        <v>8400</v>
      </c>
      <c r="O45" s="1">
        <f t="shared" si="0"/>
        <v>6.373784103985751E-3</v>
      </c>
      <c r="P45" s="1">
        <f t="shared" si="1"/>
        <v>-4.6514900077291423E-3</v>
      </c>
      <c r="Q45" s="1" t="s">
        <v>39</v>
      </c>
      <c r="R45" s="1">
        <v>7.8272000000000004</v>
      </c>
      <c r="S45">
        <f t="shared" si="2"/>
        <v>7.8272000000000008E-2</v>
      </c>
      <c r="T45">
        <f t="shared" si="3"/>
        <v>-7.189821589601425E-2</v>
      </c>
      <c r="U45">
        <f t="shared" si="4"/>
        <v>-8.2923490007729153E-2</v>
      </c>
      <c r="V45" s="9"/>
      <c r="W45" s="9"/>
    </row>
    <row r="46" spans="1:23" ht="15.75" customHeight="1" x14ac:dyDescent="0.2">
      <c r="A46" s="1" t="s">
        <v>40</v>
      </c>
      <c r="B46" s="1">
        <v>474</v>
      </c>
      <c r="C46" s="1">
        <v>474.95001200000002</v>
      </c>
      <c r="D46" s="1">
        <v>467.85000600000001</v>
      </c>
      <c r="E46" s="1">
        <v>469.5</v>
      </c>
      <c r="F46" s="1">
        <v>395.64498900000001</v>
      </c>
      <c r="G46" s="1">
        <v>95000</v>
      </c>
      <c r="H46" s="1" t="s">
        <v>40</v>
      </c>
      <c r="I46" s="1">
        <v>28682.970700000002</v>
      </c>
      <c r="J46" s="1">
        <v>28696.189450000002</v>
      </c>
      <c r="K46" s="1">
        <v>28403.759770000001</v>
      </c>
      <c r="L46" s="1">
        <v>28442.099610000001</v>
      </c>
      <c r="M46" s="1">
        <v>28442.099610000001</v>
      </c>
      <c r="N46" s="1">
        <v>13900</v>
      </c>
      <c r="O46" s="1">
        <f t="shared" si="0"/>
        <v>-1.3959581179460461E-2</v>
      </c>
      <c r="P46" s="1">
        <f t="shared" si="1"/>
        <v>-7.8426859305172607E-3</v>
      </c>
      <c r="Q46" s="1" t="s">
        <v>40</v>
      </c>
      <c r="R46" s="1">
        <v>7.8292999999999999</v>
      </c>
      <c r="S46">
        <f t="shared" si="2"/>
        <v>7.8293000000000001E-2</v>
      </c>
      <c r="T46">
        <f t="shared" si="3"/>
        <v>-9.2252581179460461E-2</v>
      </c>
      <c r="U46">
        <f t="shared" si="4"/>
        <v>-8.6135685930517264E-2</v>
      </c>
      <c r="V46" s="9"/>
      <c r="W46" s="9"/>
    </row>
    <row r="47" spans="1:23" ht="15.75" customHeight="1" x14ac:dyDescent="0.2">
      <c r="A47" s="1" t="s">
        <v>41</v>
      </c>
      <c r="B47" s="1">
        <v>470.5</v>
      </c>
      <c r="C47" s="1">
        <v>473.85000600000001</v>
      </c>
      <c r="D47" s="1">
        <v>456</v>
      </c>
      <c r="E47" s="1">
        <v>461.57501200000002</v>
      </c>
      <c r="F47" s="1">
        <v>388.96670499999999</v>
      </c>
      <c r="G47" s="1">
        <v>99910</v>
      </c>
      <c r="H47" s="1" t="s">
        <v>41</v>
      </c>
      <c r="I47" s="1">
        <v>28525.650389999999</v>
      </c>
      <c r="J47" s="1">
        <v>28539.460940000001</v>
      </c>
      <c r="K47" s="1">
        <v>27802.369139999999</v>
      </c>
      <c r="L47" s="1">
        <v>27886.210940000001</v>
      </c>
      <c r="M47" s="1">
        <v>27886.210940000001</v>
      </c>
      <c r="N47" s="1">
        <v>19000</v>
      </c>
      <c r="O47" s="1">
        <f t="shared" si="0"/>
        <v>-1.7023568044908E-2</v>
      </c>
      <c r="P47" s="1">
        <f t="shared" si="1"/>
        <v>-1.9738093045968828E-2</v>
      </c>
      <c r="Q47" s="1" t="s">
        <v>41</v>
      </c>
      <c r="R47" s="1">
        <v>7.8026999999999997</v>
      </c>
      <c r="S47">
        <f t="shared" si="2"/>
        <v>7.8026999999999999E-2</v>
      </c>
      <c r="T47">
        <f t="shared" si="3"/>
        <v>-9.5050568044907996E-2</v>
      </c>
      <c r="U47">
        <f t="shared" si="4"/>
        <v>-9.7765093045968823E-2</v>
      </c>
      <c r="V47" s="9"/>
      <c r="W47" s="9"/>
    </row>
    <row r="48" spans="1:23" ht="15.75" customHeight="1" x14ac:dyDescent="0.2">
      <c r="A48" s="1" t="s">
        <v>42</v>
      </c>
      <c r="B48" s="1">
        <v>420.5</v>
      </c>
      <c r="C48" s="1">
        <v>459.5</v>
      </c>
      <c r="D48" s="1">
        <v>417.04998799999998</v>
      </c>
      <c r="E48" s="1">
        <v>445.52499399999999</v>
      </c>
      <c r="F48" s="1">
        <v>375.44137599999999</v>
      </c>
      <c r="G48" s="1">
        <v>921968</v>
      </c>
      <c r="H48" s="1" t="s">
        <v>42</v>
      </c>
      <c r="I48" s="1">
        <v>27860.509770000001</v>
      </c>
      <c r="J48" s="1">
        <v>27976.929690000001</v>
      </c>
      <c r="K48" s="1">
        <v>27598.210940000001</v>
      </c>
      <c r="L48" s="1">
        <v>27676.039059999999</v>
      </c>
      <c r="M48" s="1">
        <v>27676.039059999999</v>
      </c>
      <c r="N48" s="1">
        <v>20700</v>
      </c>
      <c r="O48" s="1">
        <f t="shared" si="0"/>
        <v>-3.5391412183191362E-2</v>
      </c>
      <c r="P48" s="1">
        <f t="shared" si="1"/>
        <v>-7.5653121467512555E-3</v>
      </c>
      <c r="Q48" s="1" t="s">
        <v>42</v>
      </c>
      <c r="R48" s="1">
        <v>7.8247</v>
      </c>
      <c r="S48">
        <f t="shared" si="2"/>
        <v>7.8246999999999997E-2</v>
      </c>
      <c r="T48">
        <f t="shared" si="3"/>
        <v>-0.11363841218319136</v>
      </c>
      <c r="U48">
        <f t="shared" si="4"/>
        <v>-8.5812312146751252E-2</v>
      </c>
      <c r="V48" s="9"/>
      <c r="W48" s="9"/>
    </row>
    <row r="49" spans="1:23" ht="15.75" customHeight="1" x14ac:dyDescent="0.2">
      <c r="A49" s="1" t="s">
        <v>43</v>
      </c>
      <c r="B49" s="1">
        <v>447</v>
      </c>
      <c r="C49" s="1">
        <v>447</v>
      </c>
      <c r="D49" s="1">
        <v>431.95001200000002</v>
      </c>
      <c r="E49" s="1">
        <v>438.02499399999999</v>
      </c>
      <c r="F49" s="1">
        <v>369.12118500000003</v>
      </c>
      <c r="G49" s="1">
        <v>448124</v>
      </c>
      <c r="H49" s="1" t="s">
        <v>43</v>
      </c>
      <c r="I49" s="1">
        <v>27756.679690000001</v>
      </c>
      <c r="J49" s="1">
        <v>27947.259770000001</v>
      </c>
      <c r="K49" s="1">
        <v>27385.480469999999</v>
      </c>
      <c r="L49" s="1">
        <v>27890.130860000001</v>
      </c>
      <c r="M49" s="1">
        <v>27890.130860000001</v>
      </c>
      <c r="N49" s="1">
        <v>11700</v>
      </c>
      <c r="O49" s="1">
        <f t="shared" si="0"/>
        <v>-1.6977331754082021E-2</v>
      </c>
      <c r="P49" s="1">
        <f t="shared" si="1"/>
        <v>7.7058706660068765E-3</v>
      </c>
      <c r="Q49" s="1" t="s">
        <v>43</v>
      </c>
      <c r="R49" s="1">
        <v>7.8178999999999998</v>
      </c>
      <c r="S49">
        <f t="shared" si="2"/>
        <v>7.8178999999999998E-2</v>
      </c>
      <c r="T49">
        <f t="shared" si="3"/>
        <v>-9.5156331754082016E-2</v>
      </c>
      <c r="U49">
        <f t="shared" si="4"/>
        <v>-7.047312933399312E-2</v>
      </c>
      <c r="V49" s="9"/>
      <c r="W49" s="9"/>
    </row>
    <row r="50" spans="1:23" ht="15.75" customHeight="1" x14ac:dyDescent="0.2">
      <c r="A50" s="1" t="s">
        <v>44</v>
      </c>
      <c r="B50" s="1">
        <v>443.39999399999999</v>
      </c>
      <c r="C50" s="1">
        <v>453.14999399999999</v>
      </c>
      <c r="D50" s="1">
        <v>441.27499399999999</v>
      </c>
      <c r="E50" s="1">
        <v>447.125</v>
      </c>
      <c r="F50" s="1">
        <v>376.78976399999999</v>
      </c>
      <c r="G50" s="1">
        <v>197776</v>
      </c>
      <c r="H50" s="1" t="s">
        <v>44</v>
      </c>
      <c r="I50" s="1">
        <v>27977.269530000001</v>
      </c>
      <c r="J50" s="1">
        <v>28087.779299999998</v>
      </c>
      <c r="K50" s="1">
        <v>27621.179690000001</v>
      </c>
      <c r="L50" s="1">
        <v>27735.019530000001</v>
      </c>
      <c r="M50" s="1">
        <v>27735.019530000001</v>
      </c>
      <c r="N50" s="1">
        <v>11400</v>
      </c>
      <c r="O50" s="1">
        <f t="shared" si="0"/>
        <v>2.0562371969728824E-2</v>
      </c>
      <c r="P50" s="1">
        <f t="shared" si="1"/>
        <v>-5.5770359613296003E-3</v>
      </c>
      <c r="Q50" s="1" t="s">
        <v>44</v>
      </c>
      <c r="R50" s="1">
        <v>7.8536999999999999</v>
      </c>
      <c r="S50">
        <f t="shared" si="2"/>
        <v>7.8536999999999996E-2</v>
      </c>
      <c r="T50">
        <f t="shared" si="3"/>
        <v>-5.7974628030271175E-2</v>
      </c>
      <c r="U50">
        <f t="shared" si="4"/>
        <v>-8.4114035961329603E-2</v>
      </c>
      <c r="V50" s="9"/>
      <c r="W50" s="9"/>
    </row>
    <row r="51" spans="1:23" ht="15.75" customHeight="1" x14ac:dyDescent="0.2">
      <c r="A51" s="1" t="s">
        <v>45</v>
      </c>
      <c r="B51" s="1">
        <v>443.75</v>
      </c>
      <c r="C51" s="1">
        <v>455.95001200000002</v>
      </c>
      <c r="D51" s="1">
        <v>443.75</v>
      </c>
      <c r="E51" s="1">
        <v>448.20001200000002</v>
      </c>
      <c r="F51" s="1">
        <v>381.10501099999999</v>
      </c>
      <c r="G51" s="1">
        <v>2349072</v>
      </c>
      <c r="H51" s="1" t="s">
        <v>45</v>
      </c>
      <c r="I51" s="1">
        <v>27804.58008</v>
      </c>
      <c r="J51" s="1">
        <v>27829.109380000002</v>
      </c>
      <c r="K51" s="1">
        <v>27344.699219999999</v>
      </c>
      <c r="L51" s="1">
        <v>27437.939450000002</v>
      </c>
      <c r="M51" s="1">
        <v>27437.939450000002</v>
      </c>
      <c r="N51" s="1">
        <v>12000</v>
      </c>
      <c r="O51" s="1">
        <f t="shared" si="0"/>
        <v>1.138757984509713E-2</v>
      </c>
      <c r="P51" s="1">
        <f t="shared" si="1"/>
        <v>-1.0769150563323036E-2</v>
      </c>
      <c r="Q51" s="1" t="s">
        <v>45</v>
      </c>
      <c r="R51" s="1">
        <v>7.8715000000000002</v>
      </c>
      <c r="S51">
        <f t="shared" si="2"/>
        <v>7.8715000000000007E-2</v>
      </c>
      <c r="T51">
        <f t="shared" si="3"/>
        <v>-6.7327420154902881E-2</v>
      </c>
      <c r="U51">
        <f t="shared" si="4"/>
        <v>-8.9484150563323039E-2</v>
      </c>
      <c r="V51" s="9"/>
      <c r="W51" s="9"/>
    </row>
    <row r="52" spans="1:23" ht="15.75" customHeight="1" x14ac:dyDescent="0.2">
      <c r="A52" s="1" t="s">
        <v>46</v>
      </c>
      <c r="B52" s="1">
        <v>448.92498799999998</v>
      </c>
      <c r="C52" s="1">
        <v>452.5</v>
      </c>
      <c r="D52" s="1">
        <v>437.04998799999998</v>
      </c>
      <c r="E52" s="1">
        <v>441.64999399999999</v>
      </c>
      <c r="F52" s="1">
        <v>375.53558299999997</v>
      </c>
      <c r="G52" s="1">
        <v>151688</v>
      </c>
      <c r="H52" s="1" t="s">
        <v>46</v>
      </c>
      <c r="I52" s="1">
        <v>27565.490229999999</v>
      </c>
      <c r="J52" s="1">
        <v>27567.279299999998</v>
      </c>
      <c r="K52" s="1">
        <v>27141.550780000001</v>
      </c>
      <c r="L52" s="1">
        <v>27176.990229999999</v>
      </c>
      <c r="M52" s="1">
        <v>27176.990229999999</v>
      </c>
      <c r="N52" s="1">
        <v>12100</v>
      </c>
      <c r="O52" s="1">
        <f t="shared" si="0"/>
        <v>-1.4721728207498314E-2</v>
      </c>
      <c r="P52" s="1">
        <f t="shared" si="1"/>
        <v>-9.5560392480057398E-3</v>
      </c>
      <c r="Q52" s="1" t="s">
        <v>46</v>
      </c>
      <c r="R52" s="1">
        <v>7.9127000000000001</v>
      </c>
      <c r="S52">
        <f t="shared" si="2"/>
        <v>7.9127000000000003E-2</v>
      </c>
      <c r="T52">
        <f t="shared" si="3"/>
        <v>-9.3848728207498316E-2</v>
      </c>
      <c r="U52">
        <f t="shared" si="4"/>
        <v>-8.8683039248005746E-2</v>
      </c>
      <c r="V52" s="9"/>
      <c r="W52" s="9"/>
    </row>
    <row r="53" spans="1:23" ht="15.75" customHeight="1" x14ac:dyDescent="0.2">
      <c r="A53" s="1" t="s">
        <v>47</v>
      </c>
      <c r="B53" s="1">
        <v>441.5</v>
      </c>
      <c r="C53" s="1">
        <v>441.5</v>
      </c>
      <c r="D53" s="1">
        <v>427.47500600000001</v>
      </c>
      <c r="E53" s="1">
        <v>435.02499399999999</v>
      </c>
      <c r="F53" s="1">
        <v>369.90231299999999</v>
      </c>
      <c r="G53" s="1">
        <v>361796</v>
      </c>
      <c r="H53" s="1" t="s">
        <v>47</v>
      </c>
      <c r="I53" s="1">
        <v>27215.609380000002</v>
      </c>
      <c r="J53" s="1">
        <v>27482.140630000002</v>
      </c>
      <c r="K53" s="1">
        <v>27073.25</v>
      </c>
      <c r="L53" s="1">
        <v>27396.380860000001</v>
      </c>
      <c r="M53" s="1">
        <v>27396.380860000001</v>
      </c>
      <c r="N53" s="1">
        <v>10300</v>
      </c>
      <c r="O53" s="1">
        <f t="shared" si="0"/>
        <v>-1.511427650549887E-2</v>
      </c>
      <c r="P53" s="1">
        <f t="shared" si="1"/>
        <v>8.0402514084854729E-3</v>
      </c>
      <c r="Q53" s="1" t="s">
        <v>47</v>
      </c>
      <c r="R53" s="1">
        <v>7.875</v>
      </c>
      <c r="S53">
        <f t="shared" si="2"/>
        <v>7.8750000000000001E-2</v>
      </c>
      <c r="T53">
        <f t="shared" si="3"/>
        <v>-9.3864276505498875E-2</v>
      </c>
      <c r="U53">
        <f t="shared" si="4"/>
        <v>-7.0709748591514521E-2</v>
      </c>
      <c r="V53" s="9"/>
      <c r="W53" s="9"/>
    </row>
    <row r="54" spans="1:23" ht="15.75" customHeight="1" x14ac:dyDescent="0.2">
      <c r="A54" s="1" t="s">
        <v>48</v>
      </c>
      <c r="B54" s="1">
        <v>430.02499399999999</v>
      </c>
      <c r="C54" s="1">
        <v>446.5</v>
      </c>
      <c r="D54" s="1">
        <v>429.39999399999999</v>
      </c>
      <c r="E54" s="1">
        <v>443.75</v>
      </c>
      <c r="F54" s="1">
        <v>377.32122800000002</v>
      </c>
      <c r="G54" s="1">
        <v>175906</v>
      </c>
      <c r="H54" s="1" t="s">
        <v>48</v>
      </c>
      <c r="I54" s="1">
        <v>27395.710940000001</v>
      </c>
      <c r="J54" s="1">
        <v>27438.960940000001</v>
      </c>
      <c r="K54" s="1">
        <v>27176.539059999999</v>
      </c>
      <c r="L54" s="1">
        <v>27225.929690000001</v>
      </c>
      <c r="M54" s="1">
        <v>27225.929690000001</v>
      </c>
      <c r="N54" s="1">
        <v>9500</v>
      </c>
      <c r="O54" s="1">
        <f t="shared" si="0"/>
        <v>1.9857936448098239E-2</v>
      </c>
      <c r="P54" s="1">
        <f t="shared" si="1"/>
        <v>-6.2411026395176317E-3</v>
      </c>
      <c r="Q54" s="1" t="s">
        <v>48</v>
      </c>
      <c r="R54" s="1">
        <v>7.8741000000000003</v>
      </c>
      <c r="S54">
        <f t="shared" si="2"/>
        <v>7.8741000000000005E-2</v>
      </c>
      <c r="T54">
        <f t="shared" si="3"/>
        <v>-5.8883063551901767E-2</v>
      </c>
      <c r="U54">
        <f t="shared" si="4"/>
        <v>-8.4982102639517637E-2</v>
      </c>
      <c r="V54" s="9"/>
      <c r="W54" s="9"/>
    </row>
    <row r="55" spans="1:23" ht="15.75" customHeight="1" x14ac:dyDescent="0.2">
      <c r="A55" s="1" t="s">
        <v>49</v>
      </c>
      <c r="B55" s="1">
        <v>442.45001200000002</v>
      </c>
      <c r="C55" s="1">
        <v>444.5</v>
      </c>
      <c r="D55" s="1">
        <v>431.25</v>
      </c>
      <c r="E55" s="1">
        <v>439.75</v>
      </c>
      <c r="F55" s="1">
        <v>373.919983</v>
      </c>
      <c r="G55" s="1">
        <v>299014</v>
      </c>
      <c r="H55" s="1" t="s">
        <v>49</v>
      </c>
      <c r="I55" s="1">
        <v>27242.050780000001</v>
      </c>
      <c r="J55" s="1">
        <v>27242.050780000001</v>
      </c>
      <c r="K55" s="1">
        <v>26897.539059999999</v>
      </c>
      <c r="L55" s="1">
        <v>27011.310549999998</v>
      </c>
      <c r="M55" s="1">
        <v>27011.310549999998</v>
      </c>
      <c r="N55" s="1">
        <v>10900</v>
      </c>
      <c r="O55" s="1">
        <f t="shared" si="0"/>
        <v>-9.0550629820424239E-3</v>
      </c>
      <c r="P55" s="1">
        <f t="shared" si="1"/>
        <v>-7.9141290834012917E-3</v>
      </c>
      <c r="Q55" s="1" t="s">
        <v>49</v>
      </c>
      <c r="R55" s="1">
        <v>7.875</v>
      </c>
      <c r="S55">
        <f t="shared" si="2"/>
        <v>7.8750000000000001E-2</v>
      </c>
      <c r="T55">
        <f t="shared" si="3"/>
        <v>-8.7805062982042423E-2</v>
      </c>
      <c r="U55">
        <f t="shared" si="4"/>
        <v>-8.6664129083401292E-2</v>
      </c>
      <c r="V55" s="9"/>
      <c r="W55" s="9"/>
    </row>
    <row r="56" spans="1:23" ht="15.75" customHeight="1" x14ac:dyDescent="0.2">
      <c r="A56" s="2">
        <v>42099</v>
      </c>
      <c r="B56" s="1">
        <v>440</v>
      </c>
      <c r="C56" s="1">
        <v>461.82501200000002</v>
      </c>
      <c r="D56" s="1">
        <v>434.54998799999998</v>
      </c>
      <c r="E56" s="1">
        <v>458.42498799999998</v>
      </c>
      <c r="F56" s="1">
        <v>389.79934700000001</v>
      </c>
      <c r="G56" s="1">
        <v>135654</v>
      </c>
      <c r="H56" s="2">
        <v>42099</v>
      </c>
      <c r="I56" s="1">
        <v>27204.630860000001</v>
      </c>
      <c r="J56" s="1">
        <v>27537.849610000001</v>
      </c>
      <c r="K56" s="1">
        <v>27159.449219999999</v>
      </c>
      <c r="L56" s="1">
        <v>27490.589840000001</v>
      </c>
      <c r="M56" s="1">
        <v>27490.589840000001</v>
      </c>
      <c r="N56" s="1">
        <v>8300</v>
      </c>
      <c r="O56" s="1">
        <f t="shared" si="0"/>
        <v>4.1590286527720351E-2</v>
      </c>
      <c r="P56" s="1">
        <f t="shared" si="1"/>
        <v>1.7588070931012532E-2</v>
      </c>
      <c r="Q56" s="2">
        <v>42099</v>
      </c>
      <c r="R56" s="1">
        <v>7.9203999999999999</v>
      </c>
      <c r="S56">
        <f t="shared" si="2"/>
        <v>7.9203999999999997E-2</v>
      </c>
      <c r="T56">
        <f t="shared" si="3"/>
        <v>-3.7613713472279646E-2</v>
      </c>
      <c r="U56">
        <f t="shared" si="4"/>
        <v>-6.1615929068987468E-2</v>
      </c>
      <c r="V56" s="9"/>
      <c r="W56" s="9"/>
    </row>
    <row r="57" spans="1:23" ht="15.75" customHeight="1" x14ac:dyDescent="0.2">
      <c r="A57" s="2">
        <v>42129</v>
      </c>
      <c r="B57" s="1">
        <v>460.89999399999999</v>
      </c>
      <c r="C57" s="1">
        <v>463.27499399999999</v>
      </c>
      <c r="D57" s="1">
        <v>452.875</v>
      </c>
      <c r="E57" s="1">
        <v>455.75</v>
      </c>
      <c r="F57" s="1">
        <v>387.52478000000002</v>
      </c>
      <c r="G57" s="1">
        <v>82194</v>
      </c>
      <c r="H57" s="2">
        <v>42129</v>
      </c>
      <c r="I57" s="1">
        <v>27561.320309999999</v>
      </c>
      <c r="J57" s="1">
        <v>27603.710940000001</v>
      </c>
      <c r="K57" s="1">
        <v>27338.230469999999</v>
      </c>
      <c r="L57" s="1">
        <v>27440.140630000002</v>
      </c>
      <c r="M57" s="1">
        <v>27440.140630000002</v>
      </c>
      <c r="N57" s="1">
        <v>11300</v>
      </c>
      <c r="O57" s="1">
        <f t="shared" si="0"/>
        <v>-5.8523167181092073E-3</v>
      </c>
      <c r="P57" s="1">
        <f t="shared" si="1"/>
        <v>-1.8368306320616951E-3</v>
      </c>
      <c r="Q57" s="2">
        <v>42129</v>
      </c>
      <c r="R57" s="1">
        <v>7.8880999999999997</v>
      </c>
      <c r="S57">
        <f t="shared" si="2"/>
        <v>7.8880999999999993E-2</v>
      </c>
      <c r="T57">
        <f t="shared" si="3"/>
        <v>-8.47333167181092E-2</v>
      </c>
      <c r="U57">
        <f t="shared" si="4"/>
        <v>-8.0717830632061685E-2</v>
      </c>
      <c r="V57" s="9"/>
      <c r="W57" s="9"/>
    </row>
    <row r="58" spans="1:23" ht="15.75" customHeight="1" x14ac:dyDescent="0.2">
      <c r="A58" s="2">
        <v>42160</v>
      </c>
      <c r="B58" s="1">
        <v>452.5</v>
      </c>
      <c r="C58" s="1">
        <v>462.625</v>
      </c>
      <c r="D58" s="1">
        <v>440.25</v>
      </c>
      <c r="E58" s="1">
        <v>445.625</v>
      </c>
      <c r="F58" s="1">
        <v>378.915527</v>
      </c>
      <c r="G58" s="1">
        <v>133618</v>
      </c>
      <c r="H58" s="2">
        <v>42160</v>
      </c>
      <c r="I58" s="1">
        <v>27473.359380000002</v>
      </c>
      <c r="J58" s="1">
        <v>27501.150389999999</v>
      </c>
      <c r="K58" s="1">
        <v>26677.640630000002</v>
      </c>
      <c r="L58" s="1">
        <v>26717.369139999999</v>
      </c>
      <c r="M58" s="1">
        <v>26717.369139999999</v>
      </c>
      <c r="N58" s="1">
        <v>14200</v>
      </c>
      <c r="O58" s="1">
        <f t="shared" si="0"/>
        <v>-2.246649880078334E-2</v>
      </c>
      <c r="P58" s="1">
        <f t="shared" si="1"/>
        <v>-2.6693044352984526E-2</v>
      </c>
      <c r="Q58" s="2">
        <v>42160</v>
      </c>
      <c r="R58" s="1">
        <v>7.875</v>
      </c>
      <c r="S58">
        <f t="shared" si="2"/>
        <v>7.8750000000000001E-2</v>
      </c>
      <c r="T58">
        <f t="shared" si="3"/>
        <v>-0.10121649880078334</v>
      </c>
      <c r="U58">
        <f t="shared" si="4"/>
        <v>-0.10544304435298453</v>
      </c>
      <c r="V58" s="9"/>
      <c r="W58" s="9"/>
    </row>
    <row r="59" spans="1:23" ht="15.75" customHeight="1" x14ac:dyDescent="0.2">
      <c r="A59" s="2">
        <v>42190</v>
      </c>
      <c r="B59" s="1">
        <v>445.75</v>
      </c>
      <c r="C59" s="1">
        <v>462.5</v>
      </c>
      <c r="D59" s="1">
        <v>439.89999399999999</v>
      </c>
      <c r="E59" s="1">
        <v>460.375</v>
      </c>
      <c r="F59" s="1">
        <v>391.45745799999997</v>
      </c>
      <c r="G59" s="1">
        <v>173764</v>
      </c>
      <c r="H59" s="2">
        <v>42190</v>
      </c>
      <c r="I59" s="1">
        <v>26721.339840000001</v>
      </c>
      <c r="J59" s="1">
        <v>26850.369139999999</v>
      </c>
      <c r="K59" s="1">
        <v>26423.990229999999</v>
      </c>
      <c r="L59" s="1">
        <v>26599.109380000002</v>
      </c>
      <c r="M59" s="1">
        <v>26599.109380000002</v>
      </c>
      <c r="N59" s="1">
        <v>12500</v>
      </c>
      <c r="O59" s="1">
        <f t="shared" si="0"/>
        <v>3.2563549078992789E-2</v>
      </c>
      <c r="P59" s="1">
        <f t="shared" si="1"/>
        <v>-4.4361502193341167E-3</v>
      </c>
      <c r="Q59" s="2">
        <v>42190</v>
      </c>
      <c r="R59" s="1">
        <v>7.9397000000000002</v>
      </c>
      <c r="S59">
        <f t="shared" si="2"/>
        <v>7.9396999999999995E-2</v>
      </c>
      <c r="T59">
        <f t="shared" si="3"/>
        <v>-4.6833450921007207E-2</v>
      </c>
      <c r="U59">
        <f t="shared" si="4"/>
        <v>-8.3833150219334115E-2</v>
      </c>
      <c r="V59" s="9"/>
      <c r="W59" s="9"/>
    </row>
    <row r="60" spans="1:23" ht="15.75" customHeight="1" x14ac:dyDescent="0.2">
      <c r="A60" s="2">
        <v>42221</v>
      </c>
      <c r="B60" s="1">
        <v>462</v>
      </c>
      <c r="C60" s="1">
        <v>474</v>
      </c>
      <c r="D60" s="1">
        <v>458.14999399999999</v>
      </c>
      <c r="E60" s="1">
        <v>462.85000600000001</v>
      </c>
      <c r="F60" s="1">
        <v>393.561981</v>
      </c>
      <c r="G60" s="1">
        <v>144548</v>
      </c>
      <c r="H60" s="2">
        <v>42221</v>
      </c>
      <c r="I60" s="1">
        <v>26814.380860000001</v>
      </c>
      <c r="J60" s="1">
        <v>27196.279299999998</v>
      </c>
      <c r="K60" s="1">
        <v>26814.380860000001</v>
      </c>
      <c r="L60" s="1">
        <v>27105.390630000002</v>
      </c>
      <c r="M60" s="1">
        <v>27105.390630000002</v>
      </c>
      <c r="N60" s="1">
        <v>8800</v>
      </c>
      <c r="O60" s="1">
        <f t="shared" si="0"/>
        <v>5.3617221107933859E-3</v>
      </c>
      <c r="P60" s="1">
        <f t="shared" si="1"/>
        <v>1.8854891068373295E-2</v>
      </c>
      <c r="Q60" s="2">
        <v>42221</v>
      </c>
      <c r="R60" s="1">
        <v>7.9010999999999996</v>
      </c>
      <c r="S60">
        <f t="shared" si="2"/>
        <v>7.9010999999999998E-2</v>
      </c>
      <c r="T60">
        <f t="shared" si="3"/>
        <v>-7.364927788920661E-2</v>
      </c>
      <c r="U60">
        <f t="shared" si="4"/>
        <v>-6.0156108931626706E-2</v>
      </c>
      <c r="V60" s="9"/>
      <c r="W60" s="9"/>
    </row>
    <row r="61" spans="1:23" ht="15.75" customHeight="1" x14ac:dyDescent="0.2">
      <c r="A61" s="2">
        <v>42313</v>
      </c>
      <c r="B61" s="1">
        <v>468.89999399999999</v>
      </c>
      <c r="C61" s="1">
        <v>473.57501200000002</v>
      </c>
      <c r="D61" s="1">
        <v>461.45001200000002</v>
      </c>
      <c r="E61" s="1">
        <v>470.82501200000002</v>
      </c>
      <c r="F61" s="1">
        <v>400.34310900000003</v>
      </c>
      <c r="G61" s="1">
        <v>100978</v>
      </c>
      <c r="H61" s="2">
        <v>42313</v>
      </c>
      <c r="I61" s="1">
        <v>27249.41992</v>
      </c>
      <c r="J61" s="1">
        <v>27544.240229999999</v>
      </c>
      <c r="K61" s="1">
        <v>27231.279299999998</v>
      </c>
      <c r="L61" s="1">
        <v>27507.300780000001</v>
      </c>
      <c r="M61" s="1">
        <v>27507.300780000001</v>
      </c>
      <c r="N61" s="1">
        <v>11300</v>
      </c>
      <c r="O61" s="1">
        <f t="shared" si="0"/>
        <v>1.7083384406500923E-2</v>
      </c>
      <c r="P61" s="1">
        <f t="shared" si="1"/>
        <v>1.4718828006658717E-2</v>
      </c>
      <c r="Q61" s="2">
        <v>42313</v>
      </c>
      <c r="R61" s="1">
        <v>7.8620999999999999</v>
      </c>
      <c r="S61">
        <f t="shared" si="2"/>
        <v>7.8620999999999996E-2</v>
      </c>
      <c r="T61">
        <f t="shared" si="3"/>
        <v>-6.1537615593499073E-2</v>
      </c>
      <c r="U61">
        <f t="shared" si="4"/>
        <v>-6.3902171993341278E-2</v>
      </c>
      <c r="V61" s="9"/>
      <c r="W61" s="9"/>
    </row>
    <row r="62" spans="1:23" ht="15.75" customHeight="1" x14ac:dyDescent="0.2">
      <c r="A62" s="2">
        <v>42343</v>
      </c>
      <c r="B62" s="1">
        <v>471.5</v>
      </c>
      <c r="C62" s="1">
        <v>471.5</v>
      </c>
      <c r="D62" s="1">
        <v>454.5</v>
      </c>
      <c r="E62" s="1">
        <v>457.64999399999999</v>
      </c>
      <c r="F62" s="1">
        <v>389.14038099999999</v>
      </c>
      <c r="G62" s="1">
        <v>91608</v>
      </c>
      <c r="H62" s="2">
        <v>42343</v>
      </c>
      <c r="I62" s="1">
        <v>27502.910159999999</v>
      </c>
      <c r="J62" s="1">
        <v>27502.910159999999</v>
      </c>
      <c r="K62" s="1">
        <v>26837.390630000002</v>
      </c>
      <c r="L62" s="1">
        <v>26877.480469999999</v>
      </c>
      <c r="M62" s="1">
        <v>26877.480469999999</v>
      </c>
      <c r="N62" s="1">
        <v>12400</v>
      </c>
      <c r="O62" s="1">
        <f t="shared" si="0"/>
        <v>-2.8381796806562259E-2</v>
      </c>
      <c r="P62" s="1">
        <f t="shared" si="1"/>
        <v>-2.3162673600363889E-2</v>
      </c>
      <c r="Q62" s="2">
        <v>42343</v>
      </c>
      <c r="R62" s="1">
        <v>7.9124999999999996</v>
      </c>
      <c r="S62">
        <f t="shared" si="2"/>
        <v>7.9125000000000001E-2</v>
      </c>
      <c r="T62">
        <f t="shared" si="3"/>
        <v>-0.10750679680656226</v>
      </c>
      <c r="U62">
        <f t="shared" si="4"/>
        <v>-0.10228767360036389</v>
      </c>
      <c r="V62" s="9"/>
      <c r="W62" s="9"/>
    </row>
    <row r="63" spans="1:23" ht="15.75" customHeight="1" x14ac:dyDescent="0.2">
      <c r="A63" s="1" t="s">
        <v>50</v>
      </c>
      <c r="B63" s="1">
        <v>460</v>
      </c>
      <c r="C63" s="1">
        <v>472</v>
      </c>
      <c r="D63" s="1">
        <v>460</v>
      </c>
      <c r="E63" s="1">
        <v>468.72500600000001</v>
      </c>
      <c r="F63" s="1">
        <v>398.55746499999998</v>
      </c>
      <c r="G63" s="1">
        <v>187364</v>
      </c>
      <c r="H63" s="1" t="s">
        <v>50</v>
      </c>
      <c r="I63" s="1">
        <v>27023.710940000001</v>
      </c>
      <c r="J63" s="1">
        <v>27299.800780000001</v>
      </c>
      <c r="K63" s="1">
        <v>26750.009770000001</v>
      </c>
      <c r="L63" s="1">
        <v>27251.099610000001</v>
      </c>
      <c r="M63" s="1">
        <v>27251.099610000001</v>
      </c>
      <c r="N63" s="1">
        <v>13600</v>
      </c>
      <c r="O63" s="1">
        <f t="shared" si="0"/>
        <v>2.3911535971383027E-2</v>
      </c>
      <c r="P63" s="1">
        <f t="shared" si="1"/>
        <v>1.3805094208755888E-2</v>
      </c>
      <c r="Q63" s="1" t="s">
        <v>50</v>
      </c>
      <c r="R63" s="1">
        <v>7.8784999999999998</v>
      </c>
      <c r="S63">
        <f t="shared" si="2"/>
        <v>7.8784999999999994E-2</v>
      </c>
      <c r="T63">
        <f t="shared" si="3"/>
        <v>-5.4873464028616967E-2</v>
      </c>
      <c r="U63">
        <f t="shared" si="4"/>
        <v>-6.4979905791244102E-2</v>
      </c>
      <c r="V63" s="9"/>
      <c r="W63" s="9"/>
    </row>
    <row r="64" spans="1:23" ht="15.75" customHeight="1" x14ac:dyDescent="0.2">
      <c r="A64" s="1" t="s">
        <v>51</v>
      </c>
      <c r="B64" s="1">
        <v>472.25</v>
      </c>
      <c r="C64" s="1">
        <v>472.25</v>
      </c>
      <c r="D64" s="1">
        <v>459</v>
      </c>
      <c r="E64" s="1">
        <v>462.57501200000002</v>
      </c>
      <c r="F64" s="1">
        <v>393.328125</v>
      </c>
      <c r="G64" s="1">
        <v>4211468</v>
      </c>
      <c r="H64" s="1" t="s">
        <v>51</v>
      </c>
      <c r="I64" s="1">
        <v>27290.16992</v>
      </c>
      <c r="J64" s="1">
        <v>27293.990229999999</v>
      </c>
      <c r="K64" s="1">
        <v>26948.619139999999</v>
      </c>
      <c r="L64" s="1">
        <v>27206.060549999998</v>
      </c>
      <c r="M64" s="1">
        <v>27206.060549999998</v>
      </c>
      <c r="N64" s="1">
        <v>8900</v>
      </c>
      <c r="O64" s="1">
        <f t="shared" si="0"/>
        <v>-1.3207503917704869E-2</v>
      </c>
      <c r="P64" s="1">
        <f t="shared" si="1"/>
        <v>-1.6541101348979423E-3</v>
      </c>
      <c r="Q64" s="1" t="s">
        <v>51</v>
      </c>
      <c r="R64" s="1">
        <v>7.8669000000000002</v>
      </c>
      <c r="S64">
        <f t="shared" si="2"/>
        <v>7.8669000000000003E-2</v>
      </c>
      <c r="T64">
        <f t="shared" si="3"/>
        <v>-9.1876503917704869E-2</v>
      </c>
      <c r="U64">
        <f t="shared" si="4"/>
        <v>-8.0323110134897943E-2</v>
      </c>
      <c r="V64" s="9"/>
      <c r="W64" s="9"/>
    </row>
    <row r="65" spans="1:23" ht="15.75" customHeight="1" x14ac:dyDescent="0.2">
      <c r="A65" s="1" t="s">
        <v>52</v>
      </c>
      <c r="B65" s="1">
        <v>463.47500600000001</v>
      </c>
      <c r="C65" s="1">
        <v>467</v>
      </c>
      <c r="D65" s="1">
        <v>454</v>
      </c>
      <c r="E65" s="1">
        <v>457.25</v>
      </c>
      <c r="F65" s="1">
        <v>388.80032299999999</v>
      </c>
      <c r="G65" s="1">
        <v>129886</v>
      </c>
      <c r="H65" s="1" t="s">
        <v>52</v>
      </c>
      <c r="I65" s="1">
        <v>27233.900389999999</v>
      </c>
      <c r="J65" s="1">
        <v>27379.570309999999</v>
      </c>
      <c r="K65" s="1">
        <v>27159.759770000001</v>
      </c>
      <c r="L65" s="1">
        <v>27324</v>
      </c>
      <c r="M65" s="1">
        <v>27324</v>
      </c>
      <c r="N65" s="1">
        <v>9300</v>
      </c>
      <c r="O65" s="1">
        <f t="shared" si="0"/>
        <v>-1.1578283831251444E-2</v>
      </c>
      <c r="P65" s="1">
        <f t="shared" si="1"/>
        <v>4.3256740488438793E-3</v>
      </c>
      <c r="Q65" s="1" t="s">
        <v>52</v>
      </c>
      <c r="R65" s="1">
        <v>7.8704999999999998</v>
      </c>
      <c r="S65">
        <f t="shared" si="2"/>
        <v>7.8704999999999997E-2</v>
      </c>
      <c r="T65">
        <f t="shared" si="3"/>
        <v>-9.0283283831251449E-2</v>
      </c>
      <c r="U65">
        <f t="shared" si="4"/>
        <v>-7.4379325951156122E-2</v>
      </c>
      <c r="V65" s="9"/>
      <c r="W65" s="9"/>
    </row>
    <row r="66" spans="1:23" ht="15.75" customHeight="1" x14ac:dyDescent="0.2">
      <c r="A66" s="1" t="s">
        <v>53</v>
      </c>
      <c r="B66" s="1">
        <v>460</v>
      </c>
      <c r="C66" s="1">
        <v>465.77499399999999</v>
      </c>
      <c r="D66" s="1">
        <v>451.17498799999998</v>
      </c>
      <c r="E66" s="1">
        <v>464.20001200000002</v>
      </c>
      <c r="F66" s="1">
        <v>394.7099</v>
      </c>
      <c r="G66" s="1">
        <v>144864</v>
      </c>
      <c r="H66" s="1" t="s">
        <v>53</v>
      </c>
      <c r="I66" s="1">
        <v>27416.970700000002</v>
      </c>
      <c r="J66" s="1">
        <v>27725.970700000002</v>
      </c>
      <c r="K66" s="1">
        <v>27370.279299999998</v>
      </c>
      <c r="L66" s="1">
        <v>27687.300780000001</v>
      </c>
      <c r="M66" s="1">
        <v>27687.300780000001</v>
      </c>
      <c r="N66" s="1">
        <v>7800</v>
      </c>
      <c r="O66" s="1">
        <f t="shared" si="0"/>
        <v>1.5085161348007565E-2</v>
      </c>
      <c r="P66" s="1">
        <f t="shared" si="1"/>
        <v>1.3208415605124812E-2</v>
      </c>
      <c r="Q66" s="1" t="s">
        <v>53</v>
      </c>
      <c r="R66" s="1">
        <v>7.8471000000000002</v>
      </c>
      <c r="S66">
        <f t="shared" si="2"/>
        <v>7.8470999999999999E-2</v>
      </c>
      <c r="T66">
        <f t="shared" si="3"/>
        <v>-6.3385838651992432E-2</v>
      </c>
      <c r="U66">
        <f t="shared" si="4"/>
        <v>-6.5262584394875187E-2</v>
      </c>
      <c r="V66" s="9"/>
      <c r="W66" s="9"/>
    </row>
    <row r="67" spans="1:23" ht="15.75" customHeight="1" x14ac:dyDescent="0.2">
      <c r="A67" s="1" t="s">
        <v>54</v>
      </c>
      <c r="B67" s="1">
        <v>464.20001200000002</v>
      </c>
      <c r="C67" s="1">
        <v>468.25</v>
      </c>
      <c r="D67" s="1">
        <v>460.125</v>
      </c>
      <c r="E67" s="1">
        <v>466.92498799999998</v>
      </c>
      <c r="F67" s="1">
        <v>397.02688599999999</v>
      </c>
      <c r="G67" s="1">
        <v>4572592</v>
      </c>
      <c r="H67" s="1" t="s">
        <v>54</v>
      </c>
      <c r="I67" s="1">
        <v>27663.08008</v>
      </c>
      <c r="J67" s="1">
        <v>27872.230469999999</v>
      </c>
      <c r="K67" s="1">
        <v>27574.070309999999</v>
      </c>
      <c r="L67" s="1">
        <v>27645.529299999998</v>
      </c>
      <c r="M67" s="1">
        <v>27645.529299999998</v>
      </c>
      <c r="N67" s="1">
        <v>10600</v>
      </c>
      <c r="O67" s="1">
        <f t="shared" ref="O67:O130" si="5">LN(F67/F66)</f>
        <v>5.8529366207478849E-3</v>
      </c>
      <c r="P67" s="1">
        <f t="shared" ref="P67:P130" si="6">LN(M67/M66)</f>
        <v>-1.5098265487131495E-3</v>
      </c>
      <c r="Q67" s="1" t="s">
        <v>54</v>
      </c>
      <c r="R67" s="1">
        <v>7.8593999999999999</v>
      </c>
      <c r="S67">
        <f t="shared" ref="S67:S130" si="7">R67/100</f>
        <v>7.8593999999999997E-2</v>
      </c>
      <c r="T67">
        <f t="shared" ref="T67:T130" si="8">O67-S67</f>
        <v>-7.2741063379252111E-2</v>
      </c>
      <c r="U67">
        <f t="shared" ref="U67:U130" si="9">P67-S67</f>
        <v>-8.0103826548713147E-2</v>
      </c>
      <c r="V67" s="9"/>
      <c r="W67" s="9"/>
    </row>
    <row r="68" spans="1:23" ht="15.75" customHeight="1" x14ac:dyDescent="0.2">
      <c r="A68" s="1" t="s">
        <v>55</v>
      </c>
      <c r="B68" s="1">
        <v>470</v>
      </c>
      <c r="C68" s="1">
        <v>481.72500600000001</v>
      </c>
      <c r="D68" s="1">
        <v>469.92498799999998</v>
      </c>
      <c r="E68" s="1">
        <v>480.125</v>
      </c>
      <c r="F68" s="1">
        <v>408.25097699999998</v>
      </c>
      <c r="G68" s="1">
        <v>156578</v>
      </c>
      <c r="H68" s="1" t="s">
        <v>55</v>
      </c>
      <c r="I68" s="1">
        <v>27749.300780000001</v>
      </c>
      <c r="J68" s="1">
        <v>27903.009770000001</v>
      </c>
      <c r="K68" s="1">
        <v>27743.990229999999</v>
      </c>
      <c r="L68" s="1">
        <v>27837.210940000001</v>
      </c>
      <c r="M68" s="1">
        <v>27837.210940000001</v>
      </c>
      <c r="N68" s="1">
        <v>16400</v>
      </c>
      <c r="O68" s="1">
        <f t="shared" si="5"/>
        <v>2.787812367315717E-2</v>
      </c>
      <c r="P68" s="1">
        <f t="shared" si="6"/>
        <v>6.9096227688038693E-3</v>
      </c>
      <c r="Q68" s="1" t="s">
        <v>55</v>
      </c>
      <c r="R68" s="1">
        <v>7.8196000000000003</v>
      </c>
      <c r="S68">
        <f t="shared" si="7"/>
        <v>7.8196000000000002E-2</v>
      </c>
      <c r="T68">
        <f t="shared" si="8"/>
        <v>-5.0317876326842828E-2</v>
      </c>
      <c r="U68">
        <f t="shared" si="9"/>
        <v>-7.128637723119613E-2</v>
      </c>
      <c r="V68" s="9"/>
      <c r="W68" s="9"/>
    </row>
    <row r="69" spans="1:23" ht="15.75" customHeight="1" x14ac:dyDescent="0.2">
      <c r="A69" s="1" t="s">
        <v>56</v>
      </c>
      <c r="B69" s="1">
        <v>480</v>
      </c>
      <c r="C69" s="1">
        <v>486.89999399999999</v>
      </c>
      <c r="D69" s="1">
        <v>480</v>
      </c>
      <c r="E69" s="1">
        <v>484.64999399999999</v>
      </c>
      <c r="F69" s="1">
        <v>412.09848</v>
      </c>
      <c r="G69" s="1">
        <v>94048</v>
      </c>
      <c r="H69" s="1" t="s">
        <v>56</v>
      </c>
      <c r="I69" s="1">
        <v>27885.359380000002</v>
      </c>
      <c r="J69" s="1">
        <v>27911.439450000002</v>
      </c>
      <c r="K69" s="1">
        <v>27712.730469999999</v>
      </c>
      <c r="L69" s="1">
        <v>27809.349610000001</v>
      </c>
      <c r="M69" s="1">
        <v>27809.349610000001</v>
      </c>
      <c r="N69" s="1">
        <v>8400</v>
      </c>
      <c r="O69" s="1">
        <f t="shared" si="5"/>
        <v>9.3802249236615617E-3</v>
      </c>
      <c r="P69" s="1">
        <f t="shared" si="6"/>
        <v>-1.001367633605932E-3</v>
      </c>
      <c r="Q69" s="1" t="s">
        <v>56</v>
      </c>
      <c r="R69" s="1">
        <v>7.8808999999999996</v>
      </c>
      <c r="S69">
        <f t="shared" si="7"/>
        <v>7.880899999999999E-2</v>
      </c>
      <c r="T69">
        <f t="shared" si="8"/>
        <v>-6.9428775076338434E-2</v>
      </c>
      <c r="U69">
        <f t="shared" si="9"/>
        <v>-7.9810367633605925E-2</v>
      </c>
      <c r="V69" s="9"/>
      <c r="W69" s="9"/>
    </row>
    <row r="70" spans="1:23" ht="15.75" customHeight="1" x14ac:dyDescent="0.2">
      <c r="A70" s="1" t="s">
        <v>57</v>
      </c>
      <c r="B70" s="1">
        <v>484.25</v>
      </c>
      <c r="C70" s="1">
        <v>492.5</v>
      </c>
      <c r="D70" s="1">
        <v>478.39999399999999</v>
      </c>
      <c r="E70" s="1">
        <v>491.5</v>
      </c>
      <c r="F70" s="1">
        <v>417.92306500000001</v>
      </c>
      <c r="G70" s="1">
        <v>443976</v>
      </c>
      <c r="H70" s="1" t="s">
        <v>57</v>
      </c>
      <c r="I70" s="1">
        <v>27849.539059999999</v>
      </c>
      <c r="J70" s="1">
        <v>28071.160159999999</v>
      </c>
      <c r="K70" s="1">
        <v>27828.609380000002</v>
      </c>
      <c r="L70" s="1">
        <v>27957.5</v>
      </c>
      <c r="M70" s="1">
        <v>27957.5</v>
      </c>
      <c r="N70" s="1">
        <v>17800</v>
      </c>
      <c r="O70" s="1">
        <f t="shared" si="5"/>
        <v>1.4035010647798394E-2</v>
      </c>
      <c r="P70" s="1">
        <f t="shared" si="6"/>
        <v>5.3132188589940198E-3</v>
      </c>
      <c r="Q70" s="1" t="s">
        <v>57</v>
      </c>
      <c r="R70" s="1">
        <v>7.8163</v>
      </c>
      <c r="S70">
        <f t="shared" si="7"/>
        <v>7.8162999999999996E-2</v>
      </c>
      <c r="T70">
        <f t="shared" si="8"/>
        <v>-6.4127989352201598E-2</v>
      </c>
      <c r="U70">
        <f t="shared" si="9"/>
        <v>-7.2849781141005973E-2</v>
      </c>
      <c r="V70" s="9"/>
      <c r="W70" s="9"/>
    </row>
    <row r="71" spans="1:23" ht="15.75" customHeight="1" x14ac:dyDescent="0.2">
      <c r="A71" s="1" t="s">
        <v>58</v>
      </c>
      <c r="B71" s="1">
        <v>487.5</v>
      </c>
      <c r="C71" s="1">
        <v>504.82501200000002</v>
      </c>
      <c r="D71" s="1">
        <v>487.5</v>
      </c>
      <c r="E71" s="1">
        <v>498.64999399999999</v>
      </c>
      <c r="F71" s="1">
        <v>424.00268599999998</v>
      </c>
      <c r="G71" s="1">
        <v>157592</v>
      </c>
      <c r="H71" s="1" t="s">
        <v>58</v>
      </c>
      <c r="I71" s="1">
        <v>27893.25</v>
      </c>
      <c r="J71" s="1">
        <v>27903.289059999999</v>
      </c>
      <c r="K71" s="1">
        <v>27614.320309999999</v>
      </c>
      <c r="L71" s="1">
        <v>27643.880860000001</v>
      </c>
      <c r="M71" s="1">
        <v>27643.880860000001</v>
      </c>
      <c r="N71" s="1">
        <v>8300</v>
      </c>
      <c r="O71" s="1">
        <f t="shared" si="5"/>
        <v>1.4442429556924381E-2</v>
      </c>
      <c r="P71" s="1">
        <f t="shared" si="6"/>
        <v>-1.1281103496323075E-2</v>
      </c>
      <c r="Q71" s="1" t="s">
        <v>58</v>
      </c>
      <c r="R71" s="1">
        <v>7.7967000000000004</v>
      </c>
      <c r="S71">
        <f t="shared" si="7"/>
        <v>7.7967000000000009E-2</v>
      </c>
      <c r="T71">
        <f t="shared" si="8"/>
        <v>-6.3524570443075634E-2</v>
      </c>
      <c r="U71">
        <f t="shared" si="9"/>
        <v>-8.9248103496323089E-2</v>
      </c>
      <c r="V71" s="9"/>
      <c r="W71" s="9"/>
    </row>
    <row r="72" spans="1:23" ht="15.75" customHeight="1" x14ac:dyDescent="0.2">
      <c r="A72" s="1" t="s">
        <v>59</v>
      </c>
      <c r="B72" s="1">
        <v>498.75</v>
      </c>
      <c r="C72" s="1">
        <v>503.25</v>
      </c>
      <c r="D72" s="1">
        <v>493.25</v>
      </c>
      <c r="E72" s="1">
        <v>496.47500600000001</v>
      </c>
      <c r="F72" s="1">
        <v>422.15332000000001</v>
      </c>
      <c r="G72" s="1">
        <v>64234</v>
      </c>
      <c r="H72" s="1" t="s">
        <v>59</v>
      </c>
      <c r="I72" s="1">
        <v>27633.660159999999</v>
      </c>
      <c r="J72" s="1">
        <v>27675.939450000002</v>
      </c>
      <c r="K72" s="1">
        <v>27473.539059999999</v>
      </c>
      <c r="L72" s="1">
        <v>27531.410159999999</v>
      </c>
      <c r="M72" s="1">
        <v>27531.410159999999</v>
      </c>
      <c r="N72" s="1">
        <v>7100</v>
      </c>
      <c r="O72" s="1">
        <f t="shared" si="5"/>
        <v>-4.3712245298300851E-3</v>
      </c>
      <c r="P72" s="1">
        <f t="shared" si="6"/>
        <v>-4.0768559150210371E-3</v>
      </c>
      <c r="Q72" s="1" t="s">
        <v>59</v>
      </c>
      <c r="R72" s="1">
        <v>7.7912999999999997</v>
      </c>
      <c r="S72">
        <f t="shared" si="7"/>
        <v>7.7912999999999996E-2</v>
      </c>
      <c r="T72">
        <f t="shared" si="8"/>
        <v>-8.2284224529830086E-2</v>
      </c>
      <c r="U72">
        <f t="shared" si="9"/>
        <v>-8.1989855915021032E-2</v>
      </c>
      <c r="V72" s="9"/>
      <c r="W72" s="9"/>
    </row>
    <row r="73" spans="1:23" ht="15.75" customHeight="1" x14ac:dyDescent="0.2">
      <c r="A73" s="1" t="s">
        <v>60</v>
      </c>
      <c r="B73" s="1">
        <v>495</v>
      </c>
      <c r="C73" s="1">
        <v>502.47500600000001</v>
      </c>
      <c r="D73" s="1">
        <v>492.5</v>
      </c>
      <c r="E73" s="1">
        <v>494.64999399999999</v>
      </c>
      <c r="F73" s="1">
        <v>420.601563</v>
      </c>
      <c r="G73" s="1">
        <v>57600</v>
      </c>
      <c r="H73" s="1" t="s">
        <v>60</v>
      </c>
      <c r="I73" s="1">
        <v>27447.400389999999</v>
      </c>
      <c r="J73" s="1">
        <v>27595.800780000001</v>
      </c>
      <c r="K73" s="1">
        <v>27363.720700000002</v>
      </c>
      <c r="L73" s="1">
        <v>27564.660159999999</v>
      </c>
      <c r="M73" s="1">
        <v>27564.660159999999</v>
      </c>
      <c r="N73" s="1">
        <v>8600</v>
      </c>
      <c r="O73" s="1">
        <f t="shared" si="5"/>
        <v>-3.6825862061991401E-3</v>
      </c>
      <c r="P73" s="1">
        <f t="shared" si="6"/>
        <v>1.2069827791148567E-3</v>
      </c>
      <c r="Q73" s="1" t="s">
        <v>60</v>
      </c>
      <c r="R73" s="1">
        <v>7.8608000000000002</v>
      </c>
      <c r="S73">
        <f t="shared" si="7"/>
        <v>7.8607999999999997E-2</v>
      </c>
      <c r="T73">
        <f t="shared" si="8"/>
        <v>-8.229058620619914E-2</v>
      </c>
      <c r="U73">
        <f t="shared" si="9"/>
        <v>-7.7401017220885146E-2</v>
      </c>
      <c r="V73" s="9"/>
      <c r="W73" s="9"/>
    </row>
    <row r="74" spans="1:23" ht="15.75" customHeight="1" x14ac:dyDescent="0.2">
      <c r="A74" s="1" t="s">
        <v>61</v>
      </c>
      <c r="B74" s="1">
        <v>492</v>
      </c>
      <c r="C74" s="1">
        <v>492.79998799999998</v>
      </c>
      <c r="D74" s="1">
        <v>479.35000600000001</v>
      </c>
      <c r="E74" s="1">
        <v>489.97500600000001</v>
      </c>
      <c r="F74" s="1">
        <v>416.62634300000002</v>
      </c>
      <c r="G74" s="1">
        <v>57064</v>
      </c>
      <c r="H74" s="1" t="s">
        <v>61</v>
      </c>
      <c r="I74" s="1">
        <v>27619.310549999998</v>
      </c>
      <c r="J74" s="1">
        <v>27666.369139999999</v>
      </c>
      <c r="K74" s="1">
        <v>27354.349610000001</v>
      </c>
      <c r="L74" s="1">
        <v>27506.710940000001</v>
      </c>
      <c r="M74" s="1">
        <v>27506.710940000001</v>
      </c>
      <c r="N74" s="1">
        <v>9000</v>
      </c>
      <c r="O74" s="1">
        <f t="shared" si="5"/>
        <v>-9.49621923646299E-3</v>
      </c>
      <c r="P74" s="1">
        <f t="shared" si="6"/>
        <v>-2.1045142051308832E-3</v>
      </c>
      <c r="Q74" s="1" t="s">
        <v>61</v>
      </c>
      <c r="R74" s="1">
        <v>7.8266</v>
      </c>
      <c r="S74">
        <f t="shared" si="7"/>
        <v>7.8266000000000002E-2</v>
      </c>
      <c r="T74">
        <f t="shared" si="8"/>
        <v>-8.7762219236462991E-2</v>
      </c>
      <c r="U74">
        <f t="shared" si="9"/>
        <v>-8.0370514205130889E-2</v>
      </c>
      <c r="V74" s="9"/>
      <c r="W74" s="9"/>
    </row>
    <row r="75" spans="1:23" ht="15.75" customHeight="1" x14ac:dyDescent="0.2">
      <c r="A75" s="1" t="s">
        <v>62</v>
      </c>
      <c r="B75" s="1">
        <v>486.125</v>
      </c>
      <c r="C75" s="1">
        <v>523.75</v>
      </c>
      <c r="D75" s="1">
        <v>481.02499399999999</v>
      </c>
      <c r="E75" s="1">
        <v>505.89999399999999</v>
      </c>
      <c r="F75" s="1">
        <v>430.167419</v>
      </c>
      <c r="G75" s="1">
        <v>268266</v>
      </c>
      <c r="H75" s="1" t="s">
        <v>62</v>
      </c>
      <c r="I75" s="1">
        <v>27553.029299999998</v>
      </c>
      <c r="J75" s="1">
        <v>27888.320309999999</v>
      </c>
      <c r="K75" s="1">
        <v>27467.230469999999</v>
      </c>
      <c r="L75" s="1">
        <v>27828.439450000002</v>
      </c>
      <c r="M75" s="1">
        <v>27828.439450000002</v>
      </c>
      <c r="N75" s="1">
        <v>12500</v>
      </c>
      <c r="O75" s="1">
        <f t="shared" si="5"/>
        <v>3.1984719278490552E-2</v>
      </c>
      <c r="P75" s="1">
        <f t="shared" si="6"/>
        <v>1.1628490502561041E-2</v>
      </c>
      <c r="Q75" s="1" t="s">
        <v>62</v>
      </c>
      <c r="R75" s="1">
        <v>7.8299000000000003</v>
      </c>
      <c r="S75">
        <f t="shared" si="7"/>
        <v>7.8299000000000007E-2</v>
      </c>
      <c r="T75">
        <f t="shared" si="8"/>
        <v>-4.6314280721509456E-2</v>
      </c>
      <c r="U75">
        <f t="shared" si="9"/>
        <v>-6.6670509497438968E-2</v>
      </c>
      <c r="V75" s="9"/>
      <c r="W75" s="9"/>
    </row>
    <row r="76" spans="1:23" ht="15.75" customHeight="1" x14ac:dyDescent="0.2">
      <c r="A76" s="2">
        <v>42010</v>
      </c>
      <c r="B76" s="1">
        <v>500</v>
      </c>
      <c r="C76" s="1">
        <v>500</v>
      </c>
      <c r="D76" s="1">
        <v>485</v>
      </c>
      <c r="E76" s="1">
        <v>486.60000600000001</v>
      </c>
      <c r="F76" s="1">
        <v>413.75656099999998</v>
      </c>
      <c r="G76" s="1">
        <v>113930</v>
      </c>
      <c r="H76" s="2">
        <v>42010</v>
      </c>
      <c r="I76" s="1">
        <v>27770.789059999999</v>
      </c>
      <c r="J76" s="1">
        <v>27959.429690000001</v>
      </c>
      <c r="K76" s="1">
        <v>27737.58008</v>
      </c>
      <c r="L76" s="1">
        <v>27848.990229999999</v>
      </c>
      <c r="M76" s="1">
        <v>27848.990229999999</v>
      </c>
      <c r="N76" s="1">
        <v>9600</v>
      </c>
      <c r="O76" s="1">
        <f t="shared" si="5"/>
        <v>-3.8896695456192926E-2</v>
      </c>
      <c r="P76" s="1">
        <f t="shared" si="6"/>
        <v>7.3820867993999674E-4</v>
      </c>
      <c r="Q76" s="2">
        <v>42010</v>
      </c>
      <c r="R76" s="1">
        <v>7.7750000000000004</v>
      </c>
      <c r="S76">
        <f t="shared" si="7"/>
        <v>7.775E-2</v>
      </c>
      <c r="T76">
        <f t="shared" si="8"/>
        <v>-0.11664669545619293</v>
      </c>
      <c r="U76">
        <f t="shared" si="9"/>
        <v>-7.7011791320060002E-2</v>
      </c>
      <c r="V76" s="9"/>
      <c r="W76" s="9"/>
    </row>
    <row r="77" spans="1:23" ht="15.75" customHeight="1" x14ac:dyDescent="0.2">
      <c r="A77" s="2">
        <v>42041</v>
      </c>
      <c r="B77" s="1">
        <v>495</v>
      </c>
      <c r="C77" s="1">
        <v>495</v>
      </c>
      <c r="D77" s="1">
        <v>473.5</v>
      </c>
      <c r="E77" s="1">
        <v>477.25</v>
      </c>
      <c r="F77" s="1">
        <v>405.80636600000003</v>
      </c>
      <c r="G77" s="1">
        <v>137430</v>
      </c>
      <c r="H77" s="2">
        <v>42041</v>
      </c>
      <c r="I77" s="1">
        <v>27890.730469999999</v>
      </c>
      <c r="J77" s="1">
        <v>27902.529299999998</v>
      </c>
      <c r="K77" s="1">
        <v>27146.679690000001</v>
      </c>
      <c r="L77" s="1">
        <v>27188.380860000001</v>
      </c>
      <c r="M77" s="1">
        <v>27188.380860000001</v>
      </c>
      <c r="N77" s="1">
        <v>14500</v>
      </c>
      <c r="O77" s="1">
        <f t="shared" si="5"/>
        <v>-1.9401669167888238E-2</v>
      </c>
      <c r="P77" s="1">
        <f t="shared" si="6"/>
        <v>-2.4007000493019452E-2</v>
      </c>
      <c r="Q77" s="2">
        <v>42041</v>
      </c>
      <c r="R77" s="1">
        <v>7.7781000000000002</v>
      </c>
      <c r="S77">
        <f t="shared" si="7"/>
        <v>7.7781000000000003E-2</v>
      </c>
      <c r="T77">
        <f t="shared" si="8"/>
        <v>-9.7182669167888244E-2</v>
      </c>
      <c r="U77">
        <f t="shared" si="9"/>
        <v>-0.10178800049301945</v>
      </c>
      <c r="V77" s="9"/>
      <c r="W77" s="9"/>
    </row>
    <row r="78" spans="1:23" ht="15.75" customHeight="1" x14ac:dyDescent="0.2">
      <c r="A78" s="2">
        <v>42069</v>
      </c>
      <c r="B78" s="1">
        <v>479</v>
      </c>
      <c r="C78" s="1">
        <v>483</v>
      </c>
      <c r="D78" s="1">
        <v>466.5</v>
      </c>
      <c r="E78" s="1">
        <v>475.82501200000002</v>
      </c>
      <c r="F78" s="1">
        <v>404.594604</v>
      </c>
      <c r="G78" s="1">
        <v>697970</v>
      </c>
      <c r="H78" s="2">
        <v>42069</v>
      </c>
      <c r="I78" s="1">
        <v>27230.679690000001</v>
      </c>
      <c r="J78" s="1">
        <v>27276.220700000002</v>
      </c>
      <c r="K78" s="1">
        <v>26698.259770000001</v>
      </c>
      <c r="L78" s="1">
        <v>26837.199219999999</v>
      </c>
      <c r="M78" s="1">
        <v>26837.199219999999</v>
      </c>
      <c r="N78" s="1">
        <v>14000</v>
      </c>
      <c r="O78" s="1">
        <f t="shared" si="5"/>
        <v>-2.9905267835274099E-3</v>
      </c>
      <c r="P78" s="1">
        <f t="shared" si="6"/>
        <v>-1.3000752082491487E-2</v>
      </c>
      <c r="Q78" s="2">
        <v>42069</v>
      </c>
      <c r="R78" s="1">
        <v>7.6486999999999998</v>
      </c>
      <c r="S78">
        <f t="shared" si="7"/>
        <v>7.6486999999999999E-2</v>
      </c>
      <c r="T78">
        <f t="shared" si="8"/>
        <v>-7.9477526783527402E-2</v>
      </c>
      <c r="U78">
        <f t="shared" si="9"/>
        <v>-8.948775208249149E-2</v>
      </c>
      <c r="V78" s="9"/>
      <c r="W78" s="9"/>
    </row>
    <row r="79" spans="1:23" ht="15.75" customHeight="1" x14ac:dyDescent="0.2">
      <c r="A79" s="2">
        <v>42100</v>
      </c>
      <c r="B79" s="1">
        <v>480</v>
      </c>
      <c r="C79" s="1">
        <v>480</v>
      </c>
      <c r="D79" s="1">
        <v>467.64999399999999</v>
      </c>
      <c r="E79" s="1">
        <v>471.35000600000001</v>
      </c>
      <c r="F79" s="1">
        <v>400.78951999999998</v>
      </c>
      <c r="G79" s="1">
        <v>99756</v>
      </c>
      <c r="H79" s="2">
        <v>42100</v>
      </c>
      <c r="I79" s="1">
        <v>26940.640630000002</v>
      </c>
      <c r="J79" s="1">
        <v>26948.839840000001</v>
      </c>
      <c r="K79" s="1">
        <v>26551.970700000002</v>
      </c>
      <c r="L79" s="1">
        <v>26813.41992</v>
      </c>
      <c r="M79" s="1">
        <v>26813.41992</v>
      </c>
      <c r="N79" s="1">
        <v>11600</v>
      </c>
      <c r="O79" s="1">
        <f t="shared" si="5"/>
        <v>-9.4491862917353824E-3</v>
      </c>
      <c r="P79" s="1">
        <f t="shared" si="6"/>
        <v>-8.8645021952429327E-4</v>
      </c>
      <c r="Q79" s="2">
        <v>42100</v>
      </c>
      <c r="R79" s="1">
        <v>7.6727999999999996</v>
      </c>
      <c r="S79">
        <f t="shared" si="7"/>
        <v>7.6727999999999991E-2</v>
      </c>
      <c r="T79">
        <f t="shared" si="8"/>
        <v>-8.6177186291735375E-2</v>
      </c>
      <c r="U79">
        <f t="shared" si="9"/>
        <v>-7.7614450219524289E-2</v>
      </c>
      <c r="V79" s="9"/>
      <c r="W79" s="9"/>
    </row>
    <row r="80" spans="1:23" ht="15.75" customHeight="1" x14ac:dyDescent="0.2">
      <c r="A80" s="2">
        <v>42130</v>
      </c>
      <c r="B80" s="1">
        <v>472.5</v>
      </c>
      <c r="C80" s="1">
        <v>474.79998799999998</v>
      </c>
      <c r="D80" s="1">
        <v>463.70001200000002</v>
      </c>
      <c r="E80" s="1">
        <v>465.17498799999998</v>
      </c>
      <c r="F80" s="1">
        <v>395.53881799999999</v>
      </c>
      <c r="G80" s="1">
        <v>92804</v>
      </c>
      <c r="H80" s="2">
        <v>42130</v>
      </c>
      <c r="I80" s="1">
        <v>26819.820309999999</v>
      </c>
      <c r="J80" s="1">
        <v>27014.41992</v>
      </c>
      <c r="K80" s="1">
        <v>26718.439450000002</v>
      </c>
      <c r="L80" s="1">
        <v>26768.490229999999</v>
      </c>
      <c r="M80" s="1">
        <v>26768.490229999999</v>
      </c>
      <c r="N80" s="1">
        <v>11900</v>
      </c>
      <c r="O80" s="1">
        <f t="shared" si="5"/>
        <v>-1.3187470154558484E-2</v>
      </c>
      <c r="P80" s="1">
        <f t="shared" si="6"/>
        <v>-1.6770473618641592E-3</v>
      </c>
      <c r="Q80" s="2">
        <v>42130</v>
      </c>
      <c r="R80" s="1">
        <v>7.6757</v>
      </c>
      <c r="S80">
        <f t="shared" si="7"/>
        <v>7.6757000000000006E-2</v>
      </c>
      <c r="T80">
        <f t="shared" si="8"/>
        <v>-8.994447015455849E-2</v>
      </c>
      <c r="U80">
        <f t="shared" si="9"/>
        <v>-7.843404736186417E-2</v>
      </c>
      <c r="V80" s="9"/>
      <c r="W80" s="9"/>
    </row>
    <row r="81" spans="1:23" ht="15.75" customHeight="1" x14ac:dyDescent="0.2">
      <c r="A81" s="2">
        <v>42222</v>
      </c>
      <c r="B81" s="1">
        <v>468.75</v>
      </c>
      <c r="C81" s="1">
        <v>468.75</v>
      </c>
      <c r="D81" s="1">
        <v>456.5</v>
      </c>
      <c r="E81" s="1">
        <v>459.45001200000002</v>
      </c>
      <c r="F81" s="1">
        <v>390.67089800000002</v>
      </c>
      <c r="G81" s="1">
        <v>72816</v>
      </c>
      <c r="H81" s="2">
        <v>42222</v>
      </c>
      <c r="I81" s="1">
        <v>26814.310549999998</v>
      </c>
      <c r="J81" s="1">
        <v>26827.060549999998</v>
      </c>
      <c r="K81" s="1">
        <v>26472.869139999999</v>
      </c>
      <c r="L81" s="1">
        <v>26523.089840000001</v>
      </c>
      <c r="M81" s="1">
        <v>26523.089840000001</v>
      </c>
      <c r="N81" s="1">
        <v>7900</v>
      </c>
      <c r="O81" s="1">
        <f t="shared" si="5"/>
        <v>-1.2383419101435185E-2</v>
      </c>
      <c r="P81" s="1">
        <f t="shared" si="6"/>
        <v>-9.2097897736046642E-3</v>
      </c>
      <c r="Q81" s="2">
        <v>42222</v>
      </c>
      <c r="R81" s="1">
        <v>7.6246999999999998</v>
      </c>
      <c r="S81">
        <f t="shared" si="7"/>
        <v>7.6246999999999995E-2</v>
      </c>
      <c r="T81">
        <f t="shared" si="8"/>
        <v>-8.8630419101435182E-2</v>
      </c>
      <c r="U81">
        <f t="shared" si="9"/>
        <v>-8.5456789773604658E-2</v>
      </c>
      <c r="V81" s="9"/>
      <c r="W81" s="9"/>
    </row>
    <row r="82" spans="1:23" ht="15.75" customHeight="1" x14ac:dyDescent="0.2">
      <c r="A82" s="2">
        <v>42253</v>
      </c>
      <c r="B82" s="1">
        <v>458</v>
      </c>
      <c r="C82" s="1">
        <v>460.02499399999999</v>
      </c>
      <c r="D82" s="1">
        <v>451</v>
      </c>
      <c r="E82" s="1">
        <v>456.07501200000002</v>
      </c>
      <c r="F82" s="1">
        <v>387.80117799999999</v>
      </c>
      <c r="G82" s="1">
        <v>70536</v>
      </c>
      <c r="H82" s="2">
        <v>42253</v>
      </c>
      <c r="I82" s="1">
        <v>26510.289059999999</v>
      </c>
      <c r="J82" s="1">
        <v>26604.650389999999</v>
      </c>
      <c r="K82" s="1">
        <v>26438.320309999999</v>
      </c>
      <c r="L82" s="1">
        <v>26481.25</v>
      </c>
      <c r="M82" s="1">
        <v>26481.25</v>
      </c>
      <c r="N82" s="1">
        <v>11000</v>
      </c>
      <c r="O82" s="1">
        <f t="shared" si="5"/>
        <v>-7.3727320160031969E-3</v>
      </c>
      <c r="P82" s="1">
        <f t="shared" si="6"/>
        <v>-1.5787329421109793E-3</v>
      </c>
      <c r="Q82" s="2">
        <v>42253</v>
      </c>
      <c r="R82" s="1">
        <v>7.625</v>
      </c>
      <c r="S82">
        <f t="shared" si="7"/>
        <v>7.6249999999999998E-2</v>
      </c>
      <c r="T82">
        <f t="shared" si="8"/>
        <v>-8.362273201600319E-2</v>
      </c>
      <c r="U82">
        <f t="shared" si="9"/>
        <v>-7.7828732942110984E-2</v>
      </c>
      <c r="V82" s="9"/>
      <c r="W82" s="9"/>
    </row>
    <row r="83" spans="1:23" ht="15.75" customHeight="1" x14ac:dyDescent="0.2">
      <c r="A83" s="2">
        <v>42283</v>
      </c>
      <c r="B83" s="1">
        <v>457.52499399999999</v>
      </c>
      <c r="C83" s="1">
        <v>472.89999399999999</v>
      </c>
      <c r="D83" s="1">
        <v>454.67498799999998</v>
      </c>
      <c r="E83" s="1">
        <v>471.45001200000002</v>
      </c>
      <c r="F83" s="1">
        <v>400.87451199999998</v>
      </c>
      <c r="G83" s="1">
        <v>145072</v>
      </c>
      <c r="H83" s="2">
        <v>42283</v>
      </c>
      <c r="I83" s="1">
        <v>26517.320309999999</v>
      </c>
      <c r="J83" s="1">
        <v>26934.740229999999</v>
      </c>
      <c r="K83" s="1">
        <v>26493.289059999999</v>
      </c>
      <c r="L83" s="1">
        <v>26840.5</v>
      </c>
      <c r="M83" s="1">
        <v>26840.5</v>
      </c>
      <c r="N83" s="1">
        <v>8400</v>
      </c>
      <c r="O83" s="1">
        <f t="shared" si="5"/>
        <v>3.3155660223292867E-2</v>
      </c>
      <c r="P83" s="1">
        <f t="shared" si="6"/>
        <v>1.347500544930434E-2</v>
      </c>
      <c r="Q83" s="2">
        <v>42283</v>
      </c>
      <c r="R83" s="1">
        <v>7.6748000000000003</v>
      </c>
      <c r="S83">
        <f t="shared" si="7"/>
        <v>7.6747999999999997E-2</v>
      </c>
      <c r="T83">
        <f t="shared" si="8"/>
        <v>-4.359233977670713E-2</v>
      </c>
      <c r="U83">
        <f t="shared" si="9"/>
        <v>-6.3272994550695655E-2</v>
      </c>
      <c r="V83" s="9"/>
      <c r="W83" s="9"/>
    </row>
    <row r="84" spans="1:23" ht="15.75" customHeight="1" x14ac:dyDescent="0.2">
      <c r="A84" s="2">
        <v>42314</v>
      </c>
      <c r="B84" s="1">
        <v>474.5</v>
      </c>
      <c r="C84" s="1">
        <v>474.5</v>
      </c>
      <c r="D84" s="1">
        <v>455.39999399999999</v>
      </c>
      <c r="E84" s="1">
        <v>457.45001200000002</v>
      </c>
      <c r="F84" s="1">
        <v>388.97039799999999</v>
      </c>
      <c r="G84" s="1">
        <v>433098</v>
      </c>
      <c r="H84" s="2">
        <v>42314</v>
      </c>
      <c r="I84" s="1">
        <v>26959.980469999999</v>
      </c>
      <c r="J84" s="1">
        <v>27000.140630000002</v>
      </c>
      <c r="K84" s="1">
        <v>26348.929690000001</v>
      </c>
      <c r="L84" s="1">
        <v>26370.980469999999</v>
      </c>
      <c r="M84" s="1">
        <v>26370.980469999999</v>
      </c>
      <c r="N84" s="1">
        <v>11300</v>
      </c>
      <c r="O84" s="1">
        <f t="shared" si="5"/>
        <v>-3.014519763900771E-2</v>
      </c>
      <c r="P84" s="1">
        <f t="shared" si="6"/>
        <v>-1.7647759901456662E-2</v>
      </c>
      <c r="Q84" s="2">
        <v>42314</v>
      </c>
      <c r="R84" s="1">
        <v>7.6257000000000001</v>
      </c>
      <c r="S84">
        <f t="shared" si="7"/>
        <v>7.6257000000000005E-2</v>
      </c>
      <c r="T84">
        <f t="shared" si="8"/>
        <v>-0.10640219763900771</v>
      </c>
      <c r="U84">
        <f t="shared" si="9"/>
        <v>-9.3904759901456664E-2</v>
      </c>
      <c r="V84" s="9"/>
      <c r="W84" s="9"/>
    </row>
    <row r="85" spans="1:23" ht="15.75" customHeight="1" x14ac:dyDescent="0.2">
      <c r="A85" s="2">
        <v>42344</v>
      </c>
      <c r="B85" s="1">
        <v>457.5</v>
      </c>
      <c r="C85" s="1">
        <v>457.5</v>
      </c>
      <c r="D85" s="1">
        <v>441.29998799999998</v>
      </c>
      <c r="E85" s="1">
        <v>447.75</v>
      </c>
      <c r="F85" s="1">
        <v>380.72238199999998</v>
      </c>
      <c r="G85" s="1">
        <v>239880</v>
      </c>
      <c r="H85" s="2">
        <v>42344</v>
      </c>
      <c r="I85" s="1">
        <v>26340.320309999999</v>
      </c>
      <c r="J85" s="1">
        <v>26489.58008</v>
      </c>
      <c r="K85" s="1">
        <v>26307.070309999999</v>
      </c>
      <c r="L85" s="1">
        <v>26425.300780000001</v>
      </c>
      <c r="M85" s="1">
        <v>26425.300780000001</v>
      </c>
      <c r="N85" s="1">
        <v>9600</v>
      </c>
      <c r="O85" s="1">
        <f t="shared" si="5"/>
        <v>-2.1432789676706816E-2</v>
      </c>
      <c r="P85" s="1">
        <f t="shared" si="6"/>
        <v>2.0577331539698884E-3</v>
      </c>
      <c r="Q85" s="2">
        <v>42344</v>
      </c>
      <c r="R85" s="1">
        <v>7.6360999999999999</v>
      </c>
      <c r="S85">
        <f t="shared" si="7"/>
        <v>7.6360999999999998E-2</v>
      </c>
      <c r="T85">
        <f t="shared" si="8"/>
        <v>-9.7793789676706822E-2</v>
      </c>
      <c r="U85">
        <f t="shared" si="9"/>
        <v>-7.4303266846030114E-2</v>
      </c>
      <c r="V85" s="9"/>
      <c r="W85" s="9"/>
    </row>
    <row r="86" spans="1:23" ht="15.75" customHeight="1" x14ac:dyDescent="0.2">
      <c r="A86" s="1" t="s">
        <v>63</v>
      </c>
      <c r="B86" s="1">
        <v>450</v>
      </c>
      <c r="C86" s="1">
        <v>461.25</v>
      </c>
      <c r="D86" s="1">
        <v>445.57501200000002</v>
      </c>
      <c r="E86" s="1">
        <v>454.45001200000002</v>
      </c>
      <c r="F86" s="1">
        <v>386.41940299999999</v>
      </c>
      <c r="G86" s="1">
        <v>101652</v>
      </c>
      <c r="H86" s="1" t="s">
        <v>63</v>
      </c>
      <c r="I86" s="1">
        <v>26498.66992</v>
      </c>
      <c r="J86" s="1">
        <v>26728.599610000001</v>
      </c>
      <c r="K86" s="1">
        <v>26307.839840000001</v>
      </c>
      <c r="L86" s="1">
        <v>26586.550780000001</v>
      </c>
      <c r="M86" s="1">
        <v>26586.550780000001</v>
      </c>
      <c r="N86" s="1">
        <v>11000</v>
      </c>
      <c r="O86" s="1">
        <f t="shared" si="5"/>
        <v>1.4852862521166165E-2</v>
      </c>
      <c r="P86" s="1">
        <f t="shared" si="6"/>
        <v>6.0835640549443048E-3</v>
      </c>
      <c r="Q86" s="1" t="s">
        <v>63</v>
      </c>
      <c r="R86" s="1">
        <v>7.6276999999999999</v>
      </c>
      <c r="S86">
        <f t="shared" si="7"/>
        <v>7.6276999999999998E-2</v>
      </c>
      <c r="T86">
        <f t="shared" si="8"/>
        <v>-6.142413747883383E-2</v>
      </c>
      <c r="U86">
        <f t="shared" si="9"/>
        <v>-7.0193435945055699E-2</v>
      </c>
      <c r="V86" s="9"/>
      <c r="W86" s="9"/>
    </row>
    <row r="87" spans="1:23" ht="15.75" customHeight="1" x14ac:dyDescent="0.2">
      <c r="A87" s="1" t="s">
        <v>64</v>
      </c>
      <c r="B87" s="1">
        <v>457.5</v>
      </c>
      <c r="C87" s="1">
        <v>457.5</v>
      </c>
      <c r="D87" s="1">
        <v>449.5</v>
      </c>
      <c r="E87" s="1">
        <v>453.47500600000001</v>
      </c>
      <c r="F87" s="1">
        <v>385.59030200000001</v>
      </c>
      <c r="G87" s="1">
        <v>57170</v>
      </c>
      <c r="H87" s="1" t="s">
        <v>64</v>
      </c>
      <c r="I87" s="1">
        <v>26586.859380000002</v>
      </c>
      <c r="J87" s="1">
        <v>26731.349610000001</v>
      </c>
      <c r="K87" s="1">
        <v>26379.929690000001</v>
      </c>
      <c r="L87" s="1">
        <v>26686.509770000001</v>
      </c>
      <c r="M87" s="1">
        <v>26686.509770000001</v>
      </c>
      <c r="N87" s="1">
        <v>13100</v>
      </c>
      <c r="O87" s="1">
        <f t="shared" si="5"/>
        <v>-2.1479038757787261E-3</v>
      </c>
      <c r="P87" s="1">
        <f t="shared" si="6"/>
        <v>3.7527075139527572E-3</v>
      </c>
      <c r="Q87" s="1" t="s">
        <v>64</v>
      </c>
      <c r="R87" s="1">
        <v>7.6703000000000001</v>
      </c>
      <c r="S87">
        <f t="shared" si="7"/>
        <v>7.6703000000000007E-2</v>
      </c>
      <c r="T87">
        <f t="shared" si="8"/>
        <v>-7.8850903875778727E-2</v>
      </c>
      <c r="U87">
        <f t="shared" si="9"/>
        <v>-7.2950292486047244E-2</v>
      </c>
      <c r="V87" s="9"/>
      <c r="W87" s="9"/>
    </row>
    <row r="88" spans="1:23" ht="15.75" customHeight="1" x14ac:dyDescent="0.2">
      <c r="A88" s="1" t="s">
        <v>65</v>
      </c>
      <c r="B88" s="1">
        <v>451.5</v>
      </c>
      <c r="C88" s="1">
        <v>458.95001200000002</v>
      </c>
      <c r="D88" s="1">
        <v>450</v>
      </c>
      <c r="E88" s="1">
        <v>452.89999399999999</v>
      </c>
      <c r="F88" s="1">
        <v>385.10140999999999</v>
      </c>
      <c r="G88" s="1">
        <v>89196</v>
      </c>
      <c r="H88" s="1" t="s">
        <v>65</v>
      </c>
      <c r="I88" s="1">
        <v>26815.410159999999</v>
      </c>
      <c r="J88" s="1">
        <v>26983.480469999999</v>
      </c>
      <c r="K88" s="1">
        <v>26728.890630000002</v>
      </c>
      <c r="L88" s="1">
        <v>26832.660159999999</v>
      </c>
      <c r="M88" s="1">
        <v>26832.660159999999</v>
      </c>
      <c r="N88" s="1">
        <v>23000</v>
      </c>
      <c r="O88" s="1">
        <f t="shared" si="5"/>
        <v>-1.2687098043627026E-3</v>
      </c>
      <c r="P88" s="1">
        <f t="shared" si="6"/>
        <v>5.4616225733029669E-3</v>
      </c>
      <c r="Q88" s="1" t="s">
        <v>65</v>
      </c>
      <c r="R88" s="1">
        <v>7.6759000000000004</v>
      </c>
      <c r="S88">
        <f t="shared" si="7"/>
        <v>7.6759000000000008E-2</v>
      </c>
      <c r="T88">
        <f t="shared" si="8"/>
        <v>-7.8027709804362716E-2</v>
      </c>
      <c r="U88">
        <f t="shared" si="9"/>
        <v>-7.1297377426697034E-2</v>
      </c>
      <c r="V88" s="9"/>
      <c r="W88" s="9"/>
    </row>
    <row r="89" spans="1:23" ht="15.75" customHeight="1" x14ac:dyDescent="0.2">
      <c r="A89" s="1" t="s">
        <v>66</v>
      </c>
      <c r="B89" s="1">
        <v>455.92498799999998</v>
      </c>
      <c r="C89" s="1">
        <v>459.97500600000001</v>
      </c>
      <c r="D89" s="1">
        <v>5.0000000000000001E-3</v>
      </c>
      <c r="E89" s="1">
        <v>456.875</v>
      </c>
      <c r="F89" s="1">
        <v>388.48135400000001</v>
      </c>
      <c r="G89" s="1">
        <v>90442</v>
      </c>
      <c r="H89" s="1" t="s">
        <v>66</v>
      </c>
      <c r="I89" s="1">
        <v>26916.990229999999</v>
      </c>
      <c r="J89" s="1">
        <v>27175.390630000002</v>
      </c>
      <c r="K89" s="1">
        <v>26910.259770000001</v>
      </c>
      <c r="L89" s="1">
        <v>27115.83008</v>
      </c>
      <c r="M89" s="1">
        <v>27115.83008</v>
      </c>
      <c r="N89" s="1">
        <v>10500</v>
      </c>
      <c r="O89" s="1">
        <f t="shared" si="5"/>
        <v>8.7384716031044495E-3</v>
      </c>
      <c r="P89" s="1">
        <f t="shared" si="6"/>
        <v>1.0497884901360312E-2</v>
      </c>
      <c r="Q89" s="1" t="s">
        <v>66</v>
      </c>
      <c r="R89" s="1">
        <v>7.6593999999999998</v>
      </c>
      <c r="S89">
        <f t="shared" si="7"/>
        <v>7.6593999999999995E-2</v>
      </c>
      <c r="T89">
        <f t="shared" si="8"/>
        <v>-6.7855528396895542E-2</v>
      </c>
      <c r="U89">
        <f t="shared" si="9"/>
        <v>-6.6096115098639691E-2</v>
      </c>
      <c r="V89" s="9"/>
      <c r="W89" s="9"/>
    </row>
    <row r="90" spans="1:23" ht="15.75" customHeight="1" x14ac:dyDescent="0.2">
      <c r="A90" s="1" t="s">
        <v>67</v>
      </c>
      <c r="B90" s="1">
        <v>457.5</v>
      </c>
      <c r="C90" s="1">
        <v>468.89999399999999</v>
      </c>
      <c r="D90" s="1">
        <v>457.5</v>
      </c>
      <c r="E90" s="1">
        <v>460.125</v>
      </c>
      <c r="F90" s="1">
        <v>391.244843</v>
      </c>
      <c r="G90" s="1">
        <v>168606</v>
      </c>
      <c r="H90" s="1" t="s">
        <v>67</v>
      </c>
      <c r="I90" s="1">
        <v>27207.759770000001</v>
      </c>
      <c r="J90" s="1">
        <v>27404.599610000001</v>
      </c>
      <c r="K90" s="1">
        <v>27202.380860000001</v>
      </c>
      <c r="L90" s="1">
        <v>27316.16992</v>
      </c>
      <c r="M90" s="1">
        <v>27316.16992</v>
      </c>
      <c r="N90" s="1">
        <v>8100</v>
      </c>
      <c r="O90" s="1">
        <f t="shared" si="5"/>
        <v>7.0883871329064903E-3</v>
      </c>
      <c r="P90" s="1">
        <f t="shared" si="6"/>
        <v>7.3611384714777064E-3</v>
      </c>
      <c r="Q90" s="1" t="s">
        <v>67</v>
      </c>
      <c r="R90" s="1">
        <v>7.6768000000000001</v>
      </c>
      <c r="S90">
        <f t="shared" si="7"/>
        <v>7.6768000000000003E-2</v>
      </c>
      <c r="T90">
        <f t="shared" si="8"/>
        <v>-6.967961286709351E-2</v>
      </c>
      <c r="U90">
        <f t="shared" si="9"/>
        <v>-6.9406861528522296E-2</v>
      </c>
      <c r="V90" s="9"/>
      <c r="W90" s="9"/>
    </row>
    <row r="91" spans="1:23" ht="15.75" customHeight="1" x14ac:dyDescent="0.2">
      <c r="A91" s="1" t="s">
        <v>68</v>
      </c>
      <c r="B91" s="1">
        <v>461</v>
      </c>
      <c r="C91" s="1">
        <v>467.39999399999999</v>
      </c>
      <c r="D91" s="1">
        <v>456.39999399999999</v>
      </c>
      <c r="E91" s="1">
        <v>465.70001200000002</v>
      </c>
      <c r="F91" s="1">
        <v>395.98538200000002</v>
      </c>
      <c r="G91" s="1">
        <v>98620</v>
      </c>
      <c r="H91" s="1" t="s">
        <v>68</v>
      </c>
      <c r="I91" s="1">
        <v>27427.189450000002</v>
      </c>
      <c r="J91" s="1">
        <v>27782.310549999998</v>
      </c>
      <c r="K91" s="1">
        <v>27417.029299999998</v>
      </c>
      <c r="L91" s="1">
        <v>27730.210940000001</v>
      </c>
      <c r="M91" s="1">
        <v>27730.210940000001</v>
      </c>
      <c r="N91" s="1">
        <v>8100</v>
      </c>
      <c r="O91" s="1">
        <f t="shared" si="5"/>
        <v>1.2043735494898693E-2</v>
      </c>
      <c r="P91" s="1">
        <f t="shared" si="6"/>
        <v>1.5043634913075577E-2</v>
      </c>
      <c r="Q91" s="1" t="s">
        <v>68</v>
      </c>
      <c r="R91" s="1">
        <v>7.6749999999999998</v>
      </c>
      <c r="S91">
        <f t="shared" si="7"/>
        <v>7.6749999999999999E-2</v>
      </c>
      <c r="T91">
        <f t="shared" si="8"/>
        <v>-6.4706264505101307E-2</v>
      </c>
      <c r="U91">
        <f t="shared" si="9"/>
        <v>-6.1706365086924425E-2</v>
      </c>
      <c r="V91" s="9"/>
      <c r="W91" s="9"/>
    </row>
    <row r="92" spans="1:23" ht="15.75" customHeight="1" x14ac:dyDescent="0.2">
      <c r="A92" s="1" t="s">
        <v>69</v>
      </c>
      <c r="B92" s="1">
        <v>467.97500600000001</v>
      </c>
      <c r="C92" s="1">
        <v>474.5</v>
      </c>
      <c r="D92" s="1">
        <v>461.375</v>
      </c>
      <c r="E92" s="1">
        <v>463.5</v>
      </c>
      <c r="F92" s="1">
        <v>394.11462399999999</v>
      </c>
      <c r="G92" s="1">
        <v>497574</v>
      </c>
      <c r="H92" s="1" t="s">
        <v>69</v>
      </c>
      <c r="I92" s="1">
        <v>27760.109380000002</v>
      </c>
      <c r="J92" s="1">
        <v>27882.660159999999</v>
      </c>
      <c r="K92" s="1">
        <v>27666.589840000001</v>
      </c>
      <c r="L92" s="1">
        <v>27804.369139999999</v>
      </c>
      <c r="M92" s="1">
        <v>27804.369139999999</v>
      </c>
      <c r="N92" s="1">
        <v>8600</v>
      </c>
      <c r="O92" s="1">
        <f t="shared" si="5"/>
        <v>-4.7355055860606341E-3</v>
      </c>
      <c r="P92" s="1">
        <f t="shared" si="6"/>
        <v>2.6707051344214052E-3</v>
      </c>
      <c r="Q92" s="1" t="s">
        <v>69</v>
      </c>
      <c r="R92" s="1">
        <v>7.6181000000000001</v>
      </c>
      <c r="S92">
        <f t="shared" si="7"/>
        <v>7.6180999999999999E-2</v>
      </c>
      <c r="T92">
        <f t="shared" si="8"/>
        <v>-8.091650558606063E-2</v>
      </c>
      <c r="U92">
        <f t="shared" si="9"/>
        <v>-7.3510294865578599E-2</v>
      </c>
      <c r="V92" s="9"/>
      <c r="W92" s="9"/>
    </row>
    <row r="93" spans="1:23" ht="15.75" customHeight="1" x14ac:dyDescent="0.2">
      <c r="A93" s="1" t="s">
        <v>70</v>
      </c>
      <c r="B93" s="1">
        <v>464</v>
      </c>
      <c r="C93" s="1">
        <v>471.5</v>
      </c>
      <c r="D93" s="1">
        <v>464</v>
      </c>
      <c r="E93" s="1">
        <v>468.14999399999999</v>
      </c>
      <c r="F93" s="1">
        <v>398.06854199999998</v>
      </c>
      <c r="G93" s="1">
        <v>66582</v>
      </c>
      <c r="H93" s="1" t="s">
        <v>70</v>
      </c>
      <c r="I93" s="1">
        <v>27852.320309999999</v>
      </c>
      <c r="J93" s="1">
        <v>27948.240229999999</v>
      </c>
      <c r="K93" s="1">
        <v>27647.289059999999</v>
      </c>
      <c r="L93" s="1">
        <v>27729.66992</v>
      </c>
      <c r="M93" s="1">
        <v>27729.66992</v>
      </c>
      <c r="N93" s="1">
        <v>9400</v>
      </c>
      <c r="O93" s="1">
        <f t="shared" si="5"/>
        <v>9.9824156916908224E-3</v>
      </c>
      <c r="P93" s="1">
        <f t="shared" si="6"/>
        <v>-2.6902154540121071E-3</v>
      </c>
      <c r="Q93" s="1" t="s">
        <v>70</v>
      </c>
      <c r="R93" s="1">
        <v>7.6317000000000004</v>
      </c>
      <c r="S93">
        <f t="shared" si="7"/>
        <v>7.631700000000001E-2</v>
      </c>
      <c r="T93">
        <f t="shared" si="8"/>
        <v>-6.6334584308309186E-2</v>
      </c>
      <c r="U93">
        <f t="shared" si="9"/>
        <v>-7.9007215454012111E-2</v>
      </c>
      <c r="V93" s="9"/>
      <c r="W93" s="9"/>
    </row>
    <row r="94" spans="1:23" ht="15.75" customHeight="1" x14ac:dyDescent="0.2">
      <c r="A94" s="1" t="s">
        <v>71</v>
      </c>
      <c r="B94" s="1">
        <v>468.5</v>
      </c>
      <c r="C94" s="1">
        <v>468.5</v>
      </c>
      <c r="D94" s="1">
        <v>457.70001200000002</v>
      </c>
      <c r="E94" s="1">
        <v>463.70001200000002</v>
      </c>
      <c r="F94" s="1">
        <v>394.28469799999999</v>
      </c>
      <c r="G94" s="1">
        <v>91070</v>
      </c>
      <c r="H94" s="1" t="s">
        <v>71</v>
      </c>
      <c r="I94" s="1">
        <v>27660.220700000002</v>
      </c>
      <c r="J94" s="1">
        <v>27968.75</v>
      </c>
      <c r="K94" s="1">
        <v>27635.759770000001</v>
      </c>
      <c r="L94" s="1">
        <v>27895.970700000002</v>
      </c>
      <c r="M94" s="1">
        <v>27895.970700000002</v>
      </c>
      <c r="N94" s="1">
        <v>10100</v>
      </c>
      <c r="O94" s="1">
        <f t="shared" si="5"/>
        <v>-9.5509744210241498E-3</v>
      </c>
      <c r="P94" s="1">
        <f t="shared" si="6"/>
        <v>5.9793028399292838E-3</v>
      </c>
      <c r="Q94" s="1" t="s">
        <v>71</v>
      </c>
      <c r="R94" s="1">
        <v>7.6429</v>
      </c>
      <c r="S94">
        <f t="shared" si="7"/>
        <v>7.6428999999999997E-2</v>
      </c>
      <c r="T94">
        <f t="shared" si="8"/>
        <v>-8.5979974421024147E-2</v>
      </c>
      <c r="U94">
        <f t="shared" si="9"/>
        <v>-7.0449697160070712E-2</v>
      </c>
      <c r="V94" s="9"/>
      <c r="W94" s="9"/>
    </row>
    <row r="95" spans="1:23" ht="15.75" customHeight="1" x14ac:dyDescent="0.2">
      <c r="A95" s="1" t="s">
        <v>72</v>
      </c>
      <c r="B95" s="1">
        <v>463.5</v>
      </c>
      <c r="C95" s="1">
        <v>479.75</v>
      </c>
      <c r="D95" s="1">
        <v>463.5</v>
      </c>
      <c r="E95" s="1">
        <v>478.89999399999999</v>
      </c>
      <c r="F95" s="1">
        <v>407.20931999999999</v>
      </c>
      <c r="G95" s="1">
        <v>614358</v>
      </c>
      <c r="H95" s="1" t="s">
        <v>72</v>
      </c>
      <c r="I95" s="1">
        <v>27880.720700000002</v>
      </c>
      <c r="J95" s="1">
        <v>27921.859380000002</v>
      </c>
      <c r="K95" s="1">
        <v>27675.160159999999</v>
      </c>
      <c r="L95" s="1">
        <v>27811.839840000001</v>
      </c>
      <c r="M95" s="1">
        <v>27811.839840000001</v>
      </c>
      <c r="N95" s="1">
        <v>9600</v>
      </c>
      <c r="O95" s="1">
        <f t="shared" si="5"/>
        <v>3.2254120873774834E-2</v>
      </c>
      <c r="P95" s="1">
        <f t="shared" si="6"/>
        <v>-3.0204354881362004E-3</v>
      </c>
      <c r="Q95" s="1" t="s">
        <v>72</v>
      </c>
      <c r="R95" s="1">
        <v>7.6268000000000002</v>
      </c>
      <c r="S95">
        <f t="shared" si="7"/>
        <v>7.6268000000000002E-2</v>
      </c>
      <c r="T95">
        <f t="shared" si="8"/>
        <v>-4.4013879126225168E-2</v>
      </c>
      <c r="U95">
        <f t="shared" si="9"/>
        <v>-7.9288435488136202E-2</v>
      </c>
      <c r="V95" s="9"/>
      <c r="W95" s="9"/>
    </row>
    <row r="96" spans="1:23" ht="15.75" customHeight="1" x14ac:dyDescent="0.2">
      <c r="A96" s="1" t="s">
        <v>73</v>
      </c>
      <c r="B96" s="1">
        <v>463.02499399999999</v>
      </c>
      <c r="C96" s="1">
        <v>474.39999399999999</v>
      </c>
      <c r="D96" s="1">
        <v>460.04998799999998</v>
      </c>
      <c r="E96" s="1">
        <v>465.60000600000001</v>
      </c>
      <c r="F96" s="1">
        <v>395.90033</v>
      </c>
      <c r="G96" s="1">
        <v>152676</v>
      </c>
      <c r="H96" s="1" t="s">
        <v>73</v>
      </c>
      <c r="I96" s="1">
        <v>27451.070309999999</v>
      </c>
      <c r="J96" s="1">
        <v>27695.320309999999</v>
      </c>
      <c r="K96" s="1">
        <v>27209.189450000002</v>
      </c>
      <c r="L96" s="1">
        <v>27645.150389999999</v>
      </c>
      <c r="M96" s="1">
        <v>27645.150389999999</v>
      </c>
      <c r="N96" s="1">
        <v>10900</v>
      </c>
      <c r="O96" s="1">
        <f t="shared" si="5"/>
        <v>-2.8164865334541749E-2</v>
      </c>
      <c r="P96" s="1">
        <f t="shared" si="6"/>
        <v>-6.0115037363591061E-3</v>
      </c>
      <c r="Q96" s="1" t="s">
        <v>73</v>
      </c>
      <c r="R96" s="1">
        <v>7.6386000000000003</v>
      </c>
      <c r="S96">
        <f t="shared" si="7"/>
        <v>7.6386000000000009E-2</v>
      </c>
      <c r="T96">
        <f t="shared" si="8"/>
        <v>-0.10455086533454176</v>
      </c>
      <c r="U96">
        <f t="shared" si="9"/>
        <v>-8.239750373635911E-2</v>
      </c>
      <c r="V96" s="9"/>
      <c r="W96" s="9"/>
    </row>
    <row r="97" spans="1:23" ht="15.75" customHeight="1" x14ac:dyDescent="0.2">
      <c r="A97" s="1" t="s">
        <v>74</v>
      </c>
      <c r="B97" s="1">
        <v>464.95001200000002</v>
      </c>
      <c r="C97" s="1">
        <v>465.29998799999998</v>
      </c>
      <c r="D97" s="1">
        <v>455.5</v>
      </c>
      <c r="E97" s="1">
        <v>460.52499399999999</v>
      </c>
      <c r="F97" s="1">
        <v>391.58496100000002</v>
      </c>
      <c r="G97" s="1">
        <v>151530</v>
      </c>
      <c r="H97" s="1" t="s">
        <v>74</v>
      </c>
      <c r="I97" s="1">
        <v>27627.390630000002</v>
      </c>
      <c r="J97" s="1">
        <v>27814.529299999998</v>
      </c>
      <c r="K97" s="1">
        <v>27570.949219999999</v>
      </c>
      <c r="L97" s="1">
        <v>27780.83008</v>
      </c>
      <c r="M97" s="1">
        <v>27780.83008</v>
      </c>
      <c r="N97" s="1">
        <v>9500</v>
      </c>
      <c r="O97" s="1">
        <f t="shared" si="5"/>
        <v>-1.0959981720315043E-2</v>
      </c>
      <c r="P97" s="1">
        <f t="shared" si="6"/>
        <v>4.8958975508388404E-3</v>
      </c>
      <c r="Q97" s="1" t="s">
        <v>74</v>
      </c>
      <c r="R97" s="1">
        <v>7.6211000000000002</v>
      </c>
      <c r="S97">
        <f t="shared" si="7"/>
        <v>7.6211000000000001E-2</v>
      </c>
      <c r="T97">
        <f t="shared" si="8"/>
        <v>-8.7170981720315038E-2</v>
      </c>
      <c r="U97">
        <f t="shared" si="9"/>
        <v>-7.1315102449161158E-2</v>
      </c>
      <c r="V97" s="9"/>
      <c r="W97" s="9"/>
    </row>
    <row r="98" spans="1:23" ht="15.75" customHeight="1" x14ac:dyDescent="0.2">
      <c r="A98" s="2">
        <v>42011</v>
      </c>
      <c r="B98" s="1">
        <v>459.875</v>
      </c>
      <c r="C98" s="1">
        <v>473.45001200000002</v>
      </c>
      <c r="D98" s="1">
        <v>459.5</v>
      </c>
      <c r="E98" s="1">
        <v>471.47500600000001</v>
      </c>
      <c r="F98" s="1">
        <v>400.895782</v>
      </c>
      <c r="G98" s="1">
        <v>102198</v>
      </c>
      <c r="H98" s="2">
        <v>42011</v>
      </c>
      <c r="I98" s="1">
        <v>27823.650389999999</v>
      </c>
      <c r="J98" s="1">
        <v>28099.25</v>
      </c>
      <c r="K98" s="1">
        <v>27799.910159999999</v>
      </c>
      <c r="L98" s="1">
        <v>28020.869139999999</v>
      </c>
      <c r="M98" s="1">
        <v>28020.869139999999</v>
      </c>
      <c r="N98" s="1">
        <v>18400</v>
      </c>
      <c r="O98" s="1">
        <f t="shared" si="5"/>
        <v>2.3498992330850753E-2</v>
      </c>
      <c r="P98" s="1">
        <f t="shared" si="6"/>
        <v>8.6033416166225035E-3</v>
      </c>
      <c r="Q98" s="2">
        <v>42011</v>
      </c>
      <c r="R98" s="1">
        <v>7.6348000000000003</v>
      </c>
      <c r="S98">
        <f t="shared" si="7"/>
        <v>7.6347999999999999E-2</v>
      </c>
      <c r="T98">
        <f t="shared" si="8"/>
        <v>-5.2849007669149246E-2</v>
      </c>
      <c r="U98">
        <f t="shared" si="9"/>
        <v>-6.7744658383377496E-2</v>
      </c>
      <c r="V98" s="9"/>
      <c r="W98" s="9"/>
    </row>
    <row r="99" spans="1:23" ht="15.75" customHeight="1" x14ac:dyDescent="0.2">
      <c r="A99" s="2">
        <v>42042</v>
      </c>
      <c r="B99" s="1">
        <v>472</v>
      </c>
      <c r="C99" s="1">
        <v>479.5</v>
      </c>
      <c r="D99" s="1">
        <v>470.375</v>
      </c>
      <c r="E99" s="1">
        <v>475.95001200000002</v>
      </c>
      <c r="F99" s="1">
        <v>404.70092799999998</v>
      </c>
      <c r="G99" s="1">
        <v>117902</v>
      </c>
      <c r="H99" s="2">
        <v>42042</v>
      </c>
      <c r="I99" s="1">
        <v>28100.380860000001</v>
      </c>
      <c r="J99" s="1">
        <v>28115.960940000001</v>
      </c>
      <c r="K99" s="1">
        <v>27906.349610000001</v>
      </c>
      <c r="L99" s="1">
        <v>27945.800780000001</v>
      </c>
      <c r="M99" s="1">
        <v>27945.800780000001</v>
      </c>
      <c r="N99" s="1">
        <v>6800</v>
      </c>
      <c r="O99" s="1">
        <f t="shared" si="5"/>
        <v>9.4468466696783718E-3</v>
      </c>
      <c r="P99" s="1">
        <f t="shared" si="6"/>
        <v>-2.6826111014218901E-3</v>
      </c>
      <c r="Q99" s="2">
        <v>42042</v>
      </c>
      <c r="R99" s="1">
        <v>7.6233000000000004</v>
      </c>
      <c r="S99">
        <f t="shared" si="7"/>
        <v>7.6233000000000009E-2</v>
      </c>
      <c r="T99">
        <f t="shared" si="8"/>
        <v>-6.6786153330321632E-2</v>
      </c>
      <c r="U99">
        <f t="shared" si="9"/>
        <v>-7.8915611101421895E-2</v>
      </c>
      <c r="V99" s="9"/>
      <c r="W99" s="9"/>
    </row>
    <row r="100" spans="1:23" ht="15.75" customHeight="1" x14ac:dyDescent="0.2">
      <c r="A100" s="2">
        <v>42070</v>
      </c>
      <c r="B100" s="1">
        <v>475</v>
      </c>
      <c r="C100" s="1">
        <v>484.20001200000002</v>
      </c>
      <c r="D100" s="1">
        <v>471.45001200000002</v>
      </c>
      <c r="E100" s="1">
        <v>482.79998799999998</v>
      </c>
      <c r="F100" s="1">
        <v>410.52551299999999</v>
      </c>
      <c r="G100" s="1">
        <v>148946</v>
      </c>
      <c r="H100" s="2">
        <v>42070</v>
      </c>
      <c r="I100" s="1">
        <v>27973.119139999999</v>
      </c>
      <c r="J100" s="1">
        <v>28135.429690000001</v>
      </c>
      <c r="K100" s="1">
        <v>27897.449219999999</v>
      </c>
      <c r="L100" s="1">
        <v>28092.789059999999</v>
      </c>
      <c r="M100" s="1">
        <v>28092.789059999999</v>
      </c>
      <c r="N100" s="1">
        <v>6000</v>
      </c>
      <c r="O100" s="1">
        <f t="shared" si="5"/>
        <v>1.4289733060734222E-2</v>
      </c>
      <c r="P100" s="1">
        <f t="shared" si="6"/>
        <v>5.2459784415058181E-3</v>
      </c>
      <c r="Q100" s="2">
        <v>42070</v>
      </c>
      <c r="R100" s="1">
        <v>7.6128999999999998</v>
      </c>
      <c r="S100">
        <f t="shared" si="7"/>
        <v>7.6129000000000002E-2</v>
      </c>
      <c r="T100">
        <f t="shared" si="8"/>
        <v>-6.183926693926578E-2</v>
      </c>
      <c r="U100">
        <f t="shared" si="9"/>
        <v>-7.0883021558494186E-2</v>
      </c>
      <c r="V100" s="9"/>
      <c r="W100" s="9"/>
    </row>
    <row r="101" spans="1:23" ht="15.75" customHeight="1" x14ac:dyDescent="0.2">
      <c r="A101" s="2">
        <v>42162</v>
      </c>
      <c r="B101" s="1">
        <v>476</v>
      </c>
      <c r="C101" s="1">
        <v>486.85000600000001</v>
      </c>
      <c r="D101" s="1">
        <v>471.89999399999999</v>
      </c>
      <c r="E101" s="1">
        <v>484.875</v>
      </c>
      <c r="F101" s="1">
        <v>412.28988600000002</v>
      </c>
      <c r="G101" s="1">
        <v>111762</v>
      </c>
      <c r="H101" s="2">
        <v>42162</v>
      </c>
      <c r="I101" s="1">
        <v>27857.199219999999</v>
      </c>
      <c r="J101" s="1">
        <v>28235.310549999998</v>
      </c>
      <c r="K101" s="1">
        <v>27774.800780000001</v>
      </c>
      <c r="L101" s="1">
        <v>28208.759770000001</v>
      </c>
      <c r="M101" s="1">
        <v>28208.759770000001</v>
      </c>
      <c r="N101" s="1">
        <v>8300</v>
      </c>
      <c r="O101" s="1">
        <f t="shared" si="5"/>
        <v>4.2886307339197261E-3</v>
      </c>
      <c r="P101" s="1">
        <f t="shared" si="6"/>
        <v>4.1196335243058272E-3</v>
      </c>
      <c r="Q101" s="2">
        <v>42162</v>
      </c>
      <c r="R101" s="1">
        <v>7.5370999999999997</v>
      </c>
      <c r="S101">
        <f t="shared" si="7"/>
        <v>7.5370999999999994E-2</v>
      </c>
      <c r="T101">
        <f t="shared" si="8"/>
        <v>-7.1082369266080261E-2</v>
      </c>
      <c r="U101">
        <f t="shared" si="9"/>
        <v>-7.1251366475694161E-2</v>
      </c>
      <c r="V101" s="9"/>
      <c r="W101" s="9"/>
    </row>
    <row r="102" spans="1:23" ht="15.75" customHeight="1" x14ac:dyDescent="0.2">
      <c r="A102" s="2">
        <v>42192</v>
      </c>
      <c r="B102" s="1">
        <v>482.5</v>
      </c>
      <c r="C102" s="1">
        <v>483</v>
      </c>
      <c r="D102" s="1">
        <v>467.22500600000001</v>
      </c>
      <c r="E102" s="1">
        <v>469.39999399999999</v>
      </c>
      <c r="F102" s="1">
        <v>399.13137799999998</v>
      </c>
      <c r="G102" s="1">
        <v>192806</v>
      </c>
      <c r="H102" s="2">
        <v>42192</v>
      </c>
      <c r="I102" s="1">
        <v>28220.109380000002</v>
      </c>
      <c r="J102" s="1">
        <v>28335.230469999999</v>
      </c>
      <c r="K102" s="1">
        <v>28084.359380000002</v>
      </c>
      <c r="L102" s="1">
        <v>28171.689450000002</v>
      </c>
      <c r="M102" s="1">
        <v>28171.689450000002</v>
      </c>
      <c r="N102" s="1">
        <v>8000</v>
      </c>
      <c r="O102" s="1">
        <f t="shared" si="5"/>
        <v>-3.2436077867007779E-2</v>
      </c>
      <c r="P102" s="1">
        <f t="shared" si="6"/>
        <v>-1.3150063844759058E-3</v>
      </c>
      <c r="Q102" s="2">
        <v>42192</v>
      </c>
      <c r="R102" s="1">
        <v>7.5438000000000001</v>
      </c>
      <c r="S102">
        <f t="shared" si="7"/>
        <v>7.5438000000000005E-2</v>
      </c>
      <c r="T102">
        <f t="shared" si="8"/>
        <v>-0.10787407786700778</v>
      </c>
      <c r="U102">
        <f t="shared" si="9"/>
        <v>-7.6753006384475908E-2</v>
      </c>
      <c r="V102" s="9"/>
      <c r="W102" s="9"/>
    </row>
    <row r="103" spans="1:23" ht="15.75" customHeight="1" x14ac:dyDescent="0.2">
      <c r="A103" s="2">
        <v>42223</v>
      </c>
      <c r="B103" s="1">
        <v>467</v>
      </c>
      <c r="C103" s="1">
        <v>473.54998799999998</v>
      </c>
      <c r="D103" s="1">
        <v>463.10000600000001</v>
      </c>
      <c r="E103" s="1">
        <v>466.125</v>
      </c>
      <c r="F103" s="1">
        <v>396.34670999999997</v>
      </c>
      <c r="G103" s="1">
        <v>121624</v>
      </c>
      <c r="H103" s="2">
        <v>42223</v>
      </c>
      <c r="I103" s="1">
        <v>28031.449219999999</v>
      </c>
      <c r="J103" s="1">
        <v>28031.449219999999</v>
      </c>
      <c r="K103" s="1">
        <v>27635.720700000002</v>
      </c>
      <c r="L103" s="1">
        <v>27687.720700000002</v>
      </c>
      <c r="M103" s="1">
        <v>27687.720700000002</v>
      </c>
      <c r="N103" s="1">
        <v>13700</v>
      </c>
      <c r="O103" s="1">
        <f t="shared" si="5"/>
        <v>-7.0012723590002351E-3</v>
      </c>
      <c r="P103" s="1">
        <f t="shared" si="6"/>
        <v>-1.7328534586201899E-2</v>
      </c>
      <c r="Q103" s="2">
        <v>42223</v>
      </c>
      <c r="R103" s="1">
        <v>7.4878999999999998</v>
      </c>
      <c r="S103">
        <f t="shared" si="7"/>
        <v>7.4879000000000001E-2</v>
      </c>
      <c r="T103">
        <f t="shared" si="8"/>
        <v>-8.1880272359000236E-2</v>
      </c>
      <c r="U103">
        <f t="shared" si="9"/>
        <v>-9.22075345862019E-2</v>
      </c>
      <c r="V103" s="9"/>
      <c r="W103" s="9"/>
    </row>
    <row r="104" spans="1:23" ht="15.75" customHeight="1" x14ac:dyDescent="0.2">
      <c r="A104" s="2">
        <v>42254</v>
      </c>
      <c r="B104" s="1">
        <v>466.04998799999998</v>
      </c>
      <c r="C104" s="1">
        <v>469.29998799999998</v>
      </c>
      <c r="D104" s="1">
        <v>456.45001200000002</v>
      </c>
      <c r="E104" s="1">
        <v>458.27499399999999</v>
      </c>
      <c r="F104" s="1">
        <v>389.671783</v>
      </c>
      <c r="G104" s="1">
        <v>133080</v>
      </c>
      <c r="H104" s="2">
        <v>42254</v>
      </c>
      <c r="I104" s="1">
        <v>27681.490229999999</v>
      </c>
      <c r="J104" s="1">
        <v>27798.130860000001</v>
      </c>
      <c r="K104" s="1">
        <v>27540.599610000001</v>
      </c>
      <c r="L104" s="1">
        <v>27573.660159999999</v>
      </c>
      <c r="M104" s="1">
        <v>27573.660159999999</v>
      </c>
      <c r="N104" s="1">
        <v>8200</v>
      </c>
      <c r="O104" s="1">
        <f t="shared" si="5"/>
        <v>-1.6984555760998082E-2</v>
      </c>
      <c r="P104" s="1">
        <f t="shared" si="6"/>
        <v>-4.1280438598513356E-3</v>
      </c>
      <c r="Q104" s="2">
        <v>42254</v>
      </c>
      <c r="R104" s="1">
        <v>7.5293999999999999</v>
      </c>
      <c r="S104">
        <f t="shared" si="7"/>
        <v>7.5294E-2</v>
      </c>
      <c r="T104">
        <f t="shared" si="8"/>
        <v>-9.2278555760998082E-2</v>
      </c>
      <c r="U104">
        <f t="shared" si="9"/>
        <v>-7.9422043859851341E-2</v>
      </c>
      <c r="V104" s="9"/>
      <c r="W104" s="9"/>
    </row>
    <row r="105" spans="1:23" ht="15.75" customHeight="1" x14ac:dyDescent="0.2">
      <c r="A105" s="2">
        <v>42284</v>
      </c>
      <c r="B105" s="1">
        <v>462.5</v>
      </c>
      <c r="C105" s="1">
        <v>464.72500600000001</v>
      </c>
      <c r="D105" s="1">
        <v>458.77499399999999</v>
      </c>
      <c r="E105" s="1">
        <v>462.72500600000001</v>
      </c>
      <c r="F105" s="1">
        <v>393.45568800000001</v>
      </c>
      <c r="G105" s="1">
        <v>100096</v>
      </c>
      <c r="H105" s="2">
        <v>42284</v>
      </c>
      <c r="I105" s="1">
        <v>27705.359380000002</v>
      </c>
      <c r="J105" s="1">
        <v>27729.460940000001</v>
      </c>
      <c r="K105" s="1">
        <v>27530.900389999999</v>
      </c>
      <c r="L105" s="1">
        <v>27661.400389999999</v>
      </c>
      <c r="M105" s="1">
        <v>27661.400389999999</v>
      </c>
      <c r="N105" s="1">
        <v>10800</v>
      </c>
      <c r="O105" s="1">
        <f t="shared" si="5"/>
        <v>9.6636488620076219E-3</v>
      </c>
      <c r="P105" s="1">
        <f t="shared" si="6"/>
        <v>3.1769786409057564E-3</v>
      </c>
      <c r="Q105" s="2">
        <v>42284</v>
      </c>
      <c r="R105" s="1">
        <v>7.5019999999999998</v>
      </c>
      <c r="S105">
        <f t="shared" si="7"/>
        <v>7.5020000000000003E-2</v>
      </c>
      <c r="T105">
        <f t="shared" si="8"/>
        <v>-6.5356351137992375E-2</v>
      </c>
      <c r="U105">
        <f t="shared" si="9"/>
        <v>-7.1843021359094247E-2</v>
      </c>
      <c r="V105" s="9"/>
      <c r="W105" s="9"/>
    </row>
    <row r="106" spans="1:23" ht="15.75" customHeight="1" x14ac:dyDescent="0.2">
      <c r="A106" s="1" t="s">
        <v>75</v>
      </c>
      <c r="B106" s="1">
        <v>465</v>
      </c>
      <c r="C106" s="1">
        <v>481.72500600000001</v>
      </c>
      <c r="D106" s="1">
        <v>465</v>
      </c>
      <c r="E106" s="1">
        <v>480.35000600000001</v>
      </c>
      <c r="F106" s="1">
        <v>408.44223</v>
      </c>
      <c r="G106" s="1">
        <v>175550</v>
      </c>
      <c r="H106" s="1" t="s">
        <v>75</v>
      </c>
      <c r="I106" s="1">
        <v>27739.320309999999</v>
      </c>
      <c r="J106" s="1">
        <v>28005.16992</v>
      </c>
      <c r="K106" s="1">
        <v>27635.060549999998</v>
      </c>
      <c r="L106" s="1">
        <v>27961.189450000002</v>
      </c>
      <c r="M106" s="1">
        <v>27961.189450000002</v>
      </c>
      <c r="N106" s="1">
        <v>7800</v>
      </c>
      <c r="O106" s="1">
        <f t="shared" si="5"/>
        <v>3.7382032865258166E-2</v>
      </c>
      <c r="P106" s="1">
        <f t="shared" si="6"/>
        <v>1.0779503930212738E-2</v>
      </c>
      <c r="Q106" s="1" t="s">
        <v>75</v>
      </c>
      <c r="R106" s="1">
        <v>7.4908999999999999</v>
      </c>
      <c r="S106">
        <f t="shared" si="7"/>
        <v>7.4909000000000003E-2</v>
      </c>
      <c r="T106">
        <f t="shared" si="8"/>
        <v>-3.7526967134741837E-2</v>
      </c>
      <c r="U106">
        <f t="shared" si="9"/>
        <v>-6.4129496069787267E-2</v>
      </c>
      <c r="V106" s="9"/>
      <c r="W106" s="9"/>
    </row>
    <row r="107" spans="1:23" ht="15.75" customHeight="1" x14ac:dyDescent="0.2">
      <c r="A107" s="1" t="s">
        <v>76</v>
      </c>
      <c r="B107" s="1">
        <v>481.5</v>
      </c>
      <c r="C107" s="1">
        <v>483.45001200000002</v>
      </c>
      <c r="D107" s="1">
        <v>474.29998799999998</v>
      </c>
      <c r="E107" s="1">
        <v>477.72500600000001</v>
      </c>
      <c r="F107" s="1">
        <v>406.21020499999997</v>
      </c>
      <c r="G107" s="1">
        <v>90132</v>
      </c>
      <c r="H107" s="1" t="s">
        <v>76</v>
      </c>
      <c r="I107" s="1">
        <v>27986.91992</v>
      </c>
      <c r="J107" s="1">
        <v>28018.589840000001</v>
      </c>
      <c r="K107" s="1">
        <v>27853.960940000001</v>
      </c>
      <c r="L107" s="1">
        <v>27932.900389999999</v>
      </c>
      <c r="M107" s="1">
        <v>27932.900389999999</v>
      </c>
      <c r="N107" s="1">
        <v>6900</v>
      </c>
      <c r="O107" s="1">
        <f t="shared" si="5"/>
        <v>-5.4797125479118698E-3</v>
      </c>
      <c r="P107" s="1">
        <f t="shared" si="6"/>
        <v>-1.0122380558107665E-3</v>
      </c>
      <c r="Q107" s="1" t="s">
        <v>76</v>
      </c>
      <c r="R107" s="1">
        <v>7.4905999999999997</v>
      </c>
      <c r="S107">
        <f t="shared" si="7"/>
        <v>7.4906E-2</v>
      </c>
      <c r="T107">
        <f t="shared" si="8"/>
        <v>-8.0385712547911867E-2</v>
      </c>
      <c r="U107">
        <f t="shared" si="9"/>
        <v>-7.5918238055810772E-2</v>
      </c>
      <c r="V107" s="9"/>
      <c r="W107" s="9"/>
    </row>
    <row r="108" spans="1:23" ht="15.75" customHeight="1" x14ac:dyDescent="0.2">
      <c r="A108" s="1" t="s">
        <v>77</v>
      </c>
      <c r="B108" s="1">
        <v>476</v>
      </c>
      <c r="C108" s="1">
        <v>478.25</v>
      </c>
      <c r="D108" s="1">
        <v>471.45001200000002</v>
      </c>
      <c r="E108" s="1">
        <v>474.29998799999998</v>
      </c>
      <c r="F108" s="1">
        <v>403.29788200000002</v>
      </c>
      <c r="G108" s="1">
        <v>108012</v>
      </c>
      <c r="H108" s="1" t="s">
        <v>77</v>
      </c>
      <c r="I108" s="1">
        <v>28022.140630000002</v>
      </c>
      <c r="J108" s="1">
        <v>28218.369139999999</v>
      </c>
      <c r="K108" s="1">
        <v>27986.480469999999</v>
      </c>
      <c r="L108" s="1">
        <v>28198.289059999999</v>
      </c>
      <c r="M108" s="1">
        <v>28198.289059999999</v>
      </c>
      <c r="N108" s="1">
        <v>6000</v>
      </c>
      <c r="O108" s="1">
        <f t="shared" si="5"/>
        <v>-7.1953217309371565E-3</v>
      </c>
      <c r="P108" s="1">
        <f t="shared" si="6"/>
        <v>9.4560849371279135E-3</v>
      </c>
      <c r="Q108" s="1" t="s">
        <v>77</v>
      </c>
      <c r="R108" s="1">
        <v>7.4911000000000003</v>
      </c>
      <c r="S108">
        <f t="shared" si="7"/>
        <v>7.4911000000000005E-2</v>
      </c>
      <c r="T108">
        <f t="shared" si="8"/>
        <v>-8.2106321730937168E-2</v>
      </c>
      <c r="U108">
        <f t="shared" si="9"/>
        <v>-6.5454915062872099E-2</v>
      </c>
      <c r="V108" s="9"/>
      <c r="W108" s="9"/>
    </row>
    <row r="109" spans="1:23" ht="15.75" customHeight="1" x14ac:dyDescent="0.2">
      <c r="A109" s="1" t="s">
        <v>78</v>
      </c>
      <c r="B109" s="1">
        <v>480</v>
      </c>
      <c r="C109" s="1">
        <v>482.375</v>
      </c>
      <c r="D109" s="1">
        <v>472.5</v>
      </c>
      <c r="E109" s="1">
        <v>478.25</v>
      </c>
      <c r="F109" s="1">
        <v>406.65655500000003</v>
      </c>
      <c r="G109" s="1">
        <v>97386</v>
      </c>
      <c r="H109" s="1" t="s">
        <v>78</v>
      </c>
      <c r="I109" s="1">
        <v>28259.699219999999</v>
      </c>
      <c r="J109" s="1">
        <v>28478.429690000001</v>
      </c>
      <c r="K109" s="1">
        <v>28245.810549999998</v>
      </c>
      <c r="L109" s="1">
        <v>28446.119139999999</v>
      </c>
      <c r="M109" s="1">
        <v>28446.119139999999</v>
      </c>
      <c r="N109" s="1">
        <v>8500</v>
      </c>
      <c r="O109" s="1">
        <f t="shared" si="5"/>
        <v>8.2935338041207948E-3</v>
      </c>
      <c r="P109" s="1">
        <f t="shared" si="6"/>
        <v>8.7504369535792298E-3</v>
      </c>
      <c r="Q109" s="1" t="s">
        <v>78</v>
      </c>
      <c r="R109" s="1">
        <v>7.5064000000000002</v>
      </c>
      <c r="S109">
        <f t="shared" si="7"/>
        <v>7.5064000000000006E-2</v>
      </c>
      <c r="T109">
        <f t="shared" si="8"/>
        <v>-6.6770466195879216E-2</v>
      </c>
      <c r="U109">
        <f t="shared" si="9"/>
        <v>-6.6313563046420776E-2</v>
      </c>
      <c r="V109" s="9"/>
      <c r="W109" s="9"/>
    </row>
    <row r="110" spans="1:23" ht="15.75" customHeight="1" x14ac:dyDescent="0.2">
      <c r="A110" s="1" t="s">
        <v>79</v>
      </c>
      <c r="B110" s="1">
        <v>480.95001200000002</v>
      </c>
      <c r="C110" s="1">
        <v>486.5</v>
      </c>
      <c r="D110" s="1">
        <v>476.79998799999998</v>
      </c>
      <c r="E110" s="1">
        <v>477.875</v>
      </c>
      <c r="F110" s="1">
        <v>406.33767699999999</v>
      </c>
      <c r="G110" s="1">
        <v>525428</v>
      </c>
      <c r="H110" s="1" t="s">
        <v>79</v>
      </c>
      <c r="I110" s="1">
        <v>28480.91992</v>
      </c>
      <c r="J110" s="1">
        <v>28576.320309999999</v>
      </c>
      <c r="K110" s="1">
        <v>28417.460940000001</v>
      </c>
      <c r="L110" s="1">
        <v>28463.310549999998</v>
      </c>
      <c r="M110" s="1">
        <v>28463.310549999998</v>
      </c>
      <c r="N110" s="1">
        <v>7300</v>
      </c>
      <c r="O110" s="1">
        <f t="shared" si="5"/>
        <v>-7.8445333017388439E-4</v>
      </c>
      <c r="P110" s="1">
        <f t="shared" si="6"/>
        <v>6.0416738022424799E-4</v>
      </c>
      <c r="Q110" s="1" t="s">
        <v>79</v>
      </c>
      <c r="R110" s="1">
        <v>7.5006000000000004</v>
      </c>
      <c r="S110">
        <f t="shared" si="7"/>
        <v>7.5006000000000003E-2</v>
      </c>
      <c r="T110">
        <f t="shared" si="8"/>
        <v>-7.5790453330173882E-2</v>
      </c>
      <c r="U110">
        <f t="shared" si="9"/>
        <v>-7.440183261977576E-2</v>
      </c>
      <c r="V110" s="9"/>
      <c r="W110" s="9"/>
    </row>
    <row r="111" spans="1:23" ht="15.75" customHeight="1" x14ac:dyDescent="0.2">
      <c r="A111" s="1" t="s">
        <v>80</v>
      </c>
      <c r="B111" s="1">
        <v>478.75</v>
      </c>
      <c r="C111" s="1">
        <v>479.10000600000001</v>
      </c>
      <c r="D111" s="1">
        <v>472.5</v>
      </c>
      <c r="E111" s="1">
        <v>473.14999399999999</v>
      </c>
      <c r="F111" s="1">
        <v>402.32003800000001</v>
      </c>
      <c r="G111" s="1">
        <v>250926</v>
      </c>
      <c r="H111" s="1" t="s">
        <v>80</v>
      </c>
      <c r="I111" s="1">
        <v>28544.279299999998</v>
      </c>
      <c r="J111" s="1">
        <v>28549.130860000001</v>
      </c>
      <c r="K111" s="1">
        <v>28319.83008</v>
      </c>
      <c r="L111" s="1">
        <v>28420.119139999999</v>
      </c>
      <c r="M111" s="1">
        <v>28420.119139999999</v>
      </c>
      <c r="N111" s="1">
        <v>6600</v>
      </c>
      <c r="O111" s="1">
        <f t="shared" si="5"/>
        <v>-9.9366443499049155E-3</v>
      </c>
      <c r="P111" s="1">
        <f t="shared" si="6"/>
        <v>-1.5185940276734231E-3</v>
      </c>
      <c r="Q111" s="1" t="s">
        <v>80</v>
      </c>
      <c r="R111" s="1">
        <v>7.4688999999999997</v>
      </c>
      <c r="S111">
        <f t="shared" si="7"/>
        <v>7.4688999999999992E-2</v>
      </c>
      <c r="T111">
        <f t="shared" si="8"/>
        <v>-8.462564434990491E-2</v>
      </c>
      <c r="U111">
        <f t="shared" si="9"/>
        <v>-7.6207594027673409E-2</v>
      </c>
      <c r="V111" s="9"/>
      <c r="W111" s="9"/>
    </row>
    <row r="112" spans="1:23" ht="15.75" customHeight="1" x14ac:dyDescent="0.2">
      <c r="A112" s="1" t="s">
        <v>81</v>
      </c>
      <c r="B112" s="1">
        <v>475</v>
      </c>
      <c r="C112" s="1">
        <v>494.95001200000002</v>
      </c>
      <c r="D112" s="1">
        <v>475</v>
      </c>
      <c r="E112" s="1">
        <v>486.92498799999998</v>
      </c>
      <c r="F112" s="1">
        <v>414.03295900000001</v>
      </c>
      <c r="G112" s="1">
        <v>320996</v>
      </c>
      <c r="H112" s="1" t="s">
        <v>81</v>
      </c>
      <c r="I112" s="1">
        <v>28381.820309999999</v>
      </c>
      <c r="J112" s="1">
        <v>28518.060549999998</v>
      </c>
      <c r="K112" s="1">
        <v>28138.300780000001</v>
      </c>
      <c r="L112" s="1">
        <v>28182.140630000002</v>
      </c>
      <c r="M112" s="1">
        <v>28182.140630000002</v>
      </c>
      <c r="N112" s="1">
        <v>11700</v>
      </c>
      <c r="O112" s="1">
        <f t="shared" si="5"/>
        <v>2.869769545174683E-2</v>
      </c>
      <c r="P112" s="1">
        <f t="shared" si="6"/>
        <v>-8.4088484533512628E-3</v>
      </c>
      <c r="Q112" s="1" t="s">
        <v>81</v>
      </c>
      <c r="R112" s="1">
        <v>7.52</v>
      </c>
      <c r="S112">
        <f t="shared" si="7"/>
        <v>7.5199999999999989E-2</v>
      </c>
      <c r="T112">
        <f t="shared" si="8"/>
        <v>-4.6502304548253159E-2</v>
      </c>
      <c r="U112">
        <f t="shared" si="9"/>
        <v>-8.3608848453351259E-2</v>
      </c>
      <c r="V112" s="9"/>
      <c r="W112" s="9"/>
    </row>
    <row r="113" spans="1:23" ht="15.75" customHeight="1" x14ac:dyDescent="0.2">
      <c r="A113" s="1" t="s">
        <v>82</v>
      </c>
      <c r="B113" s="1">
        <v>488.95001200000002</v>
      </c>
      <c r="C113" s="1">
        <v>492.72500600000001</v>
      </c>
      <c r="D113" s="1">
        <v>484.20001200000002</v>
      </c>
      <c r="E113" s="1">
        <v>490.89999399999999</v>
      </c>
      <c r="F113" s="1">
        <v>417.41284200000001</v>
      </c>
      <c r="G113" s="1">
        <v>109484</v>
      </c>
      <c r="H113" s="1" t="s">
        <v>82</v>
      </c>
      <c r="I113" s="1">
        <v>28159.41992</v>
      </c>
      <c r="J113" s="1">
        <v>28546.41992</v>
      </c>
      <c r="K113" s="1">
        <v>28070.910159999999</v>
      </c>
      <c r="L113" s="1">
        <v>28504.929690000001</v>
      </c>
      <c r="M113" s="1">
        <v>28504.929690000001</v>
      </c>
      <c r="N113" s="1">
        <v>9500</v>
      </c>
      <c r="O113" s="1">
        <f t="shared" si="5"/>
        <v>8.130179052882304E-3</v>
      </c>
      <c r="P113" s="1">
        <f t="shared" si="6"/>
        <v>1.1388577570650451E-2</v>
      </c>
      <c r="Q113" s="1" t="s">
        <v>82</v>
      </c>
      <c r="R113" s="1">
        <v>7.5114999999999998</v>
      </c>
      <c r="S113">
        <f t="shared" si="7"/>
        <v>7.5115000000000001E-2</v>
      </c>
      <c r="T113">
        <f t="shared" si="8"/>
        <v>-6.698482094711769E-2</v>
      </c>
      <c r="U113">
        <f t="shared" si="9"/>
        <v>-6.3726422429349547E-2</v>
      </c>
      <c r="V113" s="9"/>
      <c r="W113" s="9"/>
    </row>
    <row r="114" spans="1:23" ht="15.75" customHeight="1" x14ac:dyDescent="0.2">
      <c r="A114" s="1" t="s">
        <v>83</v>
      </c>
      <c r="B114" s="1">
        <v>493</v>
      </c>
      <c r="C114" s="1">
        <v>497.25</v>
      </c>
      <c r="D114" s="1">
        <v>483.47500600000001</v>
      </c>
      <c r="E114" s="1">
        <v>485.82501200000002</v>
      </c>
      <c r="F114" s="1">
        <v>413.09768700000001</v>
      </c>
      <c r="G114" s="1">
        <v>112812</v>
      </c>
      <c r="H114" s="1" t="s">
        <v>83</v>
      </c>
      <c r="I114" s="1">
        <v>28540.970700000002</v>
      </c>
      <c r="J114" s="1">
        <v>28578.33008</v>
      </c>
      <c r="K114" s="1">
        <v>28315.369139999999</v>
      </c>
      <c r="L114" s="1">
        <v>28370.839840000001</v>
      </c>
      <c r="M114" s="1">
        <v>28370.839840000001</v>
      </c>
      <c r="N114" s="1">
        <v>8900</v>
      </c>
      <c r="O114" s="1">
        <f t="shared" si="5"/>
        <v>-1.0391665562008087E-2</v>
      </c>
      <c r="P114" s="1">
        <f t="shared" si="6"/>
        <v>-4.7151924112285668E-3</v>
      </c>
      <c r="Q114" s="1" t="s">
        <v>83</v>
      </c>
      <c r="R114" s="1">
        <v>7.4946000000000002</v>
      </c>
      <c r="S114">
        <f t="shared" si="7"/>
        <v>7.4945999999999999E-2</v>
      </c>
      <c r="T114">
        <f t="shared" si="8"/>
        <v>-8.5337665562008086E-2</v>
      </c>
      <c r="U114">
        <f t="shared" si="9"/>
        <v>-7.9661192411228571E-2</v>
      </c>
      <c r="V114" s="9"/>
      <c r="W114" s="9"/>
    </row>
    <row r="115" spans="1:23" ht="15.75" customHeight="1" x14ac:dyDescent="0.2">
      <c r="A115" s="1" t="s">
        <v>84</v>
      </c>
      <c r="B115" s="1">
        <v>485.5</v>
      </c>
      <c r="C115" s="1">
        <v>489.375</v>
      </c>
      <c r="D115" s="1">
        <v>475.92498799999998</v>
      </c>
      <c r="E115" s="1">
        <v>477.14999399999999</v>
      </c>
      <c r="F115" s="1">
        <v>405.72128300000003</v>
      </c>
      <c r="G115" s="1">
        <v>83074</v>
      </c>
      <c r="H115" s="1" t="s">
        <v>84</v>
      </c>
      <c r="I115" s="1">
        <v>28390.5</v>
      </c>
      <c r="J115" s="1">
        <v>28402.640630000002</v>
      </c>
      <c r="K115" s="1">
        <v>28083.759770000001</v>
      </c>
      <c r="L115" s="1">
        <v>28112.310549999998</v>
      </c>
      <c r="M115" s="1">
        <v>28112.310549999998</v>
      </c>
      <c r="N115" s="1">
        <v>9300</v>
      </c>
      <c r="O115" s="1">
        <f t="shared" si="5"/>
        <v>-1.8017666476303835E-2</v>
      </c>
      <c r="P115" s="1">
        <f t="shared" si="6"/>
        <v>-9.1542732168470101E-3</v>
      </c>
      <c r="Q115" s="1" t="s">
        <v>84</v>
      </c>
      <c r="R115" s="1">
        <v>7.4950999999999999</v>
      </c>
      <c r="S115">
        <f t="shared" si="7"/>
        <v>7.4951000000000004E-2</v>
      </c>
      <c r="T115">
        <f t="shared" si="8"/>
        <v>-9.2968666476303835E-2</v>
      </c>
      <c r="U115">
        <f t="shared" si="9"/>
        <v>-8.4105273216847021E-2</v>
      </c>
      <c r="V115" s="9"/>
      <c r="W115" s="9"/>
    </row>
    <row r="116" spans="1:23" ht="15.75" customHeight="1" x14ac:dyDescent="0.2">
      <c r="A116" s="1" t="s">
        <v>85</v>
      </c>
      <c r="B116" s="1">
        <v>475</v>
      </c>
      <c r="C116" s="1">
        <v>479</v>
      </c>
      <c r="D116" s="1">
        <v>461.52499399999999</v>
      </c>
      <c r="E116" s="1">
        <v>468.42498799999998</v>
      </c>
      <c r="F116" s="1">
        <v>398.302368</v>
      </c>
      <c r="G116" s="1">
        <v>111712</v>
      </c>
      <c r="H116" s="1" t="s">
        <v>85</v>
      </c>
      <c r="I116" s="1">
        <v>28117.650389999999</v>
      </c>
      <c r="J116" s="1">
        <v>28117.650389999999</v>
      </c>
      <c r="K116" s="1">
        <v>27529.570309999999</v>
      </c>
      <c r="L116" s="1">
        <v>27561.380860000001</v>
      </c>
      <c r="M116" s="1">
        <v>27561.380860000001</v>
      </c>
      <c r="N116" s="1">
        <v>9500</v>
      </c>
      <c r="O116" s="1">
        <f t="shared" si="5"/>
        <v>-1.8454993344887573E-2</v>
      </c>
      <c r="P116" s="1">
        <f t="shared" si="6"/>
        <v>-1.9792029603727293E-2</v>
      </c>
      <c r="Q116" s="1" t="s">
        <v>85</v>
      </c>
      <c r="R116" s="1">
        <v>7.4806499999999998</v>
      </c>
      <c r="S116">
        <f t="shared" si="7"/>
        <v>7.4806499999999998E-2</v>
      </c>
      <c r="T116">
        <f t="shared" si="8"/>
        <v>-9.3261493344887564E-2</v>
      </c>
      <c r="U116">
        <f t="shared" si="9"/>
        <v>-9.4598529603727291E-2</v>
      </c>
      <c r="V116" s="9"/>
      <c r="W116" s="9"/>
    </row>
    <row r="117" spans="1:23" ht="15.75" customHeight="1" x14ac:dyDescent="0.2">
      <c r="A117" s="1" t="s">
        <v>86</v>
      </c>
      <c r="B117" s="1">
        <v>466</v>
      </c>
      <c r="C117" s="1">
        <v>474.5</v>
      </c>
      <c r="D117" s="1">
        <v>460.125</v>
      </c>
      <c r="E117" s="1">
        <v>461.39999399999999</v>
      </c>
      <c r="F117" s="1">
        <v>392.328979</v>
      </c>
      <c r="G117" s="1">
        <v>74650</v>
      </c>
      <c r="H117" s="1" t="s">
        <v>86</v>
      </c>
      <c r="I117" s="1">
        <v>27630.210940000001</v>
      </c>
      <c r="J117" s="1">
        <v>27676.650389999999</v>
      </c>
      <c r="K117" s="1">
        <v>27416.390630000002</v>
      </c>
      <c r="L117" s="1">
        <v>27459.230469999999</v>
      </c>
      <c r="M117" s="1">
        <v>27459.230469999999</v>
      </c>
      <c r="N117" s="1">
        <v>11800</v>
      </c>
      <c r="O117" s="1">
        <f t="shared" si="5"/>
        <v>-1.5110715462384199E-2</v>
      </c>
      <c r="P117" s="1">
        <f t="shared" si="6"/>
        <v>-3.7131723875299285E-3</v>
      </c>
      <c r="Q117" s="1" t="s">
        <v>86</v>
      </c>
      <c r="R117" s="1">
        <v>7.4855999999999998</v>
      </c>
      <c r="S117">
        <f t="shared" si="7"/>
        <v>7.4855999999999992E-2</v>
      </c>
      <c r="T117">
        <f t="shared" si="8"/>
        <v>-8.9966715462384189E-2</v>
      </c>
      <c r="U117">
        <f t="shared" si="9"/>
        <v>-7.8569172387529918E-2</v>
      </c>
      <c r="V117" s="9"/>
      <c r="W117" s="9"/>
    </row>
    <row r="118" spans="1:23" ht="15.75" customHeight="1" x14ac:dyDescent="0.2">
      <c r="A118" s="1" t="s">
        <v>87</v>
      </c>
      <c r="B118" s="1">
        <v>465</v>
      </c>
      <c r="C118" s="1">
        <v>477</v>
      </c>
      <c r="D118" s="1">
        <v>463</v>
      </c>
      <c r="E118" s="1">
        <v>474.52499399999999</v>
      </c>
      <c r="F118" s="1">
        <v>403.48922700000003</v>
      </c>
      <c r="G118" s="1">
        <v>119064</v>
      </c>
      <c r="H118" s="1" t="s">
        <v>87</v>
      </c>
      <c r="I118" s="1">
        <v>27540.460940000001</v>
      </c>
      <c r="J118" s="1">
        <v>27609.289059999999</v>
      </c>
      <c r="K118" s="1">
        <v>27470.089840000001</v>
      </c>
      <c r="L118" s="1">
        <v>27563.429690000001</v>
      </c>
      <c r="M118" s="1">
        <v>27563.429690000001</v>
      </c>
      <c r="N118" s="1">
        <v>8600</v>
      </c>
      <c r="O118" s="1">
        <f t="shared" si="5"/>
        <v>2.8049068493895882E-2</v>
      </c>
      <c r="P118" s="1">
        <f t="shared" si="6"/>
        <v>3.7875066112850859E-3</v>
      </c>
      <c r="Q118" s="1" t="s">
        <v>87</v>
      </c>
      <c r="R118" s="1">
        <v>7.4518000000000004</v>
      </c>
      <c r="S118">
        <f t="shared" si="7"/>
        <v>7.4518000000000001E-2</v>
      </c>
      <c r="T118">
        <f t="shared" si="8"/>
        <v>-4.6468931506104122E-2</v>
      </c>
      <c r="U118">
        <f t="shared" si="9"/>
        <v>-7.0730493388714913E-2</v>
      </c>
      <c r="V118" s="9"/>
      <c r="W118" s="9"/>
    </row>
    <row r="119" spans="1:23" ht="15.75" customHeight="1" x14ac:dyDescent="0.2">
      <c r="A119" s="1" t="s">
        <v>88</v>
      </c>
      <c r="B119" s="1">
        <v>476.95001200000002</v>
      </c>
      <c r="C119" s="1">
        <v>486</v>
      </c>
      <c r="D119" s="1">
        <v>476.5</v>
      </c>
      <c r="E119" s="1">
        <v>480</v>
      </c>
      <c r="F119" s="1">
        <v>408.14468399999998</v>
      </c>
      <c r="G119" s="1">
        <v>86420</v>
      </c>
      <c r="H119" s="1" t="s">
        <v>88</v>
      </c>
      <c r="I119" s="1">
        <v>27685.820309999999</v>
      </c>
      <c r="J119" s="1">
        <v>27854.460940000001</v>
      </c>
      <c r="K119" s="1">
        <v>27649.970700000002</v>
      </c>
      <c r="L119" s="1">
        <v>27705.349610000001</v>
      </c>
      <c r="M119" s="1">
        <v>27705.349610000001</v>
      </c>
      <c r="N119" s="1">
        <v>9400</v>
      </c>
      <c r="O119" s="1">
        <f t="shared" si="5"/>
        <v>1.1471940720419894E-2</v>
      </c>
      <c r="P119" s="1">
        <f t="shared" si="6"/>
        <v>5.1356383738852956E-3</v>
      </c>
      <c r="Q119" s="1" t="s">
        <v>88</v>
      </c>
      <c r="R119" s="1">
        <v>7.4806999999999997</v>
      </c>
      <c r="S119">
        <f t="shared" si="7"/>
        <v>7.4806999999999998E-2</v>
      </c>
      <c r="T119">
        <f t="shared" si="8"/>
        <v>-6.3335059279580108E-2</v>
      </c>
      <c r="U119">
        <f t="shared" si="9"/>
        <v>-6.9671361626114703E-2</v>
      </c>
      <c r="V119" s="9"/>
      <c r="W119" s="9"/>
    </row>
    <row r="120" spans="1:23" ht="15.75" customHeight="1" x14ac:dyDescent="0.2">
      <c r="A120" s="1" t="s">
        <v>89</v>
      </c>
      <c r="B120" s="1">
        <v>482.5</v>
      </c>
      <c r="C120" s="1">
        <v>502.47500600000001</v>
      </c>
      <c r="D120" s="1">
        <v>482.5</v>
      </c>
      <c r="E120" s="1">
        <v>498.29998799999998</v>
      </c>
      <c r="F120" s="1">
        <v>423.70510899999999</v>
      </c>
      <c r="G120" s="1">
        <v>174812</v>
      </c>
      <c r="H120" s="1" t="s">
        <v>89</v>
      </c>
      <c r="I120" s="1">
        <v>27814.509770000001</v>
      </c>
      <c r="J120" s="1">
        <v>28161.16992</v>
      </c>
      <c r="K120" s="1">
        <v>27814.509770000001</v>
      </c>
      <c r="L120" s="1">
        <v>28114.560549999998</v>
      </c>
      <c r="M120" s="1">
        <v>28114.560549999998</v>
      </c>
      <c r="N120" s="1">
        <v>15000</v>
      </c>
      <c r="O120" s="1">
        <f t="shared" si="5"/>
        <v>3.7415986430520319E-2</v>
      </c>
      <c r="P120" s="1">
        <f t="shared" si="6"/>
        <v>1.4662089914096375E-2</v>
      </c>
      <c r="Q120" s="1" t="s">
        <v>89</v>
      </c>
      <c r="R120" s="1">
        <v>7.4981999999999998</v>
      </c>
      <c r="S120">
        <f t="shared" si="7"/>
        <v>7.4981999999999993E-2</v>
      </c>
      <c r="T120">
        <f t="shared" si="8"/>
        <v>-3.7566013569479674E-2</v>
      </c>
      <c r="U120">
        <f t="shared" si="9"/>
        <v>-6.0319910085903622E-2</v>
      </c>
      <c r="V120" s="9"/>
      <c r="W120" s="9"/>
    </row>
    <row r="121" spans="1:23" ht="15.75" customHeight="1" x14ac:dyDescent="0.2">
      <c r="A121" s="2">
        <v>42071</v>
      </c>
      <c r="B121" s="1">
        <v>478.5</v>
      </c>
      <c r="C121" s="1">
        <v>481.57501200000002</v>
      </c>
      <c r="D121" s="1">
        <v>466.54998799999998</v>
      </c>
      <c r="E121" s="1">
        <v>468.70001200000002</v>
      </c>
      <c r="F121" s="1">
        <v>398.536224</v>
      </c>
      <c r="G121" s="1">
        <v>487276</v>
      </c>
      <c r="H121" s="2">
        <v>42071</v>
      </c>
      <c r="I121" s="1">
        <v>28089.089840000001</v>
      </c>
      <c r="J121" s="1">
        <v>28263.349610000001</v>
      </c>
      <c r="K121" s="1">
        <v>28071.369139999999</v>
      </c>
      <c r="L121" s="1">
        <v>28187.060549999998</v>
      </c>
      <c r="M121" s="1">
        <v>28187.060549999998</v>
      </c>
      <c r="N121" s="1">
        <v>10200</v>
      </c>
      <c r="O121" s="1">
        <f t="shared" si="5"/>
        <v>-6.1239320642434959E-2</v>
      </c>
      <c r="P121" s="1">
        <f t="shared" si="6"/>
        <v>2.5754157218381831E-3</v>
      </c>
      <c r="Q121" s="2">
        <v>42071</v>
      </c>
      <c r="R121" s="1">
        <v>7.4630999999999998</v>
      </c>
      <c r="S121">
        <f t="shared" si="7"/>
        <v>7.4631000000000003E-2</v>
      </c>
      <c r="T121">
        <f t="shared" si="8"/>
        <v>-0.13587032064243496</v>
      </c>
      <c r="U121">
        <f t="shared" si="9"/>
        <v>-7.2055584278161819E-2</v>
      </c>
      <c r="V121" s="9"/>
      <c r="W121" s="9"/>
    </row>
    <row r="122" spans="1:23" ht="15.75" customHeight="1" x14ac:dyDescent="0.2">
      <c r="A122" s="2">
        <v>42102</v>
      </c>
      <c r="B122" s="1">
        <v>472.45001200000002</v>
      </c>
      <c r="C122" s="1">
        <v>475</v>
      </c>
      <c r="D122" s="1">
        <v>465.54998799999998</v>
      </c>
      <c r="E122" s="1">
        <v>467.25</v>
      </c>
      <c r="F122" s="1">
        <v>397.30325299999998</v>
      </c>
      <c r="G122" s="1">
        <v>172588</v>
      </c>
      <c r="H122" s="2">
        <v>42102</v>
      </c>
      <c r="I122" s="1">
        <v>28225.039059999999</v>
      </c>
      <c r="J122" s="1">
        <v>28264.720700000002</v>
      </c>
      <c r="K122" s="1">
        <v>27866.119139999999</v>
      </c>
      <c r="L122" s="1">
        <v>28071.929690000001</v>
      </c>
      <c r="M122" s="1">
        <v>28071.929690000001</v>
      </c>
      <c r="N122" s="1">
        <v>13600</v>
      </c>
      <c r="O122" s="1">
        <f t="shared" si="5"/>
        <v>-3.0985444228651261E-3</v>
      </c>
      <c r="P122" s="1">
        <f t="shared" si="6"/>
        <v>-4.0928932506370018E-3</v>
      </c>
      <c r="Q122" s="2">
        <v>42102</v>
      </c>
      <c r="R122" s="1">
        <v>7.44</v>
      </c>
      <c r="S122">
        <f t="shared" si="7"/>
        <v>7.4400000000000008E-2</v>
      </c>
      <c r="T122">
        <f t="shared" si="8"/>
        <v>-7.7498544422865134E-2</v>
      </c>
      <c r="U122">
        <f t="shared" si="9"/>
        <v>-7.8492893250637005E-2</v>
      </c>
      <c r="V122" s="9"/>
      <c r="W122" s="9"/>
    </row>
    <row r="123" spans="1:23" ht="15.75" customHeight="1" x14ac:dyDescent="0.2">
      <c r="A123" s="2">
        <v>42132</v>
      </c>
      <c r="B123" s="1">
        <v>467.52499399999999</v>
      </c>
      <c r="C123" s="1">
        <v>472.42498799999998</v>
      </c>
      <c r="D123" s="1">
        <v>465.77499399999999</v>
      </c>
      <c r="E123" s="1">
        <v>468.97500600000001</v>
      </c>
      <c r="F123" s="1">
        <v>398.77001999999999</v>
      </c>
      <c r="G123" s="1">
        <v>108380</v>
      </c>
      <c r="H123" s="2">
        <v>42132</v>
      </c>
      <c r="I123" s="1">
        <v>28138.039059999999</v>
      </c>
      <c r="J123" s="1">
        <v>28315.710940000001</v>
      </c>
      <c r="K123" s="1">
        <v>28135.679690000001</v>
      </c>
      <c r="L123" s="1">
        <v>28223.08008</v>
      </c>
      <c r="M123" s="1">
        <v>28223.08008</v>
      </c>
      <c r="N123" s="1">
        <v>9800</v>
      </c>
      <c r="O123" s="1">
        <f t="shared" si="5"/>
        <v>3.6850091808182865E-3</v>
      </c>
      <c r="P123" s="1">
        <f t="shared" si="6"/>
        <v>5.3699521089564904E-3</v>
      </c>
      <c r="Q123" s="2">
        <v>42132</v>
      </c>
      <c r="R123" s="1">
        <v>7.4504000000000001</v>
      </c>
      <c r="S123">
        <f t="shared" si="7"/>
        <v>7.4504000000000001E-2</v>
      </c>
      <c r="T123">
        <f t="shared" si="8"/>
        <v>-7.0818990819181721E-2</v>
      </c>
      <c r="U123">
        <f t="shared" si="9"/>
        <v>-6.9134047891043507E-2</v>
      </c>
      <c r="V123" s="9"/>
      <c r="W123" s="9"/>
    </row>
    <row r="124" spans="1:23" ht="15.75" customHeight="1" x14ac:dyDescent="0.2">
      <c r="A124" s="2">
        <v>42163</v>
      </c>
      <c r="B124" s="1">
        <v>474.39999399999999</v>
      </c>
      <c r="C124" s="1">
        <v>475.20001200000002</v>
      </c>
      <c r="D124" s="1">
        <v>471.125</v>
      </c>
      <c r="E124" s="1">
        <v>473.02499399999999</v>
      </c>
      <c r="F124" s="1">
        <v>402.213776</v>
      </c>
      <c r="G124" s="1">
        <v>142938</v>
      </c>
      <c r="H124" s="2">
        <v>42163</v>
      </c>
      <c r="I124" s="1">
        <v>28291.880860000001</v>
      </c>
      <c r="J124" s="1">
        <v>28359.960940000001</v>
      </c>
      <c r="K124" s="1">
        <v>28163.689450000002</v>
      </c>
      <c r="L124" s="1">
        <v>28298.130860000001</v>
      </c>
      <c r="M124" s="1">
        <v>28298.130860000001</v>
      </c>
      <c r="N124" s="1">
        <v>7500</v>
      </c>
      <c r="O124" s="1">
        <f t="shared" si="5"/>
        <v>8.598868632807866E-3</v>
      </c>
      <c r="P124" s="1">
        <f t="shared" si="6"/>
        <v>2.6556693623615282E-3</v>
      </c>
      <c r="Q124" s="2">
        <v>42163</v>
      </c>
      <c r="R124" s="1">
        <v>7.3132999999999999</v>
      </c>
      <c r="S124">
        <f t="shared" si="7"/>
        <v>7.3133000000000004E-2</v>
      </c>
      <c r="T124">
        <f t="shared" si="8"/>
        <v>-6.4534131367192132E-2</v>
      </c>
      <c r="U124">
        <f t="shared" si="9"/>
        <v>-7.0477330637638474E-2</v>
      </c>
      <c r="V124" s="9"/>
      <c r="W124" s="9"/>
    </row>
    <row r="125" spans="1:23" ht="15.75" customHeight="1" x14ac:dyDescent="0.2">
      <c r="A125" s="2">
        <v>42193</v>
      </c>
      <c r="B125" s="1">
        <v>473.02499399999999</v>
      </c>
      <c r="C125" s="1">
        <v>473.02499399999999</v>
      </c>
      <c r="D125" s="1">
        <v>467.75</v>
      </c>
      <c r="E125" s="1">
        <v>469.52499399999999</v>
      </c>
      <c r="F125" s="1">
        <v>403.50286899999998</v>
      </c>
      <c r="G125" s="1">
        <v>93272</v>
      </c>
      <c r="H125" s="2">
        <v>42193</v>
      </c>
      <c r="I125" s="1">
        <v>28327.109380000002</v>
      </c>
      <c r="J125" s="1">
        <v>28335.66992</v>
      </c>
      <c r="K125" s="1">
        <v>28193.929690000001</v>
      </c>
      <c r="L125" s="1">
        <v>28236.390630000002</v>
      </c>
      <c r="M125" s="1">
        <v>28236.390630000002</v>
      </c>
      <c r="N125" s="1">
        <v>10300</v>
      </c>
      <c r="O125" s="1">
        <f t="shared" si="5"/>
        <v>3.1998696016417457E-3</v>
      </c>
      <c r="P125" s="1">
        <f t="shared" si="6"/>
        <v>-2.1841612139776043E-3</v>
      </c>
      <c r="Q125" s="2">
        <v>42193</v>
      </c>
      <c r="R125" s="1">
        <v>7.4146999999999998</v>
      </c>
      <c r="S125">
        <f t="shared" si="7"/>
        <v>7.4147000000000005E-2</v>
      </c>
      <c r="T125">
        <f t="shared" si="8"/>
        <v>-7.094713039835826E-2</v>
      </c>
      <c r="U125">
        <f t="shared" si="9"/>
        <v>-7.6331161213977608E-2</v>
      </c>
      <c r="V125" s="9"/>
      <c r="W125" s="9"/>
    </row>
    <row r="126" spans="1:23" ht="15.75" customHeight="1" x14ac:dyDescent="0.2">
      <c r="A126" s="2">
        <v>42285</v>
      </c>
      <c r="B126" s="1">
        <v>474.5</v>
      </c>
      <c r="C126" s="1">
        <v>475</v>
      </c>
      <c r="D126" s="1">
        <v>465.27499399999999</v>
      </c>
      <c r="E126" s="1">
        <v>467.45001200000002</v>
      </c>
      <c r="F126" s="1">
        <v>401.719604</v>
      </c>
      <c r="G126" s="1">
        <v>95680</v>
      </c>
      <c r="H126" s="2">
        <v>42285</v>
      </c>
      <c r="I126" s="1">
        <v>28250.779299999998</v>
      </c>
      <c r="J126" s="1">
        <v>28417.589840000001</v>
      </c>
      <c r="K126" s="1">
        <v>28017.849610000001</v>
      </c>
      <c r="L126" s="1">
        <v>28101.720700000002</v>
      </c>
      <c r="M126" s="1">
        <v>28101.720700000002</v>
      </c>
      <c r="N126" s="1">
        <v>8700</v>
      </c>
      <c r="O126" s="1">
        <f t="shared" si="5"/>
        <v>-4.4292552063060191E-3</v>
      </c>
      <c r="P126" s="1">
        <f t="shared" si="6"/>
        <v>-4.7807845638023093E-3</v>
      </c>
      <c r="Q126" s="2">
        <v>42285</v>
      </c>
      <c r="R126" s="1">
        <v>7.4661</v>
      </c>
      <c r="S126">
        <f t="shared" si="7"/>
        <v>7.4661000000000005E-2</v>
      </c>
      <c r="T126">
        <f t="shared" si="8"/>
        <v>-7.9090255206306026E-2</v>
      </c>
      <c r="U126">
        <f t="shared" si="9"/>
        <v>-7.9441784563802312E-2</v>
      </c>
      <c r="V126" s="9"/>
      <c r="W126" s="9"/>
    </row>
    <row r="127" spans="1:23" ht="15.75" customHeight="1" x14ac:dyDescent="0.2">
      <c r="A127" s="2">
        <v>42316</v>
      </c>
      <c r="B127" s="1">
        <v>470.17498799999998</v>
      </c>
      <c r="C127" s="1">
        <v>472.57501200000002</v>
      </c>
      <c r="D127" s="1">
        <v>468.5</v>
      </c>
      <c r="E127" s="1">
        <v>469.97500600000001</v>
      </c>
      <c r="F127" s="1">
        <v>403.88952599999999</v>
      </c>
      <c r="G127" s="1">
        <v>112242</v>
      </c>
      <c r="H127" s="2">
        <v>42316</v>
      </c>
      <c r="I127" s="1">
        <v>28193.259770000001</v>
      </c>
      <c r="J127" s="1">
        <v>28205.119139999999</v>
      </c>
      <c r="K127" s="1">
        <v>27825.83008</v>
      </c>
      <c r="L127" s="1">
        <v>27866.089840000001</v>
      </c>
      <c r="M127" s="1">
        <v>27866.089840000001</v>
      </c>
      <c r="N127" s="1">
        <v>14700</v>
      </c>
      <c r="O127" s="1">
        <f t="shared" si="5"/>
        <v>5.3870473082710544E-3</v>
      </c>
      <c r="P127" s="1">
        <f t="shared" si="6"/>
        <v>-8.4202776535894659E-3</v>
      </c>
      <c r="Q127" s="2">
        <v>42316</v>
      </c>
      <c r="R127" s="1">
        <v>7.39</v>
      </c>
      <c r="S127">
        <f t="shared" si="7"/>
        <v>7.3899999999999993E-2</v>
      </c>
      <c r="T127">
        <f t="shared" si="8"/>
        <v>-6.851295269172894E-2</v>
      </c>
      <c r="U127">
        <f t="shared" si="9"/>
        <v>-8.2320277653589458E-2</v>
      </c>
      <c r="V127" s="9"/>
      <c r="W127" s="9"/>
    </row>
    <row r="128" spans="1:23" ht="15.75" customHeight="1" x14ac:dyDescent="0.2">
      <c r="A128" s="2">
        <v>42346</v>
      </c>
      <c r="B128" s="1">
        <v>468.57501200000002</v>
      </c>
      <c r="C128" s="1">
        <v>486.72500600000001</v>
      </c>
      <c r="D128" s="1">
        <v>468.57501200000002</v>
      </c>
      <c r="E128" s="1">
        <v>484.95001200000002</v>
      </c>
      <c r="F128" s="1">
        <v>416.75882000000001</v>
      </c>
      <c r="G128" s="1">
        <v>4071568</v>
      </c>
      <c r="H128" s="2">
        <v>42346</v>
      </c>
      <c r="I128" s="1">
        <v>27880.759770000001</v>
      </c>
      <c r="J128" s="1">
        <v>27883.33008</v>
      </c>
      <c r="K128" s="1">
        <v>27479.429690000001</v>
      </c>
      <c r="L128" s="1">
        <v>27512.259770000001</v>
      </c>
      <c r="M128" s="1">
        <v>27512.259770000001</v>
      </c>
      <c r="N128" s="1">
        <v>18200</v>
      </c>
      <c r="O128" s="1">
        <f t="shared" si="5"/>
        <v>3.1366295102503827E-2</v>
      </c>
      <c r="P128" s="1">
        <f t="shared" si="6"/>
        <v>-1.2778816539742117E-2</v>
      </c>
      <c r="Q128" s="2">
        <v>42346</v>
      </c>
      <c r="R128" s="1">
        <v>7.3064</v>
      </c>
      <c r="S128">
        <f t="shared" si="7"/>
        <v>7.3064000000000004E-2</v>
      </c>
      <c r="T128">
        <f t="shared" si="8"/>
        <v>-4.1697704897496177E-2</v>
      </c>
      <c r="U128">
        <f t="shared" si="9"/>
        <v>-8.5842816539742128E-2</v>
      </c>
      <c r="V128" s="9"/>
      <c r="W128" s="9"/>
    </row>
    <row r="129" spans="1:23" ht="15.75" customHeight="1" x14ac:dyDescent="0.2">
      <c r="A129" s="1" t="s">
        <v>90</v>
      </c>
      <c r="B129" s="1">
        <v>487.5</v>
      </c>
      <c r="C129" s="1">
        <v>494.5</v>
      </c>
      <c r="D129" s="1">
        <v>478.77499399999999</v>
      </c>
      <c r="E129" s="1">
        <v>482.75</v>
      </c>
      <c r="F129" s="1">
        <v>414.86816399999998</v>
      </c>
      <c r="G129" s="1">
        <v>196200</v>
      </c>
      <c r="H129" s="1" t="s">
        <v>90</v>
      </c>
      <c r="I129" s="1">
        <v>27635.25</v>
      </c>
      <c r="J129" s="1">
        <v>27791.099610000001</v>
      </c>
      <c r="K129" s="1">
        <v>27496.289059999999</v>
      </c>
      <c r="L129" s="1">
        <v>27549.529299999998</v>
      </c>
      <c r="M129" s="1">
        <v>27549.529299999998</v>
      </c>
      <c r="N129" s="1">
        <v>15900</v>
      </c>
      <c r="O129" s="1">
        <f t="shared" si="5"/>
        <v>-4.546892521997789E-3</v>
      </c>
      <c r="P129" s="1">
        <f t="shared" si="6"/>
        <v>1.3537350064775017E-3</v>
      </c>
      <c r="Q129" s="1" t="s">
        <v>90</v>
      </c>
      <c r="R129" s="1">
        <v>7.2895000000000003</v>
      </c>
      <c r="S129">
        <f t="shared" si="7"/>
        <v>7.2895000000000001E-2</v>
      </c>
      <c r="T129">
        <f t="shared" si="8"/>
        <v>-7.744189252199779E-2</v>
      </c>
      <c r="U129">
        <f t="shared" si="9"/>
        <v>-7.1541264993522494E-2</v>
      </c>
      <c r="V129" s="9"/>
      <c r="W129" s="9"/>
    </row>
    <row r="130" spans="1:23" ht="15.75" customHeight="1" x14ac:dyDescent="0.2">
      <c r="A130" s="1" t="s">
        <v>91</v>
      </c>
      <c r="B130" s="1">
        <v>485</v>
      </c>
      <c r="C130" s="1">
        <v>491.5</v>
      </c>
      <c r="D130" s="1">
        <v>480.95001200000002</v>
      </c>
      <c r="E130" s="1">
        <v>486.17498799999998</v>
      </c>
      <c r="F130" s="1">
        <v>417.811646</v>
      </c>
      <c r="G130" s="1">
        <v>121298</v>
      </c>
      <c r="H130" s="1" t="s">
        <v>91</v>
      </c>
      <c r="I130" s="1">
        <v>27668.060549999998</v>
      </c>
      <c r="J130" s="1">
        <v>28100.640630000002</v>
      </c>
      <c r="K130" s="1">
        <v>27643.199219999999</v>
      </c>
      <c r="L130" s="1">
        <v>28067.310549999998</v>
      </c>
      <c r="M130" s="1">
        <v>28067.310549999998</v>
      </c>
      <c r="N130" s="1">
        <v>13200</v>
      </c>
      <c r="O130" s="1">
        <f t="shared" si="5"/>
        <v>7.0699306629129783E-3</v>
      </c>
      <c r="P130" s="1">
        <f t="shared" si="6"/>
        <v>1.8620123374914633E-2</v>
      </c>
      <c r="Q130" s="1" t="s">
        <v>91</v>
      </c>
      <c r="R130" s="1">
        <v>7.31325</v>
      </c>
      <c r="S130">
        <f t="shared" si="7"/>
        <v>7.3132500000000003E-2</v>
      </c>
      <c r="T130">
        <f t="shared" si="8"/>
        <v>-6.6062569337087026E-2</v>
      </c>
      <c r="U130">
        <f t="shared" si="9"/>
        <v>-5.4512376625085374E-2</v>
      </c>
      <c r="V130" s="9"/>
      <c r="W130" s="9"/>
    </row>
    <row r="131" spans="1:23" ht="15.75" customHeight="1" x14ac:dyDescent="0.2">
      <c r="A131" s="1" t="s">
        <v>92</v>
      </c>
      <c r="B131" s="1">
        <v>487</v>
      </c>
      <c r="C131" s="1">
        <v>489.75</v>
      </c>
      <c r="D131" s="1">
        <v>480.89999399999999</v>
      </c>
      <c r="E131" s="1">
        <v>483.625</v>
      </c>
      <c r="F131" s="1">
        <v>415.62020899999999</v>
      </c>
      <c r="G131" s="1">
        <v>75790</v>
      </c>
      <c r="H131" s="1" t="s">
        <v>92</v>
      </c>
      <c r="I131" s="1">
        <v>28093.539059999999</v>
      </c>
      <c r="J131" s="1">
        <v>28095.970700000002</v>
      </c>
      <c r="K131" s="1">
        <v>27739.130860000001</v>
      </c>
      <c r="L131" s="1">
        <v>27878.269530000001</v>
      </c>
      <c r="M131" s="1">
        <v>27878.269530000001</v>
      </c>
      <c r="N131" s="1">
        <v>12300</v>
      </c>
      <c r="O131" s="1">
        <f t="shared" ref="O131:O194" si="10">LN(F131/F130)</f>
        <v>-5.2588391894812566E-3</v>
      </c>
      <c r="P131" s="1">
        <f t="shared" ref="P131:P194" si="11">LN(M131/M130)</f>
        <v>-6.7580580703244493E-3</v>
      </c>
      <c r="Q131" s="1" t="s">
        <v>92</v>
      </c>
      <c r="R131" s="1">
        <v>7.3193000000000001</v>
      </c>
      <c r="S131">
        <f t="shared" ref="S131:S194" si="12">R131/100</f>
        <v>7.3193000000000008E-2</v>
      </c>
      <c r="T131">
        <f t="shared" ref="T131:T194" si="13">O131-S131</f>
        <v>-7.8451839189481259E-2</v>
      </c>
      <c r="U131">
        <f t="shared" ref="U131:U194" si="14">P131-S131</f>
        <v>-7.995105807032446E-2</v>
      </c>
      <c r="V131" s="9"/>
      <c r="W131" s="9"/>
    </row>
    <row r="132" spans="1:23" ht="15.75" customHeight="1" x14ac:dyDescent="0.2">
      <c r="A132" s="1" t="s">
        <v>93</v>
      </c>
      <c r="B132" s="1">
        <v>487.5</v>
      </c>
      <c r="C132" s="1">
        <v>493</v>
      </c>
      <c r="D132" s="1">
        <v>482.85000600000001</v>
      </c>
      <c r="E132" s="1">
        <v>484.54998799999998</v>
      </c>
      <c r="F132" s="1">
        <v>416.41507000000001</v>
      </c>
      <c r="G132" s="1">
        <v>150764</v>
      </c>
      <c r="H132" s="1" t="s">
        <v>93</v>
      </c>
      <c r="I132" s="1">
        <v>27949.130860000001</v>
      </c>
      <c r="J132" s="1">
        <v>28040.730469999999</v>
      </c>
      <c r="K132" s="1">
        <v>27747.400389999999</v>
      </c>
      <c r="L132" s="1">
        <v>27831.539059999999</v>
      </c>
      <c r="M132" s="1">
        <v>27831.539059999999</v>
      </c>
      <c r="N132" s="1">
        <v>11800</v>
      </c>
      <c r="O132" s="1">
        <f t="shared" si="10"/>
        <v>1.9106431226388837E-3</v>
      </c>
      <c r="P132" s="1">
        <f t="shared" si="11"/>
        <v>-1.6776392575338682E-3</v>
      </c>
      <c r="Q132" s="1" t="s">
        <v>93</v>
      </c>
      <c r="R132" s="1">
        <v>7.3278499999999998</v>
      </c>
      <c r="S132">
        <f t="shared" si="12"/>
        <v>7.3278499999999996E-2</v>
      </c>
      <c r="T132">
        <f t="shared" si="13"/>
        <v>-7.1367856877361108E-2</v>
      </c>
      <c r="U132">
        <f t="shared" si="14"/>
        <v>-7.495613925753386E-2</v>
      </c>
      <c r="V132" s="9"/>
      <c r="W132" s="9"/>
    </row>
    <row r="133" spans="1:23" ht="15.75" customHeight="1" x14ac:dyDescent="0.2">
      <c r="A133" s="1" t="s">
        <v>94</v>
      </c>
      <c r="B133" s="1">
        <v>488.5</v>
      </c>
      <c r="C133" s="1">
        <v>498.5</v>
      </c>
      <c r="D133" s="1">
        <v>486.5</v>
      </c>
      <c r="E133" s="1">
        <v>493.67498799999998</v>
      </c>
      <c r="F133" s="1">
        <v>424.25698899999998</v>
      </c>
      <c r="G133" s="1">
        <v>207876</v>
      </c>
      <c r="H133" s="1" t="s">
        <v>94</v>
      </c>
      <c r="I133" s="1">
        <v>27851.810549999998</v>
      </c>
      <c r="J133" s="1">
        <v>28021.390630000002</v>
      </c>
      <c r="K133" s="1">
        <v>27721.25</v>
      </c>
      <c r="L133" s="1">
        <v>27931.640630000002</v>
      </c>
      <c r="M133" s="1">
        <v>27931.640630000002</v>
      </c>
      <c r="N133" s="1">
        <v>10900</v>
      </c>
      <c r="O133" s="1">
        <f t="shared" si="10"/>
        <v>1.8656850507625042E-2</v>
      </c>
      <c r="P133" s="1">
        <f t="shared" si="11"/>
        <v>3.5902428118673372E-3</v>
      </c>
      <c r="Q133" s="1" t="s">
        <v>94</v>
      </c>
      <c r="R133" s="1">
        <v>7.3323</v>
      </c>
      <c r="S133">
        <f t="shared" si="12"/>
        <v>7.3322999999999999E-2</v>
      </c>
      <c r="T133">
        <f t="shared" si="13"/>
        <v>-5.4666149492374957E-2</v>
      </c>
      <c r="U133">
        <f t="shared" si="14"/>
        <v>-6.9732757188132669E-2</v>
      </c>
      <c r="V133" s="9"/>
      <c r="W133" s="9"/>
    </row>
    <row r="134" spans="1:23" ht="15.75" customHeight="1" x14ac:dyDescent="0.2">
      <c r="A134" s="1" t="s">
        <v>95</v>
      </c>
      <c r="B134" s="1">
        <v>495</v>
      </c>
      <c r="C134" s="1">
        <v>497.5</v>
      </c>
      <c r="D134" s="1">
        <v>478.77499399999999</v>
      </c>
      <c r="E134" s="1">
        <v>480.75</v>
      </c>
      <c r="F134" s="1">
        <v>413.14941399999998</v>
      </c>
      <c r="G134" s="1">
        <v>129276</v>
      </c>
      <c r="H134" s="1" t="s">
        <v>95</v>
      </c>
      <c r="I134" s="1">
        <v>27959.189450000002</v>
      </c>
      <c r="J134" s="1">
        <v>27964.599610000001</v>
      </c>
      <c r="K134" s="1">
        <v>27564.160159999999</v>
      </c>
      <c r="L134" s="1">
        <v>27607.820309999999</v>
      </c>
      <c r="M134" s="1">
        <v>27607.820309999999</v>
      </c>
      <c r="N134" s="1">
        <v>14400</v>
      </c>
      <c r="O134" s="1">
        <f t="shared" si="10"/>
        <v>-2.6530072980762643E-2</v>
      </c>
      <c r="P134" s="1">
        <f t="shared" si="11"/>
        <v>-1.16610418586047E-2</v>
      </c>
      <c r="Q134" s="1" t="s">
        <v>95</v>
      </c>
      <c r="R134" s="1">
        <v>7.3163999999999998</v>
      </c>
      <c r="S134">
        <f t="shared" si="12"/>
        <v>7.3163999999999993E-2</v>
      </c>
      <c r="T134">
        <f t="shared" si="13"/>
        <v>-9.9694072980762632E-2</v>
      </c>
      <c r="U134">
        <f t="shared" si="14"/>
        <v>-8.4825041858604691E-2</v>
      </c>
      <c r="V134" s="9"/>
      <c r="W134" s="9"/>
    </row>
    <row r="135" spans="1:23" ht="15.75" customHeight="1" x14ac:dyDescent="0.2">
      <c r="A135" s="1" t="s">
        <v>96</v>
      </c>
      <c r="B135" s="1">
        <v>475</v>
      </c>
      <c r="C135" s="1">
        <v>488.20001200000002</v>
      </c>
      <c r="D135" s="1">
        <v>470.22500600000001</v>
      </c>
      <c r="E135" s="1">
        <v>481.72500600000001</v>
      </c>
      <c r="F135" s="1">
        <v>413.98733499999997</v>
      </c>
      <c r="G135" s="1">
        <v>146578</v>
      </c>
      <c r="H135" s="1" t="s">
        <v>96</v>
      </c>
      <c r="I135" s="1">
        <v>27440.099610000001</v>
      </c>
      <c r="J135" s="1">
        <v>27442.820309999999</v>
      </c>
      <c r="K135" s="1">
        <v>27131.439450000002</v>
      </c>
      <c r="L135" s="1">
        <v>27366.070309999999</v>
      </c>
      <c r="M135" s="1">
        <v>27366.070309999999</v>
      </c>
      <c r="N135" s="1">
        <v>14000</v>
      </c>
      <c r="O135" s="1">
        <f t="shared" si="10"/>
        <v>2.0260767948005868E-3</v>
      </c>
      <c r="P135" s="1">
        <f t="shared" si="11"/>
        <v>-8.7951409530033463E-3</v>
      </c>
      <c r="Q135" s="1" t="s">
        <v>96</v>
      </c>
      <c r="R135" s="1">
        <v>7.3349000000000002</v>
      </c>
      <c r="S135">
        <f t="shared" si="12"/>
        <v>7.3348999999999998E-2</v>
      </c>
      <c r="T135">
        <f t="shared" si="13"/>
        <v>-7.1322923205199409E-2</v>
      </c>
      <c r="U135">
        <f t="shared" si="14"/>
        <v>-8.2144140953003347E-2</v>
      </c>
      <c r="V135" s="9"/>
      <c r="W135" s="9"/>
    </row>
    <row r="136" spans="1:23" ht="15.75" customHeight="1" x14ac:dyDescent="0.2">
      <c r="A136" s="1" t="s">
        <v>97</v>
      </c>
      <c r="B136" s="1">
        <v>470</v>
      </c>
      <c r="C136" s="1">
        <v>473.54998799999998</v>
      </c>
      <c r="D136" s="1">
        <v>460</v>
      </c>
      <c r="E136" s="1">
        <v>463.57501200000002</v>
      </c>
      <c r="F136" s="1">
        <v>398.38949600000001</v>
      </c>
      <c r="G136" s="1">
        <v>274176</v>
      </c>
      <c r="H136" s="1" t="s">
        <v>97</v>
      </c>
      <c r="I136" s="1">
        <v>26730.400389999999</v>
      </c>
      <c r="J136" s="1">
        <v>26730.400389999999</v>
      </c>
      <c r="K136" s="1">
        <v>25624.720700000002</v>
      </c>
      <c r="L136" s="1">
        <v>25741.560549999998</v>
      </c>
      <c r="M136" s="1">
        <v>25741.560549999998</v>
      </c>
      <c r="N136" s="1">
        <v>26000</v>
      </c>
      <c r="O136" s="1">
        <f t="shared" si="10"/>
        <v>-3.840522166891551E-2</v>
      </c>
      <c r="P136" s="1">
        <f t="shared" si="11"/>
        <v>-6.1197108442488435E-2</v>
      </c>
      <c r="Q136" s="1" t="s">
        <v>97</v>
      </c>
      <c r="R136" s="1">
        <v>7.319</v>
      </c>
      <c r="S136">
        <f t="shared" si="12"/>
        <v>7.3190000000000005E-2</v>
      </c>
      <c r="T136">
        <f t="shared" si="13"/>
        <v>-0.11159522166891551</v>
      </c>
      <c r="U136">
        <f t="shared" si="14"/>
        <v>-0.13438710844248844</v>
      </c>
      <c r="V136" s="9"/>
      <c r="W136" s="9"/>
    </row>
    <row r="137" spans="1:23" ht="15.75" customHeight="1" x14ac:dyDescent="0.2">
      <c r="A137" s="1" t="s">
        <v>98</v>
      </c>
      <c r="B137" s="1">
        <v>462.5</v>
      </c>
      <c r="C137" s="1">
        <v>467.5</v>
      </c>
      <c r="D137" s="1">
        <v>444.54998799999998</v>
      </c>
      <c r="E137" s="1">
        <v>457.27499399999999</v>
      </c>
      <c r="F137" s="1">
        <v>392.97537199999999</v>
      </c>
      <c r="G137" s="1">
        <v>1317616</v>
      </c>
      <c r="H137" s="1" t="s">
        <v>98</v>
      </c>
      <c r="I137" s="1">
        <v>25916.259770000001</v>
      </c>
      <c r="J137" s="1">
        <v>26124.83008</v>
      </c>
      <c r="K137" s="1">
        <v>25298.41992</v>
      </c>
      <c r="L137" s="1">
        <v>26032.380860000001</v>
      </c>
      <c r="M137" s="1">
        <v>26032.380860000001</v>
      </c>
      <c r="N137" s="1">
        <v>21200</v>
      </c>
      <c r="O137" s="1">
        <f t="shared" si="10"/>
        <v>-1.3683216662063916E-2</v>
      </c>
      <c r="P137" s="1">
        <f t="shared" si="11"/>
        <v>1.1234353066143015E-2</v>
      </c>
      <c r="Q137" s="1" t="s">
        <v>98</v>
      </c>
      <c r="R137" s="1">
        <v>7.3075000000000001</v>
      </c>
      <c r="S137">
        <f t="shared" si="12"/>
        <v>7.3075000000000001E-2</v>
      </c>
      <c r="T137">
        <f t="shared" si="13"/>
        <v>-8.6758216662063917E-2</v>
      </c>
      <c r="U137">
        <f t="shared" si="14"/>
        <v>-6.1840646933856984E-2</v>
      </c>
      <c r="V137" s="9"/>
      <c r="W137" s="9"/>
    </row>
    <row r="138" spans="1:23" ht="15.75" customHeight="1" x14ac:dyDescent="0.2">
      <c r="A138" s="1" t="s">
        <v>99</v>
      </c>
      <c r="B138" s="1">
        <v>464</v>
      </c>
      <c r="C138" s="1">
        <v>467.20001200000002</v>
      </c>
      <c r="D138" s="1">
        <v>442.47500600000001</v>
      </c>
      <c r="E138" s="1">
        <v>451.77499399999999</v>
      </c>
      <c r="F138" s="1">
        <v>388.248718</v>
      </c>
      <c r="G138" s="1">
        <v>111218</v>
      </c>
      <c r="H138" s="1" t="s">
        <v>99</v>
      </c>
      <c r="I138" s="1">
        <v>26063.269530000001</v>
      </c>
      <c r="J138" s="1">
        <v>26156.609380000002</v>
      </c>
      <c r="K138" s="1">
        <v>25657.560549999998</v>
      </c>
      <c r="L138" s="1">
        <v>25714.660159999999</v>
      </c>
      <c r="M138" s="1">
        <v>25714.660159999999</v>
      </c>
      <c r="N138" s="1">
        <v>13400</v>
      </c>
      <c r="O138" s="1">
        <f t="shared" si="10"/>
        <v>-1.2100783211748649E-2</v>
      </c>
      <c r="P138" s="1">
        <f t="shared" si="11"/>
        <v>-1.2279917317829642E-2</v>
      </c>
      <c r="Q138" s="1" t="s">
        <v>99</v>
      </c>
      <c r="R138" s="1">
        <v>7.3236999999999997</v>
      </c>
      <c r="S138">
        <f t="shared" si="12"/>
        <v>7.3236999999999997E-2</v>
      </c>
      <c r="T138">
        <f t="shared" si="13"/>
        <v>-8.5337783211748647E-2</v>
      </c>
      <c r="U138">
        <f t="shared" si="14"/>
        <v>-8.5516917317829635E-2</v>
      </c>
      <c r="V138" s="9"/>
      <c r="W138" s="9"/>
    </row>
    <row r="139" spans="1:23" ht="15.75" customHeight="1" x14ac:dyDescent="0.2">
      <c r="A139" s="1" t="s">
        <v>100</v>
      </c>
      <c r="B139" s="1">
        <v>454.95001200000002</v>
      </c>
      <c r="C139" s="1">
        <v>464</v>
      </c>
      <c r="D139" s="1">
        <v>453.07501200000002</v>
      </c>
      <c r="E139" s="1">
        <v>456.89999399999999</v>
      </c>
      <c r="F139" s="1">
        <v>392.65313700000002</v>
      </c>
      <c r="G139" s="1">
        <v>108322</v>
      </c>
      <c r="H139" s="1" t="s">
        <v>100</v>
      </c>
      <c r="I139" s="1">
        <v>26137.029299999998</v>
      </c>
      <c r="J139" s="1">
        <v>26302.769530000001</v>
      </c>
      <c r="K139" s="1">
        <v>25943.75</v>
      </c>
      <c r="L139" s="1">
        <v>26231.189450000002</v>
      </c>
      <c r="M139" s="1">
        <v>26231.189450000002</v>
      </c>
      <c r="N139" s="1">
        <v>18600</v>
      </c>
      <c r="O139" s="1">
        <f t="shared" si="10"/>
        <v>1.1280459065211851E-2</v>
      </c>
      <c r="P139" s="1">
        <f t="shared" si="11"/>
        <v>1.9887876274983264E-2</v>
      </c>
      <c r="Q139" s="1" t="s">
        <v>100</v>
      </c>
      <c r="R139" s="1">
        <v>7.3319999999999999</v>
      </c>
      <c r="S139">
        <f t="shared" si="12"/>
        <v>7.3319999999999996E-2</v>
      </c>
      <c r="T139">
        <f t="shared" si="13"/>
        <v>-6.2039540934788147E-2</v>
      </c>
      <c r="U139">
        <f t="shared" si="14"/>
        <v>-5.3432123725016732E-2</v>
      </c>
      <c r="V139" s="9"/>
      <c r="W139" s="9"/>
    </row>
    <row r="140" spans="1:23" ht="15.75" customHeight="1" x14ac:dyDescent="0.2">
      <c r="A140" s="1" t="s">
        <v>101</v>
      </c>
      <c r="B140" s="1">
        <v>461.10000600000001</v>
      </c>
      <c r="C140" s="1">
        <v>476.35000600000001</v>
      </c>
      <c r="D140" s="1">
        <v>461.10000600000001</v>
      </c>
      <c r="E140" s="1">
        <v>474.97500600000001</v>
      </c>
      <c r="F140" s="1">
        <v>408.18646200000001</v>
      </c>
      <c r="G140" s="1">
        <v>189038</v>
      </c>
      <c r="H140" s="1" t="s">
        <v>101</v>
      </c>
      <c r="I140" s="1">
        <v>26542.839840000001</v>
      </c>
      <c r="J140" s="1">
        <v>26687.33008</v>
      </c>
      <c r="K140" s="1">
        <v>26270.16992</v>
      </c>
      <c r="L140" s="1">
        <v>26392.380860000001</v>
      </c>
      <c r="M140" s="1">
        <v>26392.380860000001</v>
      </c>
      <c r="N140" s="1">
        <v>12100</v>
      </c>
      <c r="O140" s="1">
        <f t="shared" si="10"/>
        <v>3.8797465618209868E-2</v>
      </c>
      <c r="P140" s="1">
        <f t="shared" si="11"/>
        <v>6.1262249286676883E-3</v>
      </c>
      <c r="Q140" s="1" t="s">
        <v>101</v>
      </c>
      <c r="R140" s="1">
        <v>7.3261000000000003</v>
      </c>
      <c r="S140">
        <f t="shared" si="12"/>
        <v>7.3261000000000007E-2</v>
      </c>
      <c r="T140">
        <f t="shared" si="13"/>
        <v>-3.4463534381790138E-2</v>
      </c>
      <c r="U140">
        <f t="shared" si="14"/>
        <v>-6.7134775071332323E-2</v>
      </c>
      <c r="V140" s="9"/>
      <c r="W140" s="9"/>
    </row>
    <row r="141" spans="1:23" ht="15.75" customHeight="1" x14ac:dyDescent="0.2">
      <c r="A141" s="1" t="s">
        <v>102</v>
      </c>
      <c r="B141" s="1">
        <v>477.5</v>
      </c>
      <c r="C141" s="1">
        <v>489.97500600000001</v>
      </c>
      <c r="D141" s="1">
        <v>477.5</v>
      </c>
      <c r="E141" s="1">
        <v>485.79998799999998</v>
      </c>
      <c r="F141" s="1">
        <v>417.48928799999999</v>
      </c>
      <c r="G141" s="1">
        <v>146150</v>
      </c>
      <c r="H141" s="1" t="s">
        <v>102</v>
      </c>
      <c r="I141" s="1">
        <v>26469.41992</v>
      </c>
      <c r="J141" s="1">
        <v>26504.730469999999</v>
      </c>
      <c r="K141" s="1">
        <v>26215.160159999999</v>
      </c>
      <c r="L141" s="1">
        <v>26283.089840000001</v>
      </c>
      <c r="M141" s="1">
        <v>26283.089840000001</v>
      </c>
      <c r="N141" s="1">
        <v>10000</v>
      </c>
      <c r="O141" s="1">
        <f t="shared" si="10"/>
        <v>2.2534801766091146E-2</v>
      </c>
      <c r="P141" s="1">
        <f t="shared" si="11"/>
        <v>-4.1496041847583747E-3</v>
      </c>
      <c r="Q141" s="1" t="s">
        <v>102</v>
      </c>
      <c r="R141" s="1">
        <v>7.3335999999999997</v>
      </c>
      <c r="S141">
        <f t="shared" si="12"/>
        <v>7.3335999999999998E-2</v>
      </c>
      <c r="T141">
        <f t="shared" si="13"/>
        <v>-5.0801198233908856E-2</v>
      </c>
      <c r="U141">
        <f t="shared" si="14"/>
        <v>-7.7485604184758375E-2</v>
      </c>
      <c r="V141" s="9"/>
      <c r="W141" s="9"/>
    </row>
    <row r="142" spans="1:23" ht="15.75" customHeight="1" x14ac:dyDescent="0.2">
      <c r="A142" s="2">
        <v>42013</v>
      </c>
      <c r="B142" s="1">
        <v>482.5</v>
      </c>
      <c r="C142" s="1">
        <v>488.22500600000001</v>
      </c>
      <c r="D142" s="1">
        <v>463.25</v>
      </c>
      <c r="E142" s="1">
        <v>473.5</v>
      </c>
      <c r="F142" s="1">
        <v>406.91894500000001</v>
      </c>
      <c r="G142" s="1">
        <v>111694</v>
      </c>
      <c r="H142" s="2">
        <v>42013</v>
      </c>
      <c r="I142" s="1">
        <v>26127.039059999999</v>
      </c>
      <c r="J142" s="1">
        <v>26141.070309999999</v>
      </c>
      <c r="K142" s="1">
        <v>25579.880860000001</v>
      </c>
      <c r="L142" s="1">
        <v>25696.439450000002</v>
      </c>
      <c r="M142" s="1">
        <v>25696.439450000002</v>
      </c>
      <c r="N142" s="1">
        <v>14000</v>
      </c>
      <c r="O142" s="1">
        <f t="shared" si="10"/>
        <v>-2.5644873201738069E-2</v>
      </c>
      <c r="P142" s="1">
        <f t="shared" si="11"/>
        <v>-2.2573321023868248E-2</v>
      </c>
      <c r="Q142" s="2">
        <v>42013</v>
      </c>
      <c r="R142" s="1">
        <v>7.3310000000000004</v>
      </c>
      <c r="S142">
        <f t="shared" si="12"/>
        <v>7.331E-2</v>
      </c>
      <c r="T142">
        <f t="shared" si="13"/>
        <v>-9.8954873201738069E-2</v>
      </c>
      <c r="U142">
        <f t="shared" si="14"/>
        <v>-9.5883321023868248E-2</v>
      </c>
      <c r="V142" s="9"/>
      <c r="W142" s="9"/>
    </row>
    <row r="143" spans="1:23" ht="15.75" customHeight="1" x14ac:dyDescent="0.2">
      <c r="A143" s="2">
        <v>42044</v>
      </c>
      <c r="B143" s="1">
        <v>469.5</v>
      </c>
      <c r="C143" s="1">
        <v>484.17498799999998</v>
      </c>
      <c r="D143" s="1">
        <v>469.5</v>
      </c>
      <c r="E143" s="1">
        <v>474.72500600000001</v>
      </c>
      <c r="F143" s="1">
        <v>407.97167999999999</v>
      </c>
      <c r="G143" s="1">
        <v>125480</v>
      </c>
      <c r="H143" s="2">
        <v>42044</v>
      </c>
      <c r="I143" s="1">
        <v>25891.949219999999</v>
      </c>
      <c r="J143" s="1">
        <v>25939.369139999999</v>
      </c>
      <c r="K143" s="1">
        <v>25395.089840000001</v>
      </c>
      <c r="L143" s="1">
        <v>25453.560549999998</v>
      </c>
      <c r="M143" s="1">
        <v>25453.560549999998</v>
      </c>
      <c r="N143" s="1">
        <v>16200</v>
      </c>
      <c r="O143" s="1">
        <f t="shared" si="10"/>
        <v>2.5837469553645358E-3</v>
      </c>
      <c r="P143" s="1">
        <f t="shared" si="11"/>
        <v>-9.4968025579507207E-3</v>
      </c>
      <c r="Q143" s="2">
        <v>42044</v>
      </c>
      <c r="R143" s="1">
        <v>7.3322000000000003</v>
      </c>
      <c r="S143">
        <f t="shared" si="12"/>
        <v>7.3321999999999998E-2</v>
      </c>
      <c r="T143">
        <f t="shared" si="13"/>
        <v>-7.0738253044635463E-2</v>
      </c>
      <c r="U143">
        <f t="shared" si="14"/>
        <v>-8.2818802557950724E-2</v>
      </c>
      <c r="V143" s="9"/>
      <c r="W143" s="9"/>
    </row>
    <row r="144" spans="1:23" ht="15.75" customHeight="1" x14ac:dyDescent="0.2">
      <c r="A144" s="2">
        <v>42072</v>
      </c>
      <c r="B144" s="1">
        <v>480.5</v>
      </c>
      <c r="C144" s="1">
        <v>483.22500600000001</v>
      </c>
      <c r="D144" s="1">
        <v>475.42498799999998</v>
      </c>
      <c r="E144" s="1">
        <v>479.125</v>
      </c>
      <c r="F144" s="1">
        <v>411.75299100000001</v>
      </c>
      <c r="G144" s="1">
        <v>104496</v>
      </c>
      <c r="H144" s="2">
        <v>42072</v>
      </c>
      <c r="I144" s="1">
        <v>25614.689450000002</v>
      </c>
      <c r="J144" s="1">
        <v>25835.410159999999</v>
      </c>
      <c r="K144" s="1">
        <v>25555.769530000001</v>
      </c>
      <c r="L144" s="1">
        <v>25764.779299999998</v>
      </c>
      <c r="M144" s="1">
        <v>25764.779299999998</v>
      </c>
      <c r="N144" s="1">
        <v>11300</v>
      </c>
      <c r="O144" s="1">
        <f t="shared" si="10"/>
        <v>9.2258729175939205E-3</v>
      </c>
      <c r="P144" s="1">
        <f t="shared" si="11"/>
        <v>1.2152778915822433E-2</v>
      </c>
      <c r="Q144" s="2">
        <v>42072</v>
      </c>
      <c r="R144" s="1">
        <v>7.3563999999999998</v>
      </c>
      <c r="S144">
        <f t="shared" si="12"/>
        <v>7.3564000000000004E-2</v>
      </c>
      <c r="T144">
        <f t="shared" si="13"/>
        <v>-6.4338127082406077E-2</v>
      </c>
      <c r="U144">
        <f t="shared" si="14"/>
        <v>-6.141122108417757E-2</v>
      </c>
      <c r="V144" s="9"/>
      <c r="W144" s="9"/>
    </row>
    <row r="145" spans="1:23" ht="15.75" customHeight="1" x14ac:dyDescent="0.2">
      <c r="A145" s="2">
        <v>42103</v>
      </c>
      <c r="B145" s="1">
        <v>480.5</v>
      </c>
      <c r="C145" s="1">
        <v>481.70001200000002</v>
      </c>
      <c r="D145" s="1">
        <v>468.47500600000001</v>
      </c>
      <c r="E145" s="1">
        <v>470.64999399999999</v>
      </c>
      <c r="F145" s="1">
        <v>404.46963499999998</v>
      </c>
      <c r="G145" s="1">
        <v>100926</v>
      </c>
      <c r="H145" s="2">
        <v>42103</v>
      </c>
      <c r="I145" s="1">
        <v>25772.58008</v>
      </c>
      <c r="J145" s="1">
        <v>25775.380860000001</v>
      </c>
      <c r="K145" s="1">
        <v>25119.060549999998</v>
      </c>
      <c r="L145" s="1">
        <v>25201.900389999999</v>
      </c>
      <c r="M145" s="1">
        <v>25201.900389999999</v>
      </c>
      <c r="N145" s="1">
        <v>14100</v>
      </c>
      <c r="O145" s="1">
        <f t="shared" si="10"/>
        <v>-1.7846967452304536E-2</v>
      </c>
      <c r="P145" s="1">
        <f t="shared" si="11"/>
        <v>-2.2089011883948798E-2</v>
      </c>
      <c r="Q145" s="2">
        <v>42103</v>
      </c>
      <c r="R145" s="1">
        <v>7.3731999999999998</v>
      </c>
      <c r="S145">
        <f t="shared" si="12"/>
        <v>7.3731999999999992E-2</v>
      </c>
      <c r="T145">
        <f t="shared" si="13"/>
        <v>-9.1578967452304524E-2</v>
      </c>
      <c r="U145">
        <f t="shared" si="14"/>
        <v>-9.5821011883948787E-2</v>
      </c>
      <c r="V145" s="9"/>
      <c r="W145" s="9"/>
    </row>
    <row r="146" spans="1:23" ht="15.75" customHeight="1" x14ac:dyDescent="0.2">
      <c r="A146" s="2">
        <v>42194</v>
      </c>
      <c r="B146" s="1">
        <v>468.125</v>
      </c>
      <c r="C146" s="1">
        <v>470.10000600000001</v>
      </c>
      <c r="D146" s="1">
        <v>457.5</v>
      </c>
      <c r="E146" s="1">
        <v>460.375</v>
      </c>
      <c r="F146" s="1">
        <v>395.63949600000001</v>
      </c>
      <c r="G146" s="1">
        <v>83526</v>
      </c>
      <c r="H146" s="2">
        <v>42194</v>
      </c>
      <c r="I146" s="1">
        <v>25302.980469999999</v>
      </c>
      <c r="J146" s="1">
        <v>25387.320309999999</v>
      </c>
      <c r="K146" s="1">
        <v>24851.769530000001</v>
      </c>
      <c r="L146" s="1">
        <v>24893.810549999998</v>
      </c>
      <c r="M146" s="1">
        <v>24893.810549999998</v>
      </c>
      <c r="N146" s="1">
        <v>12800</v>
      </c>
      <c r="O146" s="1">
        <f t="shared" si="10"/>
        <v>-2.2073232710158947E-2</v>
      </c>
      <c r="P146" s="1">
        <f t="shared" si="11"/>
        <v>-1.2300203693306967E-2</v>
      </c>
      <c r="Q146" s="2">
        <v>42194</v>
      </c>
      <c r="R146" s="1">
        <v>7.383</v>
      </c>
      <c r="S146">
        <f t="shared" si="12"/>
        <v>7.3830000000000007E-2</v>
      </c>
      <c r="T146">
        <f t="shared" si="13"/>
        <v>-9.590323271015895E-2</v>
      </c>
      <c r="U146">
        <f t="shared" si="14"/>
        <v>-8.613020369330697E-2</v>
      </c>
      <c r="V146" s="9"/>
      <c r="W146" s="9"/>
    </row>
    <row r="147" spans="1:23" ht="15.75" customHeight="1" x14ac:dyDescent="0.2">
      <c r="A147" s="2">
        <v>42225</v>
      </c>
      <c r="B147" s="1">
        <v>460.5</v>
      </c>
      <c r="C147" s="1">
        <v>471.875</v>
      </c>
      <c r="D147" s="1">
        <v>459.39999399999999</v>
      </c>
      <c r="E147" s="1">
        <v>469.42498799999998</v>
      </c>
      <c r="F147" s="1">
        <v>403.41687000000002</v>
      </c>
      <c r="G147" s="1">
        <v>86572</v>
      </c>
      <c r="H147" s="2">
        <v>42225</v>
      </c>
      <c r="I147" s="1">
        <v>24972.009770000001</v>
      </c>
      <c r="J147" s="1">
        <v>25411</v>
      </c>
      <c r="K147" s="1">
        <v>24833.539059999999</v>
      </c>
      <c r="L147" s="1">
        <v>25317.869139999999</v>
      </c>
      <c r="M147" s="1">
        <v>25317.869139999999</v>
      </c>
      <c r="N147" s="1">
        <v>12600</v>
      </c>
      <c r="O147" s="1">
        <f t="shared" si="10"/>
        <v>1.9467011194182204E-2</v>
      </c>
      <c r="P147" s="1">
        <f t="shared" si="11"/>
        <v>1.6891236264273746E-2</v>
      </c>
      <c r="Q147" s="2">
        <v>42225</v>
      </c>
      <c r="R147" s="1">
        <v>7.3555000000000001</v>
      </c>
      <c r="S147">
        <f t="shared" si="12"/>
        <v>7.3554999999999995E-2</v>
      </c>
      <c r="T147">
        <f t="shared" si="13"/>
        <v>-5.4087988805817791E-2</v>
      </c>
      <c r="U147">
        <f t="shared" si="14"/>
        <v>-5.666376373572625E-2</v>
      </c>
      <c r="V147" s="9"/>
      <c r="W147" s="9"/>
    </row>
    <row r="148" spans="1:23" ht="15.75" customHeight="1" x14ac:dyDescent="0.2">
      <c r="A148" s="2">
        <v>42256</v>
      </c>
      <c r="B148" s="1">
        <v>470.77499399999999</v>
      </c>
      <c r="C148" s="1">
        <v>478.27499399999999</v>
      </c>
      <c r="D148" s="1">
        <v>468.89999399999999</v>
      </c>
      <c r="E148" s="1">
        <v>471.875</v>
      </c>
      <c r="F148" s="1">
        <v>405.52242999999999</v>
      </c>
      <c r="G148" s="1">
        <v>59624</v>
      </c>
      <c r="H148" s="2">
        <v>42256</v>
      </c>
      <c r="I148" s="1">
        <v>25682.869139999999</v>
      </c>
      <c r="J148" s="1">
        <v>25820.560549999998</v>
      </c>
      <c r="K148" s="1">
        <v>25553.609380000002</v>
      </c>
      <c r="L148" s="1">
        <v>25719.58008</v>
      </c>
      <c r="M148" s="1">
        <v>25719.58008</v>
      </c>
      <c r="N148" s="1">
        <v>14400</v>
      </c>
      <c r="O148" s="1">
        <f t="shared" si="10"/>
        <v>5.2057422726545137E-3</v>
      </c>
      <c r="P148" s="1">
        <f t="shared" si="11"/>
        <v>1.5742136095481356E-2</v>
      </c>
      <c r="Q148" s="2">
        <v>42256</v>
      </c>
      <c r="R148" s="1">
        <v>7.3829000000000002</v>
      </c>
      <c r="S148">
        <f t="shared" si="12"/>
        <v>7.3829000000000006E-2</v>
      </c>
      <c r="T148">
        <f t="shared" si="13"/>
        <v>-6.8623257727345496E-2</v>
      </c>
      <c r="U148">
        <f t="shared" si="14"/>
        <v>-5.808686390451865E-2</v>
      </c>
      <c r="V148" s="9"/>
      <c r="W148" s="9"/>
    </row>
    <row r="149" spans="1:23" ht="15.75" customHeight="1" x14ac:dyDescent="0.2">
      <c r="A149" s="2">
        <v>42286</v>
      </c>
      <c r="B149" s="1">
        <v>470</v>
      </c>
      <c r="C149" s="1">
        <v>470</v>
      </c>
      <c r="D149" s="1">
        <v>455.60000600000001</v>
      </c>
      <c r="E149" s="1">
        <v>459.07501200000002</v>
      </c>
      <c r="F149" s="1">
        <v>394.52230800000001</v>
      </c>
      <c r="G149" s="1">
        <v>133744</v>
      </c>
      <c r="H149" s="2">
        <v>42286</v>
      </c>
      <c r="I149" s="1">
        <v>25522.960940000001</v>
      </c>
      <c r="J149" s="1">
        <v>25733.699219999999</v>
      </c>
      <c r="K149" s="1">
        <v>25287.5</v>
      </c>
      <c r="L149" s="1">
        <v>25622.16992</v>
      </c>
      <c r="M149" s="1">
        <v>25622.16992</v>
      </c>
      <c r="N149" s="1">
        <v>14600</v>
      </c>
      <c r="O149" s="1">
        <f t="shared" si="10"/>
        <v>-2.7500500236620085E-2</v>
      </c>
      <c r="P149" s="1">
        <f t="shared" si="11"/>
        <v>-3.7945834290002952E-3</v>
      </c>
      <c r="Q149" s="2">
        <v>42286</v>
      </c>
      <c r="R149" s="1">
        <v>7.3574000000000002</v>
      </c>
      <c r="S149">
        <f t="shared" si="12"/>
        <v>7.3574000000000001E-2</v>
      </c>
      <c r="T149">
        <f t="shared" si="13"/>
        <v>-0.10107450023662008</v>
      </c>
      <c r="U149">
        <f t="shared" si="14"/>
        <v>-7.7368583429000298E-2</v>
      </c>
      <c r="V149" s="9"/>
      <c r="W149" s="9"/>
    </row>
    <row r="150" spans="1:23" ht="15.75" customHeight="1" x14ac:dyDescent="0.2">
      <c r="A150" s="2">
        <v>42317</v>
      </c>
      <c r="B150" s="1">
        <v>462.5</v>
      </c>
      <c r="C150" s="1">
        <v>462.5</v>
      </c>
      <c r="D150" s="1">
        <v>453.25</v>
      </c>
      <c r="E150" s="1">
        <v>459.67498799999998</v>
      </c>
      <c r="F150" s="1">
        <v>395.03784200000001</v>
      </c>
      <c r="G150" s="1">
        <v>192914</v>
      </c>
      <c r="H150" s="2">
        <v>42317</v>
      </c>
      <c r="I150" s="1">
        <v>25793.769530000001</v>
      </c>
      <c r="J150" s="1">
        <v>25875.960940000001</v>
      </c>
      <c r="K150" s="1">
        <v>25530.410159999999</v>
      </c>
      <c r="L150" s="1">
        <v>25610.210940000001</v>
      </c>
      <c r="M150" s="1">
        <v>25610.210940000001</v>
      </c>
      <c r="N150" s="1">
        <v>11800</v>
      </c>
      <c r="O150" s="1">
        <f t="shared" si="10"/>
        <v>1.3058766283032255E-3</v>
      </c>
      <c r="P150" s="1">
        <f t="shared" si="11"/>
        <v>-4.6685240921697343E-4</v>
      </c>
      <c r="Q150" s="2">
        <v>42317</v>
      </c>
      <c r="R150" s="1">
        <v>7.3807</v>
      </c>
      <c r="S150">
        <f t="shared" si="12"/>
        <v>7.3806999999999998E-2</v>
      </c>
      <c r="T150">
        <f t="shared" si="13"/>
        <v>-7.2501123371696771E-2</v>
      </c>
      <c r="U150">
        <f t="shared" si="14"/>
        <v>-7.4273852409216967E-2</v>
      </c>
      <c r="V150" s="9"/>
      <c r="W150" s="9"/>
    </row>
    <row r="151" spans="1:23" ht="15.75" customHeight="1" x14ac:dyDescent="0.2">
      <c r="A151" s="1" t="s">
        <v>103</v>
      </c>
      <c r="B151" s="1">
        <v>461</v>
      </c>
      <c r="C151" s="1">
        <v>464.97500600000001</v>
      </c>
      <c r="D151" s="1">
        <v>459.20001200000002</v>
      </c>
      <c r="E151" s="1">
        <v>463.25</v>
      </c>
      <c r="F151" s="1">
        <v>398.11013800000001</v>
      </c>
      <c r="G151" s="1">
        <v>51154</v>
      </c>
      <c r="H151" s="1" t="s">
        <v>103</v>
      </c>
      <c r="I151" s="1">
        <v>25706.869139999999</v>
      </c>
      <c r="J151" s="1">
        <v>25891.730469999999</v>
      </c>
      <c r="K151" s="1">
        <v>25531.070309999999</v>
      </c>
      <c r="L151" s="1">
        <v>25856.699219999999</v>
      </c>
      <c r="M151" s="1">
        <v>25856.699219999999</v>
      </c>
      <c r="N151" s="1">
        <v>8800</v>
      </c>
      <c r="O151" s="1">
        <f t="shared" si="10"/>
        <v>7.747132801347088E-3</v>
      </c>
      <c r="P151" s="1">
        <f t="shared" si="11"/>
        <v>9.5785880219253147E-3</v>
      </c>
      <c r="Q151" s="1" t="s">
        <v>103</v>
      </c>
      <c r="R151" s="1">
        <v>7.3893000000000004</v>
      </c>
      <c r="S151">
        <f t="shared" si="12"/>
        <v>7.3893E-2</v>
      </c>
      <c r="T151">
        <f t="shared" si="13"/>
        <v>-6.6145867198652911E-2</v>
      </c>
      <c r="U151">
        <f t="shared" si="14"/>
        <v>-6.4314411978074693E-2</v>
      </c>
      <c r="V151" s="9"/>
      <c r="W151" s="9"/>
    </row>
    <row r="152" spans="1:23" ht="15.75" customHeight="1" x14ac:dyDescent="0.2">
      <c r="A152" s="1" t="s">
        <v>104</v>
      </c>
      <c r="B152" s="1">
        <v>465.75</v>
      </c>
      <c r="C152" s="1">
        <v>465.75</v>
      </c>
      <c r="D152" s="1">
        <v>460.5</v>
      </c>
      <c r="E152" s="1">
        <v>464.5</v>
      </c>
      <c r="F152" s="1">
        <v>399.18447900000001</v>
      </c>
      <c r="G152" s="1">
        <v>66414</v>
      </c>
      <c r="H152" s="1" t="s">
        <v>104</v>
      </c>
      <c r="I152" s="1">
        <v>25908.339840000001</v>
      </c>
      <c r="J152" s="1">
        <v>25909.83008</v>
      </c>
      <c r="K152" s="1">
        <v>25649.369139999999</v>
      </c>
      <c r="L152" s="1">
        <v>25705.929690000001</v>
      </c>
      <c r="M152" s="1">
        <v>25705.929690000001</v>
      </c>
      <c r="N152" s="1">
        <v>11200</v>
      </c>
      <c r="O152" s="1">
        <f t="shared" si="10"/>
        <v>2.6949677755858693E-3</v>
      </c>
      <c r="P152" s="1">
        <f t="shared" si="11"/>
        <v>-5.8480323006635023E-3</v>
      </c>
      <c r="Q152" s="1" t="s">
        <v>104</v>
      </c>
      <c r="R152" s="1">
        <v>7.4074999999999998</v>
      </c>
      <c r="S152">
        <f t="shared" si="12"/>
        <v>7.4075000000000002E-2</v>
      </c>
      <c r="T152">
        <f t="shared" si="13"/>
        <v>-7.1380032224414136E-2</v>
      </c>
      <c r="U152">
        <f t="shared" si="14"/>
        <v>-7.9923032300663499E-2</v>
      </c>
      <c r="V152" s="9"/>
      <c r="W152" s="9"/>
    </row>
    <row r="153" spans="1:23" ht="15.75" customHeight="1" x14ac:dyDescent="0.2">
      <c r="A153" s="1" t="s">
        <v>105</v>
      </c>
      <c r="B153" s="1">
        <v>467.5</v>
      </c>
      <c r="C153" s="1">
        <v>473.5</v>
      </c>
      <c r="D153" s="1">
        <v>465</v>
      </c>
      <c r="E153" s="1">
        <v>469.22500600000001</v>
      </c>
      <c r="F153" s="1">
        <v>403.24499500000002</v>
      </c>
      <c r="G153" s="1">
        <v>66844</v>
      </c>
      <c r="H153" s="1" t="s">
        <v>105</v>
      </c>
      <c r="I153" s="1">
        <v>25884.050780000001</v>
      </c>
      <c r="J153" s="1">
        <v>26006.75</v>
      </c>
      <c r="K153" s="1">
        <v>25816.5</v>
      </c>
      <c r="L153" s="1">
        <v>25963.970700000002</v>
      </c>
      <c r="M153" s="1">
        <v>25963.970700000002</v>
      </c>
      <c r="N153" s="1">
        <v>9600</v>
      </c>
      <c r="O153" s="1">
        <f t="shared" si="10"/>
        <v>1.0120641852061402E-2</v>
      </c>
      <c r="P153" s="1">
        <f t="shared" si="11"/>
        <v>9.9881421598971652E-3</v>
      </c>
      <c r="Q153" s="1" t="s">
        <v>105</v>
      </c>
      <c r="R153" s="1">
        <v>7.3956999999999997</v>
      </c>
      <c r="S153">
        <f t="shared" si="12"/>
        <v>7.3956999999999995E-2</v>
      </c>
      <c r="T153">
        <f t="shared" si="13"/>
        <v>-6.3836358147938588E-2</v>
      </c>
      <c r="U153">
        <f t="shared" si="14"/>
        <v>-6.3968857840102825E-2</v>
      </c>
      <c r="V153" s="9"/>
      <c r="W153" s="9"/>
    </row>
    <row r="154" spans="1:23" ht="15.75" customHeight="1" x14ac:dyDescent="0.2">
      <c r="A154" s="1" t="s">
        <v>106</v>
      </c>
      <c r="B154" s="1">
        <v>475</v>
      </c>
      <c r="C154" s="1">
        <v>476.75</v>
      </c>
      <c r="D154" s="1">
        <v>469.67498799999998</v>
      </c>
      <c r="E154" s="1">
        <v>475.42498799999998</v>
      </c>
      <c r="F154" s="1">
        <v>408.57318099999998</v>
      </c>
      <c r="G154" s="1">
        <v>129728</v>
      </c>
      <c r="H154" s="1" t="s">
        <v>106</v>
      </c>
      <c r="I154" s="1">
        <v>26130.359380000002</v>
      </c>
      <c r="J154" s="1">
        <v>26471.820309999999</v>
      </c>
      <c r="K154" s="1">
        <v>26130.359380000002</v>
      </c>
      <c r="L154" s="1">
        <v>26218.910159999999</v>
      </c>
      <c r="M154" s="1">
        <v>26218.910159999999</v>
      </c>
      <c r="N154" s="1">
        <v>56600</v>
      </c>
      <c r="O154" s="1">
        <f t="shared" si="10"/>
        <v>1.3126738637233355E-2</v>
      </c>
      <c r="P154" s="1">
        <f t="shared" si="11"/>
        <v>9.7710775693149055E-3</v>
      </c>
      <c r="Q154" s="1" t="s">
        <v>106</v>
      </c>
      <c r="R154" s="1">
        <v>7.4170999999999996</v>
      </c>
      <c r="S154">
        <f t="shared" si="12"/>
        <v>7.4171000000000001E-2</v>
      </c>
      <c r="T154">
        <f t="shared" si="13"/>
        <v>-6.1044261362766646E-2</v>
      </c>
      <c r="U154">
        <f t="shared" si="14"/>
        <v>-6.4399922430685097E-2</v>
      </c>
      <c r="V154" s="9"/>
      <c r="W154" s="9"/>
    </row>
    <row r="155" spans="1:23" ht="15.75" customHeight="1" x14ac:dyDescent="0.2">
      <c r="A155" s="1" t="s">
        <v>107</v>
      </c>
      <c r="B155" s="1">
        <v>475.52499399999999</v>
      </c>
      <c r="C155" s="1">
        <v>475.70001200000002</v>
      </c>
      <c r="D155" s="1">
        <v>470.97500600000001</v>
      </c>
      <c r="E155" s="1">
        <v>471.97500600000001</v>
      </c>
      <c r="F155" s="1">
        <v>405.60836799999998</v>
      </c>
      <c r="G155" s="1">
        <v>87324</v>
      </c>
      <c r="H155" s="1" t="s">
        <v>107</v>
      </c>
      <c r="I155" s="1">
        <v>26107.980469999999</v>
      </c>
      <c r="J155" s="1">
        <v>26233.460940000001</v>
      </c>
      <c r="K155" s="1">
        <v>25972.539059999999</v>
      </c>
      <c r="L155" s="1">
        <v>26192.980469999999</v>
      </c>
      <c r="M155" s="1">
        <v>26192.980469999999</v>
      </c>
      <c r="N155" s="1">
        <v>8100</v>
      </c>
      <c r="O155" s="1">
        <f t="shared" si="10"/>
        <v>-7.2829606823637452E-3</v>
      </c>
      <c r="P155" s="1">
        <f t="shared" si="11"/>
        <v>-9.8945837686113011E-4</v>
      </c>
      <c r="Q155" s="1" t="s">
        <v>107</v>
      </c>
      <c r="R155" s="1">
        <v>7.4063999999999997</v>
      </c>
      <c r="S155">
        <f t="shared" si="12"/>
        <v>7.4063999999999991E-2</v>
      </c>
      <c r="T155">
        <f t="shared" si="13"/>
        <v>-8.1346960682363731E-2</v>
      </c>
      <c r="U155">
        <f t="shared" si="14"/>
        <v>-7.5053458376861115E-2</v>
      </c>
      <c r="V155" s="9"/>
      <c r="W155" s="9"/>
    </row>
    <row r="156" spans="1:23" ht="15.75" customHeight="1" x14ac:dyDescent="0.2">
      <c r="A156" s="1" t="s">
        <v>108</v>
      </c>
      <c r="B156" s="1">
        <v>473.77499399999999</v>
      </c>
      <c r="C156" s="1">
        <v>482.5</v>
      </c>
      <c r="D156" s="1">
        <v>465.82501200000002</v>
      </c>
      <c r="E156" s="1">
        <v>470.97500600000001</v>
      </c>
      <c r="F156" s="1">
        <v>404.74902300000002</v>
      </c>
      <c r="G156" s="1">
        <v>135700</v>
      </c>
      <c r="H156" s="1" t="s">
        <v>108</v>
      </c>
      <c r="I156" s="1">
        <v>26274.369139999999</v>
      </c>
      <c r="J156" s="1">
        <v>26339.099610000001</v>
      </c>
      <c r="K156" s="1">
        <v>25571.339840000001</v>
      </c>
      <c r="L156" s="1">
        <v>25651.839840000001</v>
      </c>
      <c r="M156" s="1">
        <v>25651.839840000001</v>
      </c>
      <c r="N156" s="1">
        <v>13600</v>
      </c>
      <c r="O156" s="1">
        <f t="shared" si="10"/>
        <v>-2.120904508731761E-3</v>
      </c>
      <c r="P156" s="1">
        <f t="shared" si="11"/>
        <v>-2.0876156178071398E-2</v>
      </c>
      <c r="Q156" s="1" t="s">
        <v>108</v>
      </c>
      <c r="R156" s="1">
        <v>7.4188000000000001</v>
      </c>
      <c r="S156">
        <f t="shared" si="12"/>
        <v>7.4188000000000004E-2</v>
      </c>
      <c r="T156">
        <f t="shared" si="13"/>
        <v>-7.6308904508731762E-2</v>
      </c>
      <c r="U156">
        <f t="shared" si="14"/>
        <v>-9.5064156178071402E-2</v>
      </c>
      <c r="V156" s="9"/>
      <c r="W156" s="9"/>
    </row>
    <row r="157" spans="1:23" ht="15.75" customHeight="1" x14ac:dyDescent="0.2">
      <c r="A157" s="1" t="s">
        <v>109</v>
      </c>
      <c r="B157" s="1">
        <v>465.5</v>
      </c>
      <c r="C157" s="1">
        <v>466.375</v>
      </c>
      <c r="D157" s="1">
        <v>457</v>
      </c>
      <c r="E157" s="1">
        <v>463.77499399999999</v>
      </c>
      <c r="F157" s="1">
        <v>398.56137100000001</v>
      </c>
      <c r="G157" s="1">
        <v>75018</v>
      </c>
      <c r="H157" s="1" t="s">
        <v>109</v>
      </c>
      <c r="I157" s="1">
        <v>25526.529299999998</v>
      </c>
      <c r="J157" s="1">
        <v>25934.019530000001</v>
      </c>
      <c r="K157" s="1">
        <v>25386.480469999999</v>
      </c>
      <c r="L157" s="1">
        <v>25822.990229999999</v>
      </c>
      <c r="M157" s="1">
        <v>25822.990229999999</v>
      </c>
      <c r="N157" s="1">
        <v>11700</v>
      </c>
      <c r="O157" s="1">
        <f t="shared" si="10"/>
        <v>-1.5405687327595367E-2</v>
      </c>
      <c r="P157" s="1">
        <f t="shared" si="11"/>
        <v>6.6498916255216213E-3</v>
      </c>
      <c r="Q157" s="1" t="s">
        <v>109</v>
      </c>
      <c r="R157" s="1">
        <v>7.4207000000000001</v>
      </c>
      <c r="S157">
        <f t="shared" si="12"/>
        <v>7.4206999999999995E-2</v>
      </c>
      <c r="T157">
        <f t="shared" si="13"/>
        <v>-8.9612687327595364E-2</v>
      </c>
      <c r="U157">
        <f t="shared" si="14"/>
        <v>-6.755710837447837E-2</v>
      </c>
      <c r="V157" s="9"/>
      <c r="W157" s="9"/>
    </row>
    <row r="158" spans="1:23" ht="15.75" customHeight="1" x14ac:dyDescent="0.2">
      <c r="A158" s="1" t="s">
        <v>110</v>
      </c>
      <c r="B158" s="1">
        <v>466</v>
      </c>
      <c r="C158" s="1">
        <v>478.07501200000002</v>
      </c>
      <c r="D158" s="1">
        <v>464.02499399999999</v>
      </c>
      <c r="E158" s="1">
        <v>476.54998799999998</v>
      </c>
      <c r="F158" s="1">
        <v>409.54003899999998</v>
      </c>
      <c r="G158" s="1">
        <v>116146</v>
      </c>
      <c r="H158" s="1" t="s">
        <v>110</v>
      </c>
      <c r="I158" s="1">
        <v>25798.050780000001</v>
      </c>
      <c r="J158" s="1">
        <v>25949.900389999999</v>
      </c>
      <c r="K158" s="1">
        <v>25670.960940000001</v>
      </c>
      <c r="L158" s="1">
        <v>25863.5</v>
      </c>
      <c r="M158" s="1">
        <v>25863.5</v>
      </c>
      <c r="N158" s="1">
        <v>11800</v>
      </c>
      <c r="O158" s="1">
        <f t="shared" si="10"/>
        <v>2.7173182457667953E-2</v>
      </c>
      <c r="P158" s="1">
        <f t="shared" si="11"/>
        <v>1.5675190214890322E-3</v>
      </c>
      <c r="Q158" s="1" t="s">
        <v>110</v>
      </c>
      <c r="R158" s="1">
        <v>7.4214000000000002</v>
      </c>
      <c r="S158">
        <f t="shared" si="12"/>
        <v>7.4214000000000002E-2</v>
      </c>
      <c r="T158">
        <f t="shared" si="13"/>
        <v>-4.7040817542332053E-2</v>
      </c>
      <c r="U158">
        <f t="shared" si="14"/>
        <v>-7.2646480978510966E-2</v>
      </c>
      <c r="V158" s="9"/>
      <c r="W158" s="9"/>
    </row>
    <row r="159" spans="1:23" ht="15.75" customHeight="1" x14ac:dyDescent="0.2">
      <c r="A159" s="1" t="s">
        <v>111</v>
      </c>
      <c r="B159" s="1">
        <v>481</v>
      </c>
      <c r="C159" s="1">
        <v>482</v>
      </c>
      <c r="D159" s="1">
        <v>472.5</v>
      </c>
      <c r="E159" s="1">
        <v>474.97500600000001</v>
      </c>
      <c r="F159" s="1">
        <v>408.18646200000001</v>
      </c>
      <c r="G159" s="1">
        <v>596366</v>
      </c>
      <c r="H159" s="1" t="s">
        <v>111</v>
      </c>
      <c r="I159" s="1">
        <v>25922.710940000001</v>
      </c>
      <c r="J159" s="1">
        <v>25936.890630000002</v>
      </c>
      <c r="K159" s="1">
        <v>25593.560549999998</v>
      </c>
      <c r="L159" s="1">
        <v>25616.839840000001</v>
      </c>
      <c r="M159" s="1">
        <v>25616.839840000001</v>
      </c>
      <c r="N159" s="1">
        <v>11700</v>
      </c>
      <c r="O159" s="1">
        <f t="shared" si="10"/>
        <v>-3.3105891385725541E-3</v>
      </c>
      <c r="P159" s="1">
        <f t="shared" si="11"/>
        <v>-9.5827668705646598E-3</v>
      </c>
      <c r="Q159" s="1" t="s">
        <v>111</v>
      </c>
      <c r="R159" s="1">
        <v>7.4242999999999997</v>
      </c>
      <c r="S159">
        <f t="shared" si="12"/>
        <v>7.4243000000000003E-2</v>
      </c>
      <c r="T159">
        <f t="shared" si="13"/>
        <v>-7.7553589138572562E-2</v>
      </c>
      <c r="U159">
        <f t="shared" si="14"/>
        <v>-8.3825766870564658E-2</v>
      </c>
      <c r="V159" s="9"/>
      <c r="W159" s="9"/>
    </row>
    <row r="160" spans="1:23" ht="15.75" customHeight="1" x14ac:dyDescent="0.2">
      <c r="A160" s="1" t="s">
        <v>112</v>
      </c>
      <c r="B160" s="1">
        <v>472.27499399999999</v>
      </c>
      <c r="C160" s="1">
        <v>480.20001200000002</v>
      </c>
      <c r="D160" s="1">
        <v>471</v>
      </c>
      <c r="E160" s="1">
        <v>476.625</v>
      </c>
      <c r="F160" s="1">
        <v>409.60446200000001</v>
      </c>
      <c r="G160" s="1">
        <v>78144</v>
      </c>
      <c r="H160" s="1" t="s">
        <v>112</v>
      </c>
      <c r="I160" s="1">
        <v>25496.380860000001</v>
      </c>
      <c r="J160" s="1">
        <v>26054.369139999999</v>
      </c>
      <c r="K160" s="1">
        <v>25287.33008</v>
      </c>
      <c r="L160" s="1">
        <v>25778.660159999999</v>
      </c>
      <c r="M160" s="1">
        <v>25778.660159999999</v>
      </c>
      <c r="N160" s="1">
        <v>20700</v>
      </c>
      <c r="O160" s="1">
        <f t="shared" si="10"/>
        <v>3.4678825100210309E-3</v>
      </c>
      <c r="P160" s="1">
        <f t="shared" si="11"/>
        <v>6.2970826132548946E-3</v>
      </c>
      <c r="Q160" s="1" t="s">
        <v>112</v>
      </c>
      <c r="R160" s="1">
        <v>7.4</v>
      </c>
      <c r="S160">
        <f t="shared" si="12"/>
        <v>7.400000000000001E-2</v>
      </c>
      <c r="T160">
        <f t="shared" si="13"/>
        <v>-7.0532117489978979E-2</v>
      </c>
      <c r="U160">
        <f t="shared" si="14"/>
        <v>-6.770291738674511E-2</v>
      </c>
      <c r="V160" s="9"/>
      <c r="W160" s="9"/>
    </row>
    <row r="161" spans="1:23" ht="15.75" customHeight="1" x14ac:dyDescent="0.2">
      <c r="A161" s="1" t="s">
        <v>113</v>
      </c>
      <c r="B161" s="1">
        <v>476.85000600000001</v>
      </c>
      <c r="C161" s="1">
        <v>492.75</v>
      </c>
      <c r="D161" s="1">
        <v>476.85000600000001</v>
      </c>
      <c r="E161" s="1">
        <v>491.07501200000002</v>
      </c>
      <c r="F161" s="1">
        <v>422.02261399999998</v>
      </c>
      <c r="G161" s="1">
        <v>139402</v>
      </c>
      <c r="H161" s="1" t="s">
        <v>113</v>
      </c>
      <c r="I161" s="1">
        <v>25986.519530000001</v>
      </c>
      <c r="J161" s="1">
        <v>26179.699219999999</v>
      </c>
      <c r="K161" s="1">
        <v>25918.210940000001</v>
      </c>
      <c r="L161" s="1">
        <v>26154.83008</v>
      </c>
      <c r="M161" s="1">
        <v>26154.83008</v>
      </c>
      <c r="N161" s="1">
        <v>27500</v>
      </c>
      <c r="O161" s="1">
        <f t="shared" si="10"/>
        <v>2.9866933057317246E-2</v>
      </c>
      <c r="P161" s="1">
        <f t="shared" si="11"/>
        <v>1.4486856057838315E-2</v>
      </c>
      <c r="Q161" s="1" t="s">
        <v>113</v>
      </c>
      <c r="R161" s="1">
        <v>7.0256999999999996</v>
      </c>
      <c r="S161">
        <f t="shared" si="12"/>
        <v>7.0257E-2</v>
      </c>
      <c r="T161">
        <f t="shared" si="13"/>
        <v>-4.0390066942682754E-2</v>
      </c>
      <c r="U161">
        <f t="shared" si="14"/>
        <v>-5.5770143942161683E-2</v>
      </c>
      <c r="V161" s="9"/>
      <c r="W161" s="9"/>
    </row>
    <row r="162" spans="1:23" ht="15.75" customHeight="1" x14ac:dyDescent="0.2">
      <c r="A162" s="2">
        <v>42014</v>
      </c>
      <c r="B162" s="1">
        <v>457.5</v>
      </c>
      <c r="C162" s="1">
        <v>457.5</v>
      </c>
      <c r="D162" s="1">
        <v>418.60000600000001</v>
      </c>
      <c r="E162" s="1">
        <v>428.95001200000002</v>
      </c>
      <c r="F162" s="1">
        <v>368.63336199999998</v>
      </c>
      <c r="G162" s="1">
        <v>2469370</v>
      </c>
      <c r="H162" s="2">
        <v>42014</v>
      </c>
      <c r="I162" s="1">
        <v>26344.189450000002</v>
      </c>
      <c r="J162" s="1">
        <v>26431.800780000001</v>
      </c>
      <c r="K162" s="1">
        <v>26168.710940000001</v>
      </c>
      <c r="L162" s="1">
        <v>26220.949219999999</v>
      </c>
      <c r="M162" s="1">
        <v>26220.949219999999</v>
      </c>
      <c r="N162" s="1">
        <v>11000</v>
      </c>
      <c r="O162" s="1">
        <f t="shared" si="10"/>
        <v>-0.13525634910005058</v>
      </c>
      <c r="P162" s="1">
        <f t="shared" si="11"/>
        <v>2.5247996691347852E-3</v>
      </c>
      <c r="Q162" s="2">
        <v>42014</v>
      </c>
      <c r="R162" s="1">
        <v>7.0167000000000002</v>
      </c>
      <c r="S162">
        <f t="shared" si="12"/>
        <v>7.0167000000000007E-2</v>
      </c>
      <c r="T162">
        <f t="shared" si="13"/>
        <v>-0.20542334910005058</v>
      </c>
      <c r="U162">
        <f t="shared" si="14"/>
        <v>-6.7642200330865224E-2</v>
      </c>
      <c r="V162" s="9"/>
      <c r="W162" s="9"/>
    </row>
    <row r="163" spans="1:23" ht="15.75" customHeight="1" x14ac:dyDescent="0.2">
      <c r="A163" s="2">
        <v>42134</v>
      </c>
      <c r="B163" s="1">
        <v>427.5</v>
      </c>
      <c r="C163" s="1">
        <v>435</v>
      </c>
      <c r="D163" s="1">
        <v>419.42498799999998</v>
      </c>
      <c r="E163" s="1">
        <v>429.92498799999998</v>
      </c>
      <c r="F163" s="1">
        <v>369.471161</v>
      </c>
      <c r="G163" s="1">
        <v>613546</v>
      </c>
      <c r="H163" s="2">
        <v>42134</v>
      </c>
      <c r="I163" s="1">
        <v>26379.41992</v>
      </c>
      <c r="J163" s="1">
        <v>26822.41992</v>
      </c>
      <c r="K163" s="1">
        <v>26375.310549999998</v>
      </c>
      <c r="L163" s="1">
        <v>26785.550780000001</v>
      </c>
      <c r="M163" s="1">
        <v>26785.550780000001</v>
      </c>
      <c r="N163" s="1">
        <v>11400</v>
      </c>
      <c r="O163" s="1">
        <f t="shared" si="10"/>
        <v>2.2701374498998788E-3</v>
      </c>
      <c r="P163" s="1">
        <f t="shared" si="11"/>
        <v>2.1303912307141668E-2</v>
      </c>
      <c r="Q163" s="2">
        <v>42134</v>
      </c>
      <c r="R163" s="1">
        <v>6.9836</v>
      </c>
      <c r="S163">
        <f t="shared" si="12"/>
        <v>6.9835999999999995E-2</v>
      </c>
      <c r="T163">
        <f t="shared" si="13"/>
        <v>-6.7565862550100123E-2</v>
      </c>
      <c r="U163">
        <f t="shared" si="14"/>
        <v>-4.8532087692858328E-2</v>
      </c>
      <c r="V163" s="9"/>
      <c r="W163" s="9"/>
    </row>
    <row r="164" spans="1:23" ht="15.75" customHeight="1" x14ac:dyDescent="0.2">
      <c r="A164" s="2">
        <v>42165</v>
      </c>
      <c r="B164" s="1">
        <v>434</v>
      </c>
      <c r="C164" s="1">
        <v>434.14999399999999</v>
      </c>
      <c r="D164" s="1">
        <v>424.35000600000001</v>
      </c>
      <c r="E164" s="1">
        <v>426.57501200000002</v>
      </c>
      <c r="F164" s="1">
        <v>366.59225500000002</v>
      </c>
      <c r="G164" s="1">
        <v>278380</v>
      </c>
      <c r="H164" s="2">
        <v>42165</v>
      </c>
      <c r="I164" s="1">
        <v>26976.660159999999</v>
      </c>
      <c r="J164" s="1">
        <v>27010.269530000001</v>
      </c>
      <c r="K164" s="1">
        <v>26751.25</v>
      </c>
      <c r="L164" s="1">
        <v>26932.880860000001</v>
      </c>
      <c r="M164" s="1">
        <v>26932.880860000001</v>
      </c>
      <c r="N164" s="1">
        <v>13600</v>
      </c>
      <c r="O164" s="1">
        <f t="shared" si="10"/>
        <v>-7.8224800138493884E-3</v>
      </c>
      <c r="P164" s="1">
        <f t="shared" si="11"/>
        <v>5.4852848421591402E-3</v>
      </c>
      <c r="Q164" s="2">
        <v>42165</v>
      </c>
      <c r="R164" s="1">
        <v>6.9744999999999999</v>
      </c>
      <c r="S164">
        <f t="shared" si="12"/>
        <v>6.9745000000000001E-2</v>
      </c>
      <c r="T164">
        <f t="shared" si="13"/>
        <v>-7.7567480013849388E-2</v>
      </c>
      <c r="U164">
        <f t="shared" si="14"/>
        <v>-6.425971515784086E-2</v>
      </c>
      <c r="V164" s="9"/>
      <c r="W164" s="9"/>
    </row>
    <row r="165" spans="1:23" ht="15.75" customHeight="1" x14ac:dyDescent="0.2">
      <c r="A165" s="2">
        <v>42195</v>
      </c>
      <c r="B165" s="1">
        <v>424.79998799999998</v>
      </c>
      <c r="C165" s="1">
        <v>426</v>
      </c>
      <c r="D165" s="1">
        <v>405.67498799999998</v>
      </c>
      <c r="E165" s="1">
        <v>408.47500600000001</v>
      </c>
      <c r="F165" s="1">
        <v>351.03741500000001</v>
      </c>
      <c r="G165" s="1">
        <v>764842</v>
      </c>
      <c r="H165" s="2">
        <v>42195</v>
      </c>
      <c r="I165" s="1">
        <v>26966.859380000002</v>
      </c>
      <c r="J165" s="1">
        <v>27082.279299999998</v>
      </c>
      <c r="K165" s="1">
        <v>26877.509770000001</v>
      </c>
      <c r="L165" s="1">
        <v>27035.849610000001</v>
      </c>
      <c r="M165" s="1">
        <v>27035.849610000001</v>
      </c>
      <c r="N165" s="1">
        <v>17100</v>
      </c>
      <c r="O165" s="1">
        <f t="shared" si="10"/>
        <v>-4.3357395387397697E-2</v>
      </c>
      <c r="P165" s="1">
        <f t="shared" si="11"/>
        <v>3.8158716740667267E-3</v>
      </c>
      <c r="Q165" s="2">
        <v>42195</v>
      </c>
      <c r="R165" s="1">
        <v>6.9996999999999998</v>
      </c>
      <c r="S165">
        <f t="shared" si="12"/>
        <v>6.9997000000000004E-2</v>
      </c>
      <c r="T165">
        <f t="shared" si="13"/>
        <v>-0.11335439538739769</v>
      </c>
      <c r="U165">
        <f t="shared" si="14"/>
        <v>-6.6181128325933272E-2</v>
      </c>
      <c r="V165" s="9"/>
      <c r="W165" s="9"/>
    </row>
    <row r="166" spans="1:23" ht="15.75" customHeight="1" x14ac:dyDescent="0.2">
      <c r="A166" s="2">
        <v>42226</v>
      </c>
      <c r="B166" s="1">
        <v>413.5</v>
      </c>
      <c r="C166" s="1">
        <v>418.5</v>
      </c>
      <c r="D166" s="1">
        <v>406.79998799999998</v>
      </c>
      <c r="E166" s="1">
        <v>414.04998799999998</v>
      </c>
      <c r="F166" s="1">
        <v>355.82843000000003</v>
      </c>
      <c r="G166" s="1">
        <v>513710</v>
      </c>
      <c r="H166" s="2">
        <v>42226</v>
      </c>
      <c r="I166" s="1">
        <v>27116.859380000002</v>
      </c>
      <c r="J166" s="1">
        <v>27120.109380000002</v>
      </c>
      <c r="K166" s="1">
        <v>26762.359380000002</v>
      </c>
      <c r="L166" s="1">
        <v>26845.810549999998</v>
      </c>
      <c r="M166" s="1">
        <v>26845.810549999998</v>
      </c>
      <c r="N166" s="1">
        <v>14900</v>
      </c>
      <c r="O166" s="1">
        <f t="shared" si="10"/>
        <v>1.3555863253671264E-2</v>
      </c>
      <c r="P166" s="1">
        <f t="shared" si="11"/>
        <v>-7.053971516101651E-3</v>
      </c>
      <c r="Q166" s="2">
        <v>42226</v>
      </c>
      <c r="R166" s="1">
        <v>6.9878999999999998</v>
      </c>
      <c r="S166">
        <f t="shared" si="12"/>
        <v>6.9878999999999997E-2</v>
      </c>
      <c r="T166">
        <f t="shared" si="13"/>
        <v>-5.6323136746328731E-2</v>
      </c>
      <c r="U166">
        <f t="shared" si="14"/>
        <v>-7.693297151610165E-2</v>
      </c>
      <c r="V166" s="9"/>
      <c r="W166" s="9"/>
    </row>
    <row r="167" spans="1:23" ht="15.75" customHeight="1" x14ac:dyDescent="0.2">
      <c r="A167" s="2">
        <v>42257</v>
      </c>
      <c r="B167" s="1">
        <v>418</v>
      </c>
      <c r="C167" s="1">
        <v>425</v>
      </c>
      <c r="D167" s="1">
        <v>416.57501200000002</v>
      </c>
      <c r="E167" s="1">
        <v>424.375</v>
      </c>
      <c r="F167" s="1">
        <v>364.70156900000001</v>
      </c>
      <c r="G167" s="1">
        <v>705436</v>
      </c>
      <c r="H167" s="2">
        <v>42257</v>
      </c>
      <c r="I167" s="1">
        <v>26974.91992</v>
      </c>
      <c r="J167" s="1">
        <v>27200.439450000002</v>
      </c>
      <c r="K167" s="1">
        <v>26910.589840000001</v>
      </c>
      <c r="L167" s="1">
        <v>27079.509770000001</v>
      </c>
      <c r="M167" s="1">
        <v>27079.509770000001</v>
      </c>
      <c r="N167" s="1">
        <v>18800</v>
      </c>
      <c r="O167" s="1">
        <f t="shared" si="10"/>
        <v>2.4630723491302173E-2</v>
      </c>
      <c r="P167" s="1">
        <f t="shared" si="11"/>
        <v>8.6675677288349413E-3</v>
      </c>
      <c r="Q167" s="2">
        <v>42257</v>
      </c>
      <c r="R167" s="1">
        <v>7.0820999999999996</v>
      </c>
      <c r="S167">
        <f t="shared" si="12"/>
        <v>7.0820999999999995E-2</v>
      </c>
      <c r="T167">
        <f t="shared" si="13"/>
        <v>-4.6190276508697822E-2</v>
      </c>
      <c r="U167">
        <f t="shared" si="14"/>
        <v>-6.2153432271165057E-2</v>
      </c>
      <c r="V167" s="9"/>
      <c r="W167" s="9"/>
    </row>
    <row r="168" spans="1:23" ht="15.75" customHeight="1" x14ac:dyDescent="0.2">
      <c r="A168" s="3">
        <v>42348</v>
      </c>
      <c r="B168" s="1">
        <v>430</v>
      </c>
      <c r="C168" s="1">
        <v>430.45001200000002</v>
      </c>
      <c r="D168" s="1">
        <v>415.35000600000001</v>
      </c>
      <c r="E168" s="1">
        <v>427.47500600000001</v>
      </c>
      <c r="F168" s="1">
        <v>367.36566199999999</v>
      </c>
      <c r="G168" s="1">
        <v>627774</v>
      </c>
      <c r="H168" s="3">
        <v>42348</v>
      </c>
      <c r="I168" s="1">
        <v>27242.599610000001</v>
      </c>
      <c r="J168" s="1">
        <v>27305.039059999999</v>
      </c>
      <c r="K168" s="1">
        <v>26855.75</v>
      </c>
      <c r="L168" s="1">
        <v>26904.109380000002</v>
      </c>
      <c r="M168" s="1">
        <v>26904.109380000002</v>
      </c>
      <c r="N168" s="1">
        <v>18400</v>
      </c>
      <c r="O168" s="1">
        <f t="shared" si="10"/>
        <v>7.278306275044711E-3</v>
      </c>
      <c r="P168" s="1">
        <f t="shared" si="11"/>
        <v>-6.4983048559848697E-3</v>
      </c>
      <c r="Q168" s="3">
        <v>42348</v>
      </c>
      <c r="R168" s="1">
        <v>6.9779999999999998</v>
      </c>
      <c r="S168">
        <f t="shared" si="12"/>
        <v>6.9779999999999995E-2</v>
      </c>
      <c r="T168">
        <f t="shared" si="13"/>
        <v>-6.2501693724955287E-2</v>
      </c>
      <c r="U168">
        <f t="shared" si="14"/>
        <v>-7.6278304855984858E-2</v>
      </c>
      <c r="V168" s="9"/>
      <c r="W168" s="9"/>
    </row>
    <row r="169" spans="1:23" ht="15.75" customHeight="1" x14ac:dyDescent="0.2">
      <c r="A169" s="1" t="s">
        <v>114</v>
      </c>
      <c r="B169" s="1">
        <v>426</v>
      </c>
      <c r="C169" s="1">
        <v>426.72500600000001</v>
      </c>
      <c r="D169" s="1">
        <v>413.25</v>
      </c>
      <c r="E169" s="1">
        <v>414.75</v>
      </c>
      <c r="F169" s="1">
        <v>356.43002300000001</v>
      </c>
      <c r="G169" s="1">
        <v>297540</v>
      </c>
      <c r="H169" s="1" t="s">
        <v>114</v>
      </c>
      <c r="I169" s="1">
        <v>26874.289059999999</v>
      </c>
      <c r="J169" s="1">
        <v>26918.519530000001</v>
      </c>
      <c r="K169" s="1">
        <v>26719.099610000001</v>
      </c>
      <c r="L169" s="1">
        <v>26846.529299999998</v>
      </c>
      <c r="M169" s="1">
        <v>26846.529299999998</v>
      </c>
      <c r="N169" s="1">
        <v>10800</v>
      </c>
      <c r="O169" s="1">
        <f t="shared" si="10"/>
        <v>-3.0219774579485714E-2</v>
      </c>
      <c r="P169" s="1">
        <f t="shared" si="11"/>
        <v>-2.1424899662473859E-3</v>
      </c>
      <c r="Q169" s="1" t="s">
        <v>114</v>
      </c>
      <c r="R169" s="1">
        <v>7.0170000000000003</v>
      </c>
      <c r="S169">
        <f t="shared" si="12"/>
        <v>7.017000000000001E-2</v>
      </c>
      <c r="T169">
        <f t="shared" si="13"/>
        <v>-0.10038977457948572</v>
      </c>
      <c r="U169">
        <f t="shared" si="14"/>
        <v>-7.2312489966247395E-2</v>
      </c>
      <c r="V169" s="9"/>
      <c r="W169" s="9"/>
    </row>
    <row r="170" spans="1:23" ht="15.75" customHeight="1" x14ac:dyDescent="0.2">
      <c r="A170" s="1" t="s">
        <v>115</v>
      </c>
      <c r="B170" s="1">
        <v>415</v>
      </c>
      <c r="C170" s="1">
        <v>419</v>
      </c>
      <c r="D170" s="1">
        <v>412.375</v>
      </c>
      <c r="E170" s="1">
        <v>416.125</v>
      </c>
      <c r="F170" s="1">
        <v>357.611694</v>
      </c>
      <c r="G170" s="1">
        <v>174122</v>
      </c>
      <c r="H170" s="1" t="s">
        <v>115</v>
      </c>
      <c r="I170" s="1">
        <v>26760.320309999999</v>
      </c>
      <c r="J170" s="1">
        <v>26869.08008</v>
      </c>
      <c r="K170" s="1">
        <v>26713.279299999998</v>
      </c>
      <c r="L170" s="1">
        <v>26779.660159999999</v>
      </c>
      <c r="M170" s="1">
        <v>26779.660159999999</v>
      </c>
      <c r="N170" s="1">
        <v>10900</v>
      </c>
      <c r="O170" s="1">
        <f t="shared" si="10"/>
        <v>3.3098124398606601E-3</v>
      </c>
      <c r="P170" s="1">
        <f t="shared" si="11"/>
        <v>-2.4938999146227165E-3</v>
      </c>
      <c r="Q170" s="1" t="s">
        <v>115</v>
      </c>
      <c r="R170" s="1">
        <v>7.0160999999999998</v>
      </c>
      <c r="S170">
        <f t="shared" si="12"/>
        <v>7.0161000000000001E-2</v>
      </c>
      <c r="T170">
        <f t="shared" si="13"/>
        <v>-6.6851187560139344E-2</v>
      </c>
      <c r="U170">
        <f t="shared" si="14"/>
        <v>-7.265489991462272E-2</v>
      </c>
      <c r="V170" s="9"/>
      <c r="W170" s="9"/>
    </row>
    <row r="171" spans="1:23" ht="15.75" customHeight="1" x14ac:dyDescent="0.2">
      <c r="A171" s="1" t="s">
        <v>116</v>
      </c>
      <c r="B171" s="1">
        <v>417.5</v>
      </c>
      <c r="C171" s="1">
        <v>420</v>
      </c>
      <c r="D171" s="1">
        <v>413.875</v>
      </c>
      <c r="E171" s="1">
        <v>417.5</v>
      </c>
      <c r="F171" s="1">
        <v>358.793274</v>
      </c>
      <c r="G171" s="1">
        <v>165260</v>
      </c>
      <c r="H171" s="1" t="s">
        <v>116</v>
      </c>
      <c r="I171" s="1">
        <v>26842.189450000002</v>
      </c>
      <c r="J171" s="1">
        <v>27037.949219999999</v>
      </c>
      <c r="K171" s="1">
        <v>26836.769530000001</v>
      </c>
      <c r="L171" s="1">
        <v>27010.140630000002</v>
      </c>
      <c r="M171" s="1">
        <v>27010.140630000002</v>
      </c>
      <c r="N171" s="1">
        <v>12700</v>
      </c>
      <c r="O171" s="1">
        <f t="shared" si="10"/>
        <v>3.2986400825742944E-3</v>
      </c>
      <c r="P171" s="1">
        <f t="shared" si="11"/>
        <v>8.5697242658292188E-3</v>
      </c>
      <c r="Q171" s="1" t="s">
        <v>116</v>
      </c>
      <c r="R171" s="1">
        <v>7.0364000000000004</v>
      </c>
      <c r="S171">
        <f t="shared" si="12"/>
        <v>7.036400000000001E-2</v>
      </c>
      <c r="T171">
        <f t="shared" si="13"/>
        <v>-6.706535991742571E-2</v>
      </c>
      <c r="U171">
        <f t="shared" si="14"/>
        <v>-6.1794275734170789E-2</v>
      </c>
      <c r="V171" s="9"/>
      <c r="W171" s="9"/>
    </row>
    <row r="172" spans="1:23" ht="15.75" customHeight="1" x14ac:dyDescent="0.2">
      <c r="A172" s="1" t="s">
        <v>117</v>
      </c>
      <c r="B172" s="1">
        <v>422</v>
      </c>
      <c r="C172" s="1">
        <v>422.75</v>
      </c>
      <c r="D172" s="1">
        <v>417.60000600000001</v>
      </c>
      <c r="E172" s="1">
        <v>420.67498799999998</v>
      </c>
      <c r="F172" s="1">
        <v>361.52188100000001</v>
      </c>
      <c r="G172" s="1">
        <v>158216</v>
      </c>
      <c r="H172" s="1" t="s">
        <v>117</v>
      </c>
      <c r="I172" s="1">
        <v>27062.800780000001</v>
      </c>
      <c r="J172" s="1">
        <v>27239.220700000002</v>
      </c>
      <c r="K172" s="1">
        <v>26917.119139999999</v>
      </c>
      <c r="L172" s="1">
        <v>27214.599610000001</v>
      </c>
      <c r="M172" s="1">
        <v>27214.599610000001</v>
      </c>
      <c r="N172" s="1">
        <v>10200</v>
      </c>
      <c r="O172" s="1">
        <f t="shared" si="10"/>
        <v>7.5761839315946706E-3</v>
      </c>
      <c r="P172" s="1">
        <f t="shared" si="11"/>
        <v>7.5412052895235879E-3</v>
      </c>
      <c r="Q172" s="1" t="s">
        <v>117</v>
      </c>
      <c r="R172" s="1">
        <v>7.0370999999999997</v>
      </c>
      <c r="S172">
        <f t="shared" si="12"/>
        <v>7.0371000000000003E-2</v>
      </c>
      <c r="T172">
        <f t="shared" si="13"/>
        <v>-6.2794816068405326E-2</v>
      </c>
      <c r="U172">
        <f t="shared" si="14"/>
        <v>-6.2829794710476422E-2</v>
      </c>
      <c r="V172" s="9"/>
      <c r="W172" s="9"/>
    </row>
    <row r="173" spans="1:23" ht="15.75" customHeight="1" x14ac:dyDescent="0.2">
      <c r="A173" s="1" t="s">
        <v>118</v>
      </c>
      <c r="B173" s="1">
        <v>415.5</v>
      </c>
      <c r="C173" s="1">
        <v>430</v>
      </c>
      <c r="D173" s="1">
        <v>409.20001200000002</v>
      </c>
      <c r="E173" s="1">
        <v>428.57501200000002</v>
      </c>
      <c r="F173" s="1">
        <v>368.31097399999999</v>
      </c>
      <c r="G173" s="1">
        <v>805304</v>
      </c>
      <c r="H173" s="1" t="s">
        <v>118</v>
      </c>
      <c r="I173" s="1">
        <v>27305.619139999999</v>
      </c>
      <c r="J173" s="1">
        <v>27387.910159999999</v>
      </c>
      <c r="K173" s="1">
        <v>27246.789059999999</v>
      </c>
      <c r="L173" s="1">
        <v>27364.91992</v>
      </c>
      <c r="M173" s="1">
        <v>27364.91992</v>
      </c>
      <c r="N173" s="1">
        <v>8200</v>
      </c>
      <c r="O173" s="1">
        <f t="shared" si="10"/>
        <v>1.8605051247645724E-2</v>
      </c>
      <c r="P173" s="1">
        <f t="shared" si="11"/>
        <v>5.5083185551585059E-3</v>
      </c>
      <c r="Q173" s="1" t="s">
        <v>118</v>
      </c>
      <c r="R173" s="1">
        <v>7.0106999999999999</v>
      </c>
      <c r="S173">
        <f t="shared" si="12"/>
        <v>7.0107000000000003E-2</v>
      </c>
      <c r="T173">
        <f t="shared" si="13"/>
        <v>-5.1501948752354282E-2</v>
      </c>
      <c r="U173">
        <f t="shared" si="14"/>
        <v>-6.4598681444841502E-2</v>
      </c>
      <c r="V173" s="9"/>
      <c r="W173" s="9"/>
    </row>
    <row r="174" spans="1:23" ht="15.75" customHeight="1" x14ac:dyDescent="0.2">
      <c r="A174" s="1" t="s">
        <v>119</v>
      </c>
      <c r="B174" s="1">
        <v>428.875</v>
      </c>
      <c r="C174" s="1">
        <v>434.39999399999999</v>
      </c>
      <c r="D174" s="1">
        <v>424.5</v>
      </c>
      <c r="E174" s="1">
        <v>432.47500600000001</v>
      </c>
      <c r="F174" s="1">
        <v>371.66262799999998</v>
      </c>
      <c r="G174" s="1">
        <v>406078</v>
      </c>
      <c r="H174" s="1" t="s">
        <v>119</v>
      </c>
      <c r="I174" s="1">
        <v>27402.900389999999</v>
      </c>
      <c r="J174" s="1">
        <v>27432.070309999999</v>
      </c>
      <c r="K174" s="1">
        <v>27216.400389999999</v>
      </c>
      <c r="L174" s="1">
        <v>27306.83008</v>
      </c>
      <c r="M174" s="1">
        <v>27306.83008</v>
      </c>
      <c r="N174" s="1">
        <v>9200</v>
      </c>
      <c r="O174" s="1">
        <f t="shared" si="10"/>
        <v>9.0589094305785628E-3</v>
      </c>
      <c r="P174" s="1">
        <f t="shared" si="11"/>
        <v>-2.12504124562234E-3</v>
      </c>
      <c r="Q174" s="1" t="s">
        <v>119</v>
      </c>
      <c r="R174" s="1">
        <v>7.0308000000000002</v>
      </c>
      <c r="S174">
        <f t="shared" si="12"/>
        <v>7.0307999999999995E-2</v>
      </c>
      <c r="T174">
        <f t="shared" si="13"/>
        <v>-6.1249090569421433E-2</v>
      </c>
      <c r="U174">
        <f t="shared" si="14"/>
        <v>-7.2433041245622332E-2</v>
      </c>
      <c r="V174" s="9"/>
      <c r="W174" s="9"/>
    </row>
    <row r="175" spans="1:23" ht="15.75" customHeight="1" x14ac:dyDescent="0.2">
      <c r="A175" s="1" t="s">
        <v>120</v>
      </c>
      <c r="B175" s="1">
        <v>433.5</v>
      </c>
      <c r="C175" s="1">
        <v>434.29998799999998</v>
      </c>
      <c r="D175" s="1">
        <v>426.27499399999999</v>
      </c>
      <c r="E175" s="1">
        <v>430.67498799999998</v>
      </c>
      <c r="F175" s="1">
        <v>374.44485500000002</v>
      </c>
      <c r="G175" s="1">
        <v>139678</v>
      </c>
      <c r="H175" s="1" t="s">
        <v>120</v>
      </c>
      <c r="I175" s="1">
        <v>27312.349610000001</v>
      </c>
      <c r="J175" s="1">
        <v>27445.240229999999</v>
      </c>
      <c r="K175" s="1">
        <v>27190.550780000001</v>
      </c>
      <c r="L175" s="1">
        <v>27287.660159999999</v>
      </c>
      <c r="M175" s="1">
        <v>27287.660159999999</v>
      </c>
      <c r="N175" s="1">
        <v>9700</v>
      </c>
      <c r="O175" s="1">
        <f t="shared" si="10"/>
        <v>7.4580136493992265E-3</v>
      </c>
      <c r="P175" s="1">
        <f t="shared" si="11"/>
        <v>-7.022657672440775E-4</v>
      </c>
      <c r="Q175" s="1" t="s">
        <v>120</v>
      </c>
      <c r="R175" s="1">
        <v>7.0407000000000002</v>
      </c>
      <c r="S175">
        <f t="shared" si="12"/>
        <v>7.0406999999999997E-2</v>
      </c>
      <c r="T175">
        <f t="shared" si="13"/>
        <v>-6.2948986350600769E-2</v>
      </c>
      <c r="U175">
        <f t="shared" si="14"/>
        <v>-7.1109265767244079E-2</v>
      </c>
      <c r="V175" s="9"/>
      <c r="W175" s="9"/>
    </row>
    <row r="176" spans="1:23" ht="15.75" customHeight="1" x14ac:dyDescent="0.2">
      <c r="A176" s="1" t="s">
        <v>121</v>
      </c>
      <c r="B176" s="1">
        <v>433.89999399999999</v>
      </c>
      <c r="C176" s="1">
        <v>434.54998799999998</v>
      </c>
      <c r="D176" s="1">
        <v>425</v>
      </c>
      <c r="E176" s="1">
        <v>426.92498799999998</v>
      </c>
      <c r="F176" s="1">
        <v>375.54434199999997</v>
      </c>
      <c r="G176" s="1">
        <v>127790</v>
      </c>
      <c r="H176" s="1" t="s">
        <v>121</v>
      </c>
      <c r="I176" s="1">
        <v>27466.640630000002</v>
      </c>
      <c r="J176" s="1">
        <v>27555.060549999998</v>
      </c>
      <c r="K176" s="1">
        <v>27421.710940000001</v>
      </c>
      <c r="L176" s="1">
        <v>27470.810549999998</v>
      </c>
      <c r="M176" s="1">
        <v>27470.810549999998</v>
      </c>
      <c r="N176" s="1">
        <v>9900</v>
      </c>
      <c r="O176" s="1">
        <f t="shared" si="10"/>
        <v>2.9320096664310178E-3</v>
      </c>
      <c r="P176" s="1">
        <f t="shared" si="11"/>
        <v>6.6894151935493161E-3</v>
      </c>
      <c r="Q176" s="1" t="s">
        <v>121</v>
      </c>
      <c r="R176" s="1">
        <v>7.0420999999999996</v>
      </c>
      <c r="S176">
        <f t="shared" si="12"/>
        <v>7.0420999999999997E-2</v>
      </c>
      <c r="T176">
        <f t="shared" si="13"/>
        <v>-6.7488990333568977E-2</v>
      </c>
      <c r="U176">
        <f t="shared" si="14"/>
        <v>-6.3731584806450678E-2</v>
      </c>
      <c r="V176" s="9"/>
      <c r="W176" s="9"/>
    </row>
    <row r="177" spans="1:23" ht="15.75" customHeight="1" x14ac:dyDescent="0.2">
      <c r="A177" s="1" t="s">
        <v>122</v>
      </c>
      <c r="B177" s="1">
        <v>430</v>
      </c>
      <c r="C177" s="1">
        <v>433.75</v>
      </c>
      <c r="D177" s="1">
        <v>428.625</v>
      </c>
      <c r="E177" s="1">
        <v>431.35000600000001</v>
      </c>
      <c r="F177" s="1">
        <v>379.43682899999999</v>
      </c>
      <c r="G177" s="1">
        <v>554900</v>
      </c>
      <c r="H177" s="1" t="s">
        <v>122</v>
      </c>
      <c r="I177" s="1">
        <v>27575.039059999999</v>
      </c>
      <c r="J177" s="1">
        <v>27618.140630000002</v>
      </c>
      <c r="K177" s="1">
        <v>27318.199219999999</v>
      </c>
      <c r="L177" s="1">
        <v>27361.960940000001</v>
      </c>
      <c r="M177" s="1">
        <v>27361.960940000001</v>
      </c>
      <c r="N177" s="1">
        <v>11300</v>
      </c>
      <c r="O177" s="1">
        <f t="shared" si="10"/>
        <v>1.0311572366720369E-2</v>
      </c>
      <c r="P177" s="1">
        <f t="shared" si="11"/>
        <v>-3.9702444368109662E-3</v>
      </c>
      <c r="Q177" s="1" t="s">
        <v>122</v>
      </c>
      <c r="R177" s="1">
        <v>7.0442999999999998</v>
      </c>
      <c r="S177">
        <f t="shared" si="12"/>
        <v>7.0442999999999992E-2</v>
      </c>
      <c r="T177">
        <f t="shared" si="13"/>
        <v>-6.0131427633279624E-2</v>
      </c>
      <c r="U177">
        <f t="shared" si="14"/>
        <v>-7.4413244436810952E-2</v>
      </c>
      <c r="V177" s="9"/>
      <c r="W177" s="9"/>
    </row>
    <row r="178" spans="1:23" ht="15.75" customHeight="1" x14ac:dyDescent="0.2">
      <c r="A178" s="1" t="s">
        <v>123</v>
      </c>
      <c r="B178" s="1">
        <v>432.5</v>
      </c>
      <c r="C178" s="1">
        <v>437.5</v>
      </c>
      <c r="D178" s="1">
        <v>427.07501200000002</v>
      </c>
      <c r="E178" s="1">
        <v>433.95001200000002</v>
      </c>
      <c r="F178" s="1">
        <v>381.723907</v>
      </c>
      <c r="G178" s="1">
        <v>120016</v>
      </c>
      <c r="H178" s="1" t="s">
        <v>123</v>
      </c>
      <c r="I178" s="1">
        <v>27291.060549999998</v>
      </c>
      <c r="J178" s="1">
        <v>27296.300780000001</v>
      </c>
      <c r="K178" s="1">
        <v>27209.519530000001</v>
      </c>
      <c r="L178" s="1">
        <v>27253.439450000002</v>
      </c>
      <c r="M178" s="1">
        <v>27253.439450000002</v>
      </c>
      <c r="N178" s="1">
        <v>10100</v>
      </c>
      <c r="O178" s="1">
        <f t="shared" si="10"/>
        <v>6.0094662657350839E-3</v>
      </c>
      <c r="P178" s="1">
        <f t="shared" si="11"/>
        <v>-3.974030476664476E-3</v>
      </c>
      <c r="Q178" s="1" t="s">
        <v>123</v>
      </c>
      <c r="R178" s="1">
        <v>7.0759999999999996</v>
      </c>
      <c r="S178">
        <f t="shared" si="12"/>
        <v>7.075999999999999E-2</v>
      </c>
      <c r="T178">
        <f t="shared" si="13"/>
        <v>-6.4750533734264912E-2</v>
      </c>
      <c r="U178">
        <f t="shared" si="14"/>
        <v>-7.4734030476664465E-2</v>
      </c>
      <c r="V178" s="9"/>
      <c r="W178" s="9"/>
    </row>
    <row r="179" spans="1:23" ht="15.75" customHeight="1" x14ac:dyDescent="0.2">
      <c r="A179" s="1" t="s">
        <v>124</v>
      </c>
      <c r="B179" s="1">
        <v>435</v>
      </c>
      <c r="C179" s="1">
        <v>438.92498799999998</v>
      </c>
      <c r="D179" s="1">
        <v>427.45001200000002</v>
      </c>
      <c r="E179" s="1">
        <v>437.70001200000002</v>
      </c>
      <c r="F179" s="1">
        <v>385.022583</v>
      </c>
      <c r="G179" s="1">
        <v>175062</v>
      </c>
      <c r="H179" s="1" t="s">
        <v>124</v>
      </c>
      <c r="I179" s="1">
        <v>27131.710940000001</v>
      </c>
      <c r="J179" s="1">
        <v>27163.980469999999</v>
      </c>
      <c r="K179" s="1">
        <v>26919.960940000001</v>
      </c>
      <c r="L179" s="1">
        <v>27039.759770000001</v>
      </c>
      <c r="M179" s="1">
        <v>27039.759770000001</v>
      </c>
      <c r="N179" s="1">
        <v>10500</v>
      </c>
      <c r="O179" s="1">
        <f t="shared" si="10"/>
        <v>8.6043989627360012E-3</v>
      </c>
      <c r="P179" s="1">
        <f t="shared" si="11"/>
        <v>-7.8713646032753503E-3</v>
      </c>
      <c r="Q179" s="1" t="s">
        <v>124</v>
      </c>
      <c r="R179" s="1">
        <v>7.0549999999999997</v>
      </c>
      <c r="S179">
        <f t="shared" si="12"/>
        <v>7.0550000000000002E-2</v>
      </c>
      <c r="T179">
        <f t="shared" si="13"/>
        <v>-6.1945601037264E-2</v>
      </c>
      <c r="U179">
        <f t="shared" si="14"/>
        <v>-7.8421364603275354E-2</v>
      </c>
      <c r="V179" s="9"/>
      <c r="W179" s="9"/>
    </row>
    <row r="180" spans="1:23" ht="15.75" customHeight="1" x14ac:dyDescent="0.2">
      <c r="A180" s="1" t="s">
        <v>125</v>
      </c>
      <c r="B180" s="1">
        <v>438</v>
      </c>
      <c r="C180" s="1">
        <v>442.45001200000002</v>
      </c>
      <c r="D180" s="1">
        <v>436</v>
      </c>
      <c r="E180" s="1">
        <v>437.89999399999999</v>
      </c>
      <c r="F180" s="1">
        <v>385.19854700000002</v>
      </c>
      <c r="G180" s="1">
        <v>123382</v>
      </c>
      <c r="H180" s="1" t="s">
        <v>125</v>
      </c>
      <c r="I180" s="1">
        <v>27083.699219999999</v>
      </c>
      <c r="J180" s="1">
        <v>27099.109380000002</v>
      </c>
      <c r="K180" s="1">
        <v>26794.099610000001</v>
      </c>
      <c r="L180" s="1">
        <v>26838.140630000002</v>
      </c>
      <c r="M180" s="1">
        <v>26838.140630000002</v>
      </c>
      <c r="N180" s="1">
        <v>9900</v>
      </c>
      <c r="O180" s="1">
        <f t="shared" si="10"/>
        <v>4.5691814001877859E-4</v>
      </c>
      <c r="P180" s="1">
        <f t="shared" si="11"/>
        <v>-7.4843332664303285E-3</v>
      </c>
      <c r="Q180" s="1" t="s">
        <v>125</v>
      </c>
      <c r="R180" s="1">
        <v>7.0448000000000004</v>
      </c>
      <c r="S180">
        <f t="shared" si="12"/>
        <v>7.0448000000000011E-2</v>
      </c>
      <c r="T180">
        <f t="shared" si="13"/>
        <v>-6.9991081859981236E-2</v>
      </c>
      <c r="U180">
        <f t="shared" si="14"/>
        <v>-7.7932333266430343E-2</v>
      </c>
      <c r="V180" s="9"/>
      <c r="W180" s="9"/>
    </row>
    <row r="181" spans="1:23" ht="15.75" customHeight="1" x14ac:dyDescent="0.2">
      <c r="A181" s="1" t="s">
        <v>126</v>
      </c>
      <c r="B181" s="1">
        <v>435.10000600000001</v>
      </c>
      <c r="C181" s="1">
        <v>439</v>
      </c>
      <c r="D181" s="1">
        <v>432.60000600000001</v>
      </c>
      <c r="E181" s="1">
        <v>434.77499399999999</v>
      </c>
      <c r="F181" s="1">
        <v>382.44961499999999</v>
      </c>
      <c r="G181" s="1">
        <v>105570</v>
      </c>
      <c r="H181" s="1" t="s">
        <v>126</v>
      </c>
      <c r="I181" s="1">
        <v>26878.480469999999</v>
      </c>
      <c r="J181" s="1">
        <v>26942.289059999999</v>
      </c>
      <c r="K181" s="1">
        <v>26585.199219999999</v>
      </c>
      <c r="L181" s="1">
        <v>26656.83008</v>
      </c>
      <c r="M181" s="1">
        <v>26656.83008</v>
      </c>
      <c r="N181" s="1">
        <v>14000</v>
      </c>
      <c r="O181" s="1">
        <f t="shared" si="10"/>
        <v>-7.1619887505672466E-3</v>
      </c>
      <c r="P181" s="1">
        <f t="shared" si="11"/>
        <v>-6.7786276675450372E-3</v>
      </c>
      <c r="Q181" s="1" t="s">
        <v>126</v>
      </c>
      <c r="R181" s="1">
        <v>7.0453000000000001</v>
      </c>
      <c r="S181">
        <f t="shared" si="12"/>
        <v>7.0453000000000002E-2</v>
      </c>
      <c r="T181">
        <f t="shared" si="13"/>
        <v>-7.7614988750567243E-2</v>
      </c>
      <c r="U181">
        <f t="shared" si="14"/>
        <v>-7.7231627667545044E-2</v>
      </c>
      <c r="V181" s="9"/>
      <c r="W181" s="9"/>
    </row>
    <row r="182" spans="1:23" ht="15.75" customHeight="1" x14ac:dyDescent="0.2">
      <c r="A182" s="2">
        <v>42046</v>
      </c>
      <c r="B182" s="1">
        <v>437.5</v>
      </c>
      <c r="C182" s="1">
        <v>440.5</v>
      </c>
      <c r="D182" s="1">
        <v>435.52499399999999</v>
      </c>
      <c r="E182" s="1">
        <v>436.92498799999998</v>
      </c>
      <c r="F182" s="1">
        <v>384.34082000000001</v>
      </c>
      <c r="G182" s="1">
        <v>77566</v>
      </c>
      <c r="H182" s="2">
        <v>42046</v>
      </c>
      <c r="I182" s="1">
        <v>26641.689450000002</v>
      </c>
      <c r="J182" s="1">
        <v>26824.300780000001</v>
      </c>
      <c r="K182" s="1">
        <v>26378.259770000001</v>
      </c>
      <c r="L182" s="1">
        <v>26559.150389999999</v>
      </c>
      <c r="M182" s="1">
        <v>26559.150389999999</v>
      </c>
      <c r="N182" s="1">
        <v>8800</v>
      </c>
      <c r="O182" s="1">
        <f t="shared" si="10"/>
        <v>4.9327919297808154E-3</v>
      </c>
      <c r="P182" s="1">
        <f t="shared" si="11"/>
        <v>-3.6710701874783573E-3</v>
      </c>
      <c r="Q182" s="2">
        <v>42046</v>
      </c>
      <c r="R182" s="1">
        <v>7.0469999999999997</v>
      </c>
      <c r="S182">
        <f t="shared" si="12"/>
        <v>7.0469999999999991E-2</v>
      </c>
      <c r="T182">
        <f t="shared" si="13"/>
        <v>-6.5537208070219177E-2</v>
      </c>
      <c r="U182">
        <f t="shared" si="14"/>
        <v>-7.4141070187478342E-2</v>
      </c>
      <c r="V182" s="9"/>
      <c r="W182" s="9"/>
    </row>
    <row r="183" spans="1:23" ht="15.75" customHeight="1" x14ac:dyDescent="0.2">
      <c r="A183" s="2">
        <v>42074</v>
      </c>
      <c r="B183" s="1">
        <v>439</v>
      </c>
      <c r="C183" s="1">
        <v>440.5</v>
      </c>
      <c r="D183" s="1">
        <v>436.97500600000001</v>
      </c>
      <c r="E183" s="1">
        <v>437.75</v>
      </c>
      <c r="F183" s="1">
        <v>385.06662</v>
      </c>
      <c r="G183" s="1">
        <v>58770</v>
      </c>
      <c r="H183" s="2">
        <v>42074</v>
      </c>
      <c r="I183" s="1">
        <v>26660.710940000001</v>
      </c>
      <c r="J183" s="1">
        <v>26732.240229999999</v>
      </c>
      <c r="K183" s="1">
        <v>26514.480469999999</v>
      </c>
      <c r="L183" s="1">
        <v>26590.589840000001</v>
      </c>
      <c r="M183" s="1">
        <v>26590.589840000001</v>
      </c>
      <c r="N183" s="1">
        <v>8500</v>
      </c>
      <c r="O183" s="1">
        <f t="shared" si="10"/>
        <v>1.8866472496981994E-3</v>
      </c>
      <c r="P183" s="1">
        <f t="shared" si="11"/>
        <v>1.1830520160915482E-3</v>
      </c>
      <c r="Q183" s="2">
        <v>42074</v>
      </c>
      <c r="R183" s="1">
        <v>7.0475000000000003</v>
      </c>
      <c r="S183">
        <f t="shared" si="12"/>
        <v>7.047500000000001E-2</v>
      </c>
      <c r="T183">
        <f t="shared" si="13"/>
        <v>-6.8588352750301812E-2</v>
      </c>
      <c r="U183">
        <f t="shared" si="14"/>
        <v>-6.9291947983908461E-2</v>
      </c>
      <c r="V183" s="9"/>
      <c r="W183" s="9"/>
    </row>
    <row r="184" spans="1:23" ht="15.75" customHeight="1" x14ac:dyDescent="0.2">
      <c r="A184" s="2">
        <v>42105</v>
      </c>
      <c r="B184" s="1">
        <v>438.02499399999999</v>
      </c>
      <c r="C184" s="1">
        <v>441.5</v>
      </c>
      <c r="D184" s="1">
        <v>437.14999399999999</v>
      </c>
      <c r="E184" s="1">
        <v>440.14999399999999</v>
      </c>
      <c r="F184" s="1">
        <v>387.17770400000001</v>
      </c>
      <c r="G184" s="1">
        <v>61568</v>
      </c>
      <c r="H184" s="2">
        <v>42105</v>
      </c>
      <c r="I184" s="1">
        <v>26704.019530000001</v>
      </c>
      <c r="J184" s="1">
        <v>26800.060549999998</v>
      </c>
      <c r="K184" s="1">
        <v>26510.310549999998</v>
      </c>
      <c r="L184" s="1">
        <v>26552.91992</v>
      </c>
      <c r="M184" s="1">
        <v>26552.91992</v>
      </c>
      <c r="N184" s="1">
        <v>8000</v>
      </c>
      <c r="O184" s="1">
        <f t="shared" si="10"/>
        <v>5.4674128205408016E-3</v>
      </c>
      <c r="P184" s="1">
        <f t="shared" si="11"/>
        <v>-1.4176679891542243E-3</v>
      </c>
      <c r="Q184" s="2">
        <v>42105</v>
      </c>
      <c r="R184" s="1">
        <v>7.0480999999999998</v>
      </c>
      <c r="S184">
        <f t="shared" si="12"/>
        <v>7.0481000000000002E-2</v>
      </c>
      <c r="T184">
        <f t="shared" si="13"/>
        <v>-6.5013587179459195E-2</v>
      </c>
      <c r="U184">
        <f t="shared" si="14"/>
        <v>-7.189866798915423E-2</v>
      </c>
      <c r="V184" s="9"/>
      <c r="W184" s="9"/>
    </row>
    <row r="185" spans="1:23" ht="15.75" customHeight="1" x14ac:dyDescent="0.2">
      <c r="A185" s="2">
        <v>42135</v>
      </c>
      <c r="B185" s="1">
        <v>440.75</v>
      </c>
      <c r="C185" s="1">
        <v>441.72500600000001</v>
      </c>
      <c r="D185" s="1">
        <v>436.82501200000002</v>
      </c>
      <c r="E185" s="1">
        <v>438.64999399999999</v>
      </c>
      <c r="F185" s="1">
        <v>385.85821499999997</v>
      </c>
      <c r="G185" s="1">
        <v>230736</v>
      </c>
      <c r="H185" s="2">
        <v>42135</v>
      </c>
      <c r="I185" s="1">
        <v>26557.800780000001</v>
      </c>
      <c r="J185" s="1">
        <v>26557.800780000001</v>
      </c>
      <c r="K185" s="1">
        <v>26243.199219999999</v>
      </c>
      <c r="L185" s="1">
        <v>26304.199219999999</v>
      </c>
      <c r="M185" s="1">
        <v>26304.199219999999</v>
      </c>
      <c r="N185" s="1">
        <v>12300</v>
      </c>
      <c r="O185" s="1">
        <f t="shared" si="10"/>
        <v>-3.4137877658895217E-3</v>
      </c>
      <c r="P185" s="1">
        <f t="shared" si="11"/>
        <v>-9.4111271970896155E-3</v>
      </c>
      <c r="Q185" s="2">
        <v>42135</v>
      </c>
      <c r="R185" s="1">
        <v>7.0486000000000004</v>
      </c>
      <c r="S185">
        <f t="shared" si="12"/>
        <v>7.0486000000000007E-2</v>
      </c>
      <c r="T185">
        <f t="shared" si="13"/>
        <v>-7.3899787765889527E-2</v>
      </c>
      <c r="U185">
        <f t="shared" si="14"/>
        <v>-7.9897127197089621E-2</v>
      </c>
      <c r="V185" s="9"/>
      <c r="W185" s="9"/>
    </row>
    <row r="186" spans="1:23" ht="15.75" customHeight="1" x14ac:dyDescent="0.2">
      <c r="A186" s="2">
        <v>42166</v>
      </c>
      <c r="B186" s="1">
        <v>440</v>
      </c>
      <c r="C186" s="1">
        <v>444.5</v>
      </c>
      <c r="D186" s="1">
        <v>437.52499399999999</v>
      </c>
      <c r="E186" s="1">
        <v>442.60000600000001</v>
      </c>
      <c r="F186" s="1">
        <v>389.33282500000001</v>
      </c>
      <c r="G186" s="1">
        <v>1043280</v>
      </c>
      <c r="H186" s="2">
        <v>42166</v>
      </c>
      <c r="I186" s="1">
        <v>26284.009770000001</v>
      </c>
      <c r="J186" s="1">
        <v>26438.859380000002</v>
      </c>
      <c r="K186" s="1">
        <v>26190.179690000001</v>
      </c>
      <c r="L186" s="1">
        <v>26265.240229999999</v>
      </c>
      <c r="M186" s="1">
        <v>26265.240229999999</v>
      </c>
      <c r="N186" s="1">
        <v>15600</v>
      </c>
      <c r="O186" s="1">
        <f t="shared" si="10"/>
        <v>8.9645857345651402E-3</v>
      </c>
      <c r="P186" s="1">
        <f t="shared" si="11"/>
        <v>-1.482191841495516E-3</v>
      </c>
      <c r="Q186" s="2">
        <v>42166</v>
      </c>
      <c r="R186" s="1">
        <v>7.0491999999999999</v>
      </c>
      <c r="S186">
        <f t="shared" si="12"/>
        <v>7.0491999999999999E-2</v>
      </c>
      <c r="T186">
        <f t="shared" si="13"/>
        <v>-6.1527414265434857E-2</v>
      </c>
      <c r="U186">
        <f t="shared" si="14"/>
        <v>-7.1974191841495519E-2</v>
      </c>
      <c r="V186" s="9"/>
      <c r="W186" s="9"/>
    </row>
    <row r="187" spans="1:23" ht="15.75" customHeight="1" x14ac:dyDescent="0.2">
      <c r="A187" s="2">
        <v>42258</v>
      </c>
      <c r="B187" s="1">
        <v>437.52499399999999</v>
      </c>
      <c r="C187" s="1">
        <v>442</v>
      </c>
      <c r="D187" s="1">
        <v>435.07501200000002</v>
      </c>
      <c r="E187" s="1">
        <v>441.35000600000001</v>
      </c>
      <c r="F187" s="1">
        <v>388.23330700000002</v>
      </c>
      <c r="G187" s="1">
        <v>115930</v>
      </c>
      <c r="H187" s="2">
        <v>42258</v>
      </c>
      <c r="I187" s="1">
        <v>25809</v>
      </c>
      <c r="J187" s="1">
        <v>26193.16992</v>
      </c>
      <c r="K187" s="1">
        <v>25656.900389999999</v>
      </c>
      <c r="L187" s="1">
        <v>26121.400389999999</v>
      </c>
      <c r="M187" s="1">
        <v>26121.400389999999</v>
      </c>
      <c r="N187" s="1">
        <v>13300</v>
      </c>
      <c r="O187" s="1">
        <f t="shared" si="10"/>
        <v>-2.8281034566565943E-3</v>
      </c>
      <c r="P187" s="1">
        <f t="shared" si="11"/>
        <v>-5.4914840795951096E-3</v>
      </c>
      <c r="Q187" s="2">
        <v>42258</v>
      </c>
      <c r="R187" s="1">
        <v>7.0507999999999997</v>
      </c>
      <c r="S187">
        <f t="shared" si="12"/>
        <v>7.0508000000000001E-2</v>
      </c>
      <c r="T187">
        <f t="shared" si="13"/>
        <v>-7.3336103456656601E-2</v>
      </c>
      <c r="U187">
        <f t="shared" si="14"/>
        <v>-7.5999484079595114E-2</v>
      </c>
      <c r="V187" s="9"/>
      <c r="W187" s="9"/>
    </row>
    <row r="188" spans="1:23" ht="15.75" customHeight="1" x14ac:dyDescent="0.2">
      <c r="A188" s="3">
        <v>42288</v>
      </c>
      <c r="B188" s="1">
        <v>442</v>
      </c>
      <c r="C188" s="1">
        <v>442</v>
      </c>
      <c r="D188" s="1">
        <v>424</v>
      </c>
      <c r="E188" s="1">
        <v>425.375</v>
      </c>
      <c r="F188" s="1">
        <v>374.18090799999999</v>
      </c>
      <c r="G188" s="1">
        <v>67992</v>
      </c>
      <c r="H188" s="3">
        <v>42288</v>
      </c>
      <c r="I188" s="1">
        <v>26094.089840000001</v>
      </c>
      <c r="J188" s="1">
        <v>26094.089840000001</v>
      </c>
      <c r="K188" s="1">
        <v>25709.230469999999</v>
      </c>
      <c r="L188" s="1">
        <v>25743.259770000001</v>
      </c>
      <c r="M188" s="1">
        <v>25743.259770000001</v>
      </c>
      <c r="N188" s="1">
        <v>12800</v>
      </c>
      <c r="O188" s="1">
        <f t="shared" si="10"/>
        <v>-3.6867073917955358E-2</v>
      </c>
      <c r="P188" s="1">
        <f t="shared" si="11"/>
        <v>-1.4582080336361779E-2</v>
      </c>
      <c r="Q188" s="3">
        <v>42288</v>
      </c>
      <c r="R188" s="1">
        <v>7.0514000000000001</v>
      </c>
      <c r="S188">
        <f t="shared" si="12"/>
        <v>7.0514000000000007E-2</v>
      </c>
      <c r="T188">
        <f t="shared" si="13"/>
        <v>-0.10738107391795537</v>
      </c>
      <c r="U188">
        <f t="shared" si="14"/>
        <v>-8.509608033636179E-2</v>
      </c>
      <c r="V188" s="9"/>
      <c r="W188" s="9"/>
    </row>
    <row r="189" spans="1:23" ht="15.75" customHeight="1" x14ac:dyDescent="0.2">
      <c r="A189" s="1" t="s">
        <v>127</v>
      </c>
      <c r="B189" s="1">
        <v>417.5</v>
      </c>
      <c r="C189" s="1">
        <v>428</v>
      </c>
      <c r="D189" s="1">
        <v>411.45001200000002</v>
      </c>
      <c r="E189" s="1">
        <v>421.29998799999998</v>
      </c>
      <c r="F189" s="1">
        <v>370.59634399999999</v>
      </c>
      <c r="G189" s="1">
        <v>2735332</v>
      </c>
      <c r="H189" s="1" t="s">
        <v>127</v>
      </c>
      <c r="I189" s="1">
        <v>25724.089840000001</v>
      </c>
      <c r="J189" s="1">
        <v>25724.089840000001</v>
      </c>
      <c r="K189" s="1">
        <v>25540.730469999999</v>
      </c>
      <c r="L189" s="1">
        <v>25610.529299999998</v>
      </c>
      <c r="M189" s="1">
        <v>25610.529299999998</v>
      </c>
      <c r="N189" s="1">
        <v>11500</v>
      </c>
      <c r="O189" s="1">
        <f t="shared" si="10"/>
        <v>-9.6259429749624443E-3</v>
      </c>
      <c r="P189" s="1">
        <f t="shared" si="11"/>
        <v>-5.1692686348912735E-3</v>
      </c>
      <c r="Q189" s="1" t="s">
        <v>127</v>
      </c>
      <c r="R189" s="1">
        <v>7.0529999999999999</v>
      </c>
      <c r="S189">
        <f t="shared" si="12"/>
        <v>7.0529999999999995E-2</v>
      </c>
      <c r="T189">
        <f t="shared" si="13"/>
        <v>-8.0155942974962438E-2</v>
      </c>
      <c r="U189">
        <f t="shared" si="14"/>
        <v>-7.5699268634891265E-2</v>
      </c>
      <c r="V189" s="9"/>
      <c r="W189" s="9"/>
    </row>
    <row r="190" spans="1:23" ht="15.75" customHeight="1" x14ac:dyDescent="0.2">
      <c r="A190" s="1" t="s">
        <v>128</v>
      </c>
      <c r="B190" s="1">
        <v>420</v>
      </c>
      <c r="C190" s="1">
        <v>420.95001200000002</v>
      </c>
      <c r="D190" s="1">
        <v>412.875</v>
      </c>
      <c r="E190" s="1">
        <v>419.27499399999999</v>
      </c>
      <c r="F190" s="1">
        <v>368.81503300000003</v>
      </c>
      <c r="G190" s="1">
        <v>1231446</v>
      </c>
      <c r="H190" s="1" t="s">
        <v>128</v>
      </c>
      <c r="I190" s="1">
        <v>25580.150389999999</v>
      </c>
      <c r="J190" s="1">
        <v>25866.41992</v>
      </c>
      <c r="K190" s="1">
        <v>25451.41992</v>
      </c>
      <c r="L190" s="1">
        <v>25760.099610000001</v>
      </c>
      <c r="M190" s="1">
        <v>25760.099610000001</v>
      </c>
      <c r="N190" s="1">
        <v>11300</v>
      </c>
      <c r="O190" s="1">
        <f t="shared" si="10"/>
        <v>-4.8181959366713203E-3</v>
      </c>
      <c r="P190" s="1">
        <f t="shared" si="11"/>
        <v>5.8232003707163887E-3</v>
      </c>
      <c r="Q190" s="1" t="s">
        <v>128</v>
      </c>
      <c r="R190" s="1">
        <v>7.0547000000000004</v>
      </c>
      <c r="S190">
        <f t="shared" si="12"/>
        <v>7.0546999999999999E-2</v>
      </c>
      <c r="T190">
        <f t="shared" si="13"/>
        <v>-7.536519593667132E-2</v>
      </c>
      <c r="U190">
        <f t="shared" si="14"/>
        <v>-6.472379962928361E-2</v>
      </c>
      <c r="V190" s="9"/>
      <c r="W190" s="9"/>
    </row>
    <row r="191" spans="1:23" ht="15.75" customHeight="1" x14ac:dyDescent="0.2">
      <c r="A191" s="1" t="s">
        <v>129</v>
      </c>
      <c r="B191" s="1">
        <v>421.5</v>
      </c>
      <c r="C191" s="1">
        <v>429.75</v>
      </c>
      <c r="D191" s="1">
        <v>418.5</v>
      </c>
      <c r="E191" s="1">
        <v>426.82501200000002</v>
      </c>
      <c r="F191" s="1">
        <v>375.45639</v>
      </c>
      <c r="G191" s="1">
        <v>96314</v>
      </c>
      <c r="H191" s="1" t="s">
        <v>129</v>
      </c>
      <c r="I191" s="1">
        <v>25897.880860000001</v>
      </c>
      <c r="J191" s="1">
        <v>25948.199219999999</v>
      </c>
      <c r="K191" s="1">
        <v>25732.789059999999</v>
      </c>
      <c r="L191" s="1">
        <v>25864.470700000002</v>
      </c>
      <c r="M191" s="1">
        <v>25864.470700000002</v>
      </c>
      <c r="N191" s="1">
        <v>10700</v>
      </c>
      <c r="O191" s="1">
        <f t="shared" si="10"/>
        <v>1.7847073195290108E-2</v>
      </c>
      <c r="P191" s="1">
        <f t="shared" si="11"/>
        <v>4.0434712221669739E-3</v>
      </c>
      <c r="Q191" s="1" t="s">
        <v>129</v>
      </c>
      <c r="R191" s="1">
        <v>7.0552000000000001</v>
      </c>
      <c r="S191">
        <f t="shared" si="12"/>
        <v>7.0552000000000004E-2</v>
      </c>
      <c r="T191">
        <f t="shared" si="13"/>
        <v>-5.2704926804709895E-2</v>
      </c>
      <c r="U191">
        <f t="shared" si="14"/>
        <v>-6.6508528777833031E-2</v>
      </c>
      <c r="V191" s="9"/>
      <c r="W191" s="9"/>
    </row>
    <row r="192" spans="1:23" ht="15.75" customHeight="1" x14ac:dyDescent="0.2">
      <c r="A192" s="1" t="s">
        <v>130</v>
      </c>
      <c r="B192" s="1">
        <v>428.5</v>
      </c>
      <c r="C192" s="1">
        <v>428.5</v>
      </c>
      <c r="D192" s="1">
        <v>417.89999399999999</v>
      </c>
      <c r="E192" s="1">
        <v>422.77499399999999</v>
      </c>
      <c r="F192" s="1">
        <v>371.893799</v>
      </c>
      <c r="G192" s="1">
        <v>114776</v>
      </c>
      <c r="H192" s="1" t="s">
        <v>130</v>
      </c>
      <c r="I192" s="1">
        <v>25837.710940000001</v>
      </c>
      <c r="J192" s="1">
        <v>25890.359380000002</v>
      </c>
      <c r="K192" s="1">
        <v>25453.320309999999</v>
      </c>
      <c r="L192" s="1">
        <v>25482.519530000001</v>
      </c>
      <c r="M192" s="1">
        <v>25482.519530000001</v>
      </c>
      <c r="N192" s="1">
        <v>16100</v>
      </c>
      <c r="O192" s="1">
        <f t="shared" si="10"/>
        <v>-9.5339990226083002E-3</v>
      </c>
      <c r="P192" s="1">
        <f t="shared" si="11"/>
        <v>-1.4877530830213157E-2</v>
      </c>
      <c r="Q192" s="1" t="s">
        <v>130</v>
      </c>
      <c r="R192" s="1">
        <v>7.0834999999999999</v>
      </c>
      <c r="S192">
        <f t="shared" si="12"/>
        <v>7.0834999999999995E-2</v>
      </c>
      <c r="T192">
        <f t="shared" si="13"/>
        <v>-8.0368999022608301E-2</v>
      </c>
      <c r="U192">
        <f t="shared" si="14"/>
        <v>-8.5712530830213157E-2</v>
      </c>
      <c r="V192" s="9"/>
      <c r="W192" s="9"/>
    </row>
    <row r="193" spans="1:23" ht="15.75" customHeight="1" x14ac:dyDescent="0.2">
      <c r="A193" s="1" t="s">
        <v>131</v>
      </c>
      <c r="B193" s="1">
        <v>425</v>
      </c>
      <c r="C193" s="1">
        <v>438.25</v>
      </c>
      <c r="D193" s="1">
        <v>425</v>
      </c>
      <c r="E193" s="1">
        <v>436.89999399999999</v>
      </c>
      <c r="F193" s="1">
        <v>384.318848</v>
      </c>
      <c r="G193" s="1">
        <v>140934</v>
      </c>
      <c r="H193" s="1" t="s">
        <v>131</v>
      </c>
      <c r="I193" s="1">
        <v>25640.339840000001</v>
      </c>
      <c r="J193" s="1">
        <v>25884.519530000001</v>
      </c>
      <c r="K193" s="1">
        <v>25603.099610000001</v>
      </c>
      <c r="L193" s="1">
        <v>25841.91992</v>
      </c>
      <c r="M193" s="1">
        <v>25841.91992</v>
      </c>
      <c r="N193" s="1">
        <v>9900</v>
      </c>
      <c r="O193" s="1">
        <f t="shared" si="10"/>
        <v>3.2864214430083201E-2</v>
      </c>
      <c r="P193" s="1">
        <f t="shared" si="11"/>
        <v>1.4005267995410797E-2</v>
      </c>
      <c r="Q193" s="1" t="s">
        <v>131</v>
      </c>
      <c r="R193" s="1">
        <v>7.0838000000000001</v>
      </c>
      <c r="S193">
        <f t="shared" si="12"/>
        <v>7.0837999999999998E-2</v>
      </c>
      <c r="T193">
        <f t="shared" si="13"/>
        <v>-3.7973785569916797E-2</v>
      </c>
      <c r="U193">
        <f t="shared" si="14"/>
        <v>-5.6832732004589201E-2</v>
      </c>
      <c r="V193" s="9"/>
      <c r="W193" s="9"/>
    </row>
    <row r="194" spans="1:23" ht="15.75" customHeight="1" x14ac:dyDescent="0.2">
      <c r="A194" s="1" t="s">
        <v>132</v>
      </c>
      <c r="B194" s="1">
        <v>438</v>
      </c>
      <c r="C194" s="1">
        <v>438</v>
      </c>
      <c r="D194" s="1">
        <v>427.75</v>
      </c>
      <c r="E194" s="1">
        <v>432.125</v>
      </c>
      <c r="F194" s="1">
        <v>380.11859099999998</v>
      </c>
      <c r="G194" s="1">
        <v>104688</v>
      </c>
      <c r="H194" s="1" t="s">
        <v>132</v>
      </c>
      <c r="I194" s="1">
        <v>25856.130860000001</v>
      </c>
      <c r="J194" s="1">
        <v>26058.759770000001</v>
      </c>
      <c r="K194" s="1">
        <v>25769.810549999998</v>
      </c>
      <c r="L194" s="1">
        <v>25868.490229999999</v>
      </c>
      <c r="M194" s="1">
        <v>25868.490229999999</v>
      </c>
      <c r="N194" s="1">
        <v>10000</v>
      </c>
      <c r="O194" s="1">
        <f t="shared" si="10"/>
        <v>-1.0989255772992501E-2</v>
      </c>
      <c r="P194" s="1">
        <f t="shared" si="11"/>
        <v>1.0276581547619679E-3</v>
      </c>
      <c r="Q194" s="1" t="s">
        <v>132</v>
      </c>
      <c r="R194" s="1">
        <v>7.1005000000000003</v>
      </c>
      <c r="S194">
        <f t="shared" si="12"/>
        <v>7.1004999999999999E-2</v>
      </c>
      <c r="T194">
        <f t="shared" si="13"/>
        <v>-8.1994255772992505E-2</v>
      </c>
      <c r="U194">
        <f t="shared" si="14"/>
        <v>-6.9977341845238031E-2</v>
      </c>
      <c r="V194" s="9"/>
      <c r="W194" s="9"/>
    </row>
    <row r="195" spans="1:23" ht="15.75" customHeight="1" x14ac:dyDescent="0.2">
      <c r="A195" s="1" t="s">
        <v>133</v>
      </c>
      <c r="B195" s="1">
        <v>430</v>
      </c>
      <c r="C195" s="1">
        <v>433.70001200000002</v>
      </c>
      <c r="D195" s="1">
        <v>429.54998799999998</v>
      </c>
      <c r="E195" s="1">
        <v>431.70001200000002</v>
      </c>
      <c r="F195" s="1">
        <v>379.74475100000001</v>
      </c>
      <c r="G195" s="1">
        <v>62070</v>
      </c>
      <c r="H195" s="1" t="s">
        <v>133</v>
      </c>
      <c r="I195" s="1">
        <v>25945.140630000002</v>
      </c>
      <c r="J195" s="1">
        <v>25958.039059999999</v>
      </c>
      <c r="K195" s="1">
        <v>25747.009770000001</v>
      </c>
      <c r="L195" s="1">
        <v>25819.339840000001</v>
      </c>
      <c r="M195" s="1">
        <v>25819.339840000001</v>
      </c>
      <c r="N195" s="1">
        <v>10100</v>
      </c>
      <c r="O195" s="1">
        <f t="shared" ref="O195:O258" si="15">LN(F195/F194)</f>
        <v>-9.8396648317936476E-4</v>
      </c>
      <c r="P195" s="1">
        <f t="shared" ref="P195:P258" si="16">LN(M195/M194)</f>
        <v>-1.9018173039111771E-3</v>
      </c>
      <c r="Q195" s="1" t="s">
        <v>133</v>
      </c>
      <c r="R195" s="1">
        <v>7.0983999999999998</v>
      </c>
      <c r="S195">
        <f t="shared" ref="S195:S258" si="17">R195/100</f>
        <v>7.0983999999999992E-2</v>
      </c>
      <c r="T195">
        <f t="shared" ref="T195:T258" si="18">O195-S195</f>
        <v>-7.1967966483179352E-2</v>
      </c>
      <c r="U195">
        <f t="shared" ref="U195:U258" si="19">P195-S195</f>
        <v>-7.2885817303911166E-2</v>
      </c>
      <c r="V195" s="9"/>
      <c r="W195" s="9"/>
    </row>
    <row r="196" spans="1:23" ht="15.75" customHeight="1" x14ac:dyDescent="0.2">
      <c r="A196" s="1" t="s">
        <v>134</v>
      </c>
      <c r="B196" s="1">
        <v>432</v>
      </c>
      <c r="C196" s="1">
        <v>435.75</v>
      </c>
      <c r="D196" s="1">
        <v>428.39999399999999</v>
      </c>
      <c r="E196" s="1">
        <v>433</v>
      </c>
      <c r="F196" s="1">
        <v>380.88824499999998</v>
      </c>
      <c r="G196" s="1">
        <v>63344</v>
      </c>
      <c r="H196" s="1" t="s">
        <v>134</v>
      </c>
      <c r="I196" s="1">
        <v>25785.609380000002</v>
      </c>
      <c r="J196" s="1">
        <v>25901.560549999998</v>
      </c>
      <c r="K196" s="1">
        <v>25703.859380000002</v>
      </c>
      <c r="L196" s="1">
        <v>25775.740229999999</v>
      </c>
      <c r="M196" s="1">
        <v>25775.740229999999</v>
      </c>
      <c r="N196" s="1">
        <v>7500</v>
      </c>
      <c r="O196" s="1">
        <f t="shared" si="15"/>
        <v>3.0066927610675016E-3</v>
      </c>
      <c r="P196" s="1">
        <f t="shared" si="16"/>
        <v>-1.6900689103985917E-3</v>
      </c>
      <c r="Q196" s="1" t="s">
        <v>134</v>
      </c>
      <c r="R196" s="1">
        <v>7.0983999999999998</v>
      </c>
      <c r="S196">
        <f t="shared" si="17"/>
        <v>7.0983999999999992E-2</v>
      </c>
      <c r="T196">
        <f t="shared" si="18"/>
        <v>-6.7977307238932486E-2</v>
      </c>
      <c r="U196">
        <f t="shared" si="19"/>
        <v>-7.2674068910398584E-2</v>
      </c>
      <c r="V196" s="9"/>
      <c r="W196" s="9"/>
    </row>
    <row r="197" spans="1:23" ht="15.75" customHeight="1" x14ac:dyDescent="0.2">
      <c r="A197" s="1" t="s">
        <v>135</v>
      </c>
      <c r="B197" s="1">
        <v>430</v>
      </c>
      <c r="C197" s="1">
        <v>434.375</v>
      </c>
      <c r="D197" s="1">
        <v>428.625</v>
      </c>
      <c r="E197" s="1">
        <v>431.54998799999998</v>
      </c>
      <c r="F197" s="1">
        <v>379.61273199999999</v>
      </c>
      <c r="G197" s="1">
        <v>70622</v>
      </c>
      <c r="H197" s="1" t="s">
        <v>135</v>
      </c>
      <c r="I197" s="1">
        <v>25769.810549999998</v>
      </c>
      <c r="J197" s="1">
        <v>26016.039059999999</v>
      </c>
      <c r="K197" s="1">
        <v>25769.810549999998</v>
      </c>
      <c r="L197" s="1">
        <v>25958.630860000001</v>
      </c>
      <c r="M197" s="1">
        <v>25958.630860000001</v>
      </c>
      <c r="N197" s="1">
        <v>8400</v>
      </c>
      <c r="O197" s="1">
        <f t="shared" si="15"/>
        <v>-3.3544051476199223E-3</v>
      </c>
      <c r="P197" s="1">
        <f t="shared" si="16"/>
        <v>7.0704016709479088E-3</v>
      </c>
      <c r="Q197" s="1" t="s">
        <v>135</v>
      </c>
      <c r="R197" s="1">
        <v>7.1031000000000004</v>
      </c>
      <c r="S197">
        <f t="shared" si="17"/>
        <v>7.1031000000000011E-2</v>
      </c>
      <c r="T197">
        <f t="shared" si="18"/>
        <v>-7.4385405147619932E-2</v>
      </c>
      <c r="U197">
        <f t="shared" si="19"/>
        <v>-6.3960598329052099E-2</v>
      </c>
      <c r="V197" s="9"/>
      <c r="W197" s="9"/>
    </row>
    <row r="198" spans="1:23" ht="15.75" customHeight="1" x14ac:dyDescent="0.2">
      <c r="A198" s="1" t="s">
        <v>136</v>
      </c>
      <c r="B198" s="1">
        <v>433.45001200000002</v>
      </c>
      <c r="C198" s="1">
        <v>437.14999399999999</v>
      </c>
      <c r="D198" s="1">
        <v>432.79998799999998</v>
      </c>
      <c r="E198" s="1">
        <v>434.85000600000001</v>
      </c>
      <c r="F198" s="1">
        <v>382.515625</v>
      </c>
      <c r="G198" s="1">
        <v>79206</v>
      </c>
      <c r="H198" s="1" t="s">
        <v>136</v>
      </c>
      <c r="I198" s="1">
        <v>26003.199219999999</v>
      </c>
      <c r="J198" s="1">
        <v>26184.650389999999</v>
      </c>
      <c r="K198" s="1">
        <v>25937.320309999999</v>
      </c>
      <c r="L198" s="1">
        <v>26128.199219999999</v>
      </c>
      <c r="M198" s="1">
        <v>26128.199219999999</v>
      </c>
      <c r="N198" s="1">
        <v>10400</v>
      </c>
      <c r="O198" s="1">
        <f t="shared" si="15"/>
        <v>7.6178953631475038E-3</v>
      </c>
      <c r="P198" s="1">
        <f t="shared" si="16"/>
        <v>6.511010894134724E-3</v>
      </c>
      <c r="Q198" s="1" t="s">
        <v>136</v>
      </c>
      <c r="R198" s="1">
        <v>7.0606999999999998</v>
      </c>
      <c r="S198">
        <f t="shared" si="17"/>
        <v>7.0607000000000003E-2</v>
      </c>
      <c r="T198">
        <f t="shared" si="18"/>
        <v>-6.2989104636852505E-2</v>
      </c>
      <c r="U198">
        <f t="shared" si="19"/>
        <v>-6.4095989105865281E-2</v>
      </c>
      <c r="V198" s="9"/>
      <c r="W198" s="9"/>
    </row>
    <row r="199" spans="1:23" ht="15.75" customHeight="1" x14ac:dyDescent="0.2">
      <c r="A199" s="1" t="s">
        <v>137</v>
      </c>
      <c r="B199" s="1">
        <v>435.25</v>
      </c>
      <c r="C199" s="1">
        <v>440.75</v>
      </c>
      <c r="D199" s="1">
        <v>432.20001200000002</v>
      </c>
      <c r="E199" s="1">
        <v>435.92498799999998</v>
      </c>
      <c r="F199" s="1">
        <v>383.46124300000002</v>
      </c>
      <c r="G199" s="1">
        <v>45740</v>
      </c>
      <c r="H199" s="1" t="s">
        <v>137</v>
      </c>
      <c r="I199" s="1">
        <v>26142.529299999998</v>
      </c>
      <c r="J199" s="1">
        <v>26231.060549999998</v>
      </c>
      <c r="K199" s="1">
        <v>26089.130860000001</v>
      </c>
      <c r="L199" s="1">
        <v>26145.66992</v>
      </c>
      <c r="M199" s="1">
        <v>26145.66992</v>
      </c>
      <c r="N199" s="1">
        <v>8300</v>
      </c>
      <c r="O199" s="1">
        <f t="shared" si="15"/>
        <v>2.4690523171026712E-3</v>
      </c>
      <c r="P199" s="1">
        <f t="shared" si="16"/>
        <v>6.6842959734631847E-4</v>
      </c>
      <c r="Q199" s="1" t="s">
        <v>137</v>
      </c>
      <c r="R199" s="1">
        <v>7.1062000000000003</v>
      </c>
      <c r="S199">
        <f t="shared" si="17"/>
        <v>7.1062E-2</v>
      </c>
      <c r="T199">
        <f t="shared" si="18"/>
        <v>-6.8592947682897323E-2</v>
      </c>
      <c r="U199">
        <f t="shared" si="19"/>
        <v>-7.0393570402653677E-2</v>
      </c>
      <c r="V199" s="9"/>
      <c r="W199" s="9"/>
    </row>
    <row r="200" spans="1:23" ht="15.75" customHeight="1" x14ac:dyDescent="0.2">
      <c r="A200" s="2">
        <v>42016</v>
      </c>
      <c r="B200" s="1">
        <v>437.04998799999998</v>
      </c>
      <c r="C200" s="1">
        <v>442.5</v>
      </c>
      <c r="D200" s="1">
        <v>434.85000600000001</v>
      </c>
      <c r="E200" s="1">
        <v>437.77499399999999</v>
      </c>
      <c r="F200" s="1">
        <v>385.08853099999999</v>
      </c>
      <c r="G200" s="1">
        <v>72830</v>
      </c>
      <c r="H200" s="2">
        <v>42016</v>
      </c>
      <c r="I200" s="1">
        <v>26201.269530000001</v>
      </c>
      <c r="J200" s="1">
        <v>26246.019530000001</v>
      </c>
      <c r="K200" s="1">
        <v>26121.519530000001</v>
      </c>
      <c r="L200" s="1">
        <v>26169.410159999999</v>
      </c>
      <c r="M200" s="1">
        <v>26169.410159999999</v>
      </c>
      <c r="N200" s="1">
        <v>11000</v>
      </c>
      <c r="O200" s="1">
        <f t="shared" si="15"/>
        <v>4.2347040799661255E-3</v>
      </c>
      <c r="P200" s="1">
        <f t="shared" si="16"/>
        <v>9.0758693643568382E-4</v>
      </c>
      <c r="Q200" s="2">
        <v>42016</v>
      </c>
      <c r="R200" s="1">
        <v>7.1052999999999997</v>
      </c>
      <c r="S200">
        <f t="shared" si="17"/>
        <v>7.1052999999999991E-2</v>
      </c>
      <c r="T200">
        <f t="shared" si="18"/>
        <v>-6.6818295920033868E-2</v>
      </c>
      <c r="U200">
        <f t="shared" si="19"/>
        <v>-7.014541306356431E-2</v>
      </c>
      <c r="V200" s="9"/>
      <c r="W200" s="9"/>
    </row>
    <row r="201" spans="1:23" ht="15.75" customHeight="1" x14ac:dyDescent="0.2">
      <c r="A201" s="2">
        <v>42047</v>
      </c>
      <c r="B201" s="1">
        <v>440.5</v>
      </c>
      <c r="C201" s="1">
        <v>440.5</v>
      </c>
      <c r="D201" s="1">
        <v>427.75</v>
      </c>
      <c r="E201" s="1">
        <v>429.77499399999999</v>
      </c>
      <c r="F201" s="1">
        <v>378.051422</v>
      </c>
      <c r="G201" s="1">
        <v>106736</v>
      </c>
      <c r="H201" s="2">
        <v>42047</v>
      </c>
      <c r="I201" s="1">
        <v>26239.390630000002</v>
      </c>
      <c r="J201" s="1">
        <v>26256.41992</v>
      </c>
      <c r="K201" s="1">
        <v>26041.679690000001</v>
      </c>
      <c r="L201" s="1">
        <v>26117.849610000001</v>
      </c>
      <c r="M201" s="1">
        <v>26117.849610000001</v>
      </c>
      <c r="N201" s="1">
        <v>10100</v>
      </c>
      <c r="O201" s="1">
        <f t="shared" si="15"/>
        <v>-1.8443035098110558E-2</v>
      </c>
      <c r="P201" s="1">
        <f t="shared" si="16"/>
        <v>-1.9722038194099948E-3</v>
      </c>
      <c r="Q201" s="2">
        <v>42047</v>
      </c>
      <c r="R201" s="1">
        <v>7.1057499999999996</v>
      </c>
      <c r="S201">
        <f t="shared" si="17"/>
        <v>7.1057499999999996E-2</v>
      </c>
      <c r="T201">
        <f t="shared" si="18"/>
        <v>-8.9500535098110554E-2</v>
      </c>
      <c r="U201">
        <f t="shared" si="19"/>
        <v>-7.3029703819409986E-2</v>
      </c>
      <c r="V201" s="9"/>
      <c r="W201" s="9"/>
    </row>
    <row r="202" spans="1:23" ht="15.75" customHeight="1" x14ac:dyDescent="0.2">
      <c r="A202" s="2">
        <v>42075</v>
      </c>
      <c r="B202" s="1">
        <v>430.02499399999999</v>
      </c>
      <c r="C202" s="1">
        <v>430.02499399999999</v>
      </c>
      <c r="D202" s="1">
        <v>423.5</v>
      </c>
      <c r="E202" s="1">
        <v>425.14999399999999</v>
      </c>
      <c r="F202" s="1">
        <v>373.983002</v>
      </c>
      <c r="G202" s="1">
        <v>69534</v>
      </c>
      <c r="H202" s="2">
        <v>42075</v>
      </c>
      <c r="I202" s="1">
        <v>26123.859380000002</v>
      </c>
      <c r="J202" s="1">
        <v>26123.859380000002</v>
      </c>
      <c r="K202" s="1">
        <v>25857.349610000001</v>
      </c>
      <c r="L202" s="1">
        <v>25886.619139999999</v>
      </c>
      <c r="M202" s="1">
        <v>25886.619139999999</v>
      </c>
      <c r="N202" s="1">
        <v>9500</v>
      </c>
      <c r="O202" s="1">
        <f t="shared" si="15"/>
        <v>-1.0819876220601205E-2</v>
      </c>
      <c r="P202" s="1">
        <f t="shared" si="16"/>
        <v>-8.8927740016318032E-3</v>
      </c>
      <c r="Q202" s="2">
        <v>42075</v>
      </c>
      <c r="R202" s="1">
        <v>7.1055250000000001</v>
      </c>
      <c r="S202">
        <f t="shared" si="17"/>
        <v>7.105525E-2</v>
      </c>
      <c r="T202">
        <f t="shared" si="18"/>
        <v>-8.187512622060121E-2</v>
      </c>
      <c r="U202">
        <f t="shared" si="19"/>
        <v>-7.9948024001631798E-2</v>
      </c>
      <c r="V202" s="9"/>
      <c r="W202" s="9"/>
    </row>
    <row r="203" spans="1:23" ht="15.75" customHeight="1" x14ac:dyDescent="0.2">
      <c r="A203" s="2">
        <v>42106</v>
      </c>
      <c r="B203" s="1">
        <v>427.5</v>
      </c>
      <c r="C203" s="1">
        <v>427.5</v>
      </c>
      <c r="D203" s="1">
        <v>415.54998799999998</v>
      </c>
      <c r="E203" s="1">
        <v>418.10000600000001</v>
      </c>
      <c r="F203" s="1">
        <v>367.78152499999999</v>
      </c>
      <c r="G203" s="1">
        <v>135182</v>
      </c>
      <c r="H203" s="2">
        <v>42106</v>
      </c>
      <c r="I203" s="1">
        <v>25810.060549999998</v>
      </c>
      <c r="J203" s="1">
        <v>25810.060549999998</v>
      </c>
      <c r="K203" s="1">
        <v>25623.710940000001</v>
      </c>
      <c r="L203" s="1">
        <v>25638.109380000002</v>
      </c>
      <c r="M203" s="1">
        <v>25638.109380000002</v>
      </c>
      <c r="N203" s="1">
        <v>10500</v>
      </c>
      <c r="O203" s="1">
        <f t="shared" si="15"/>
        <v>-1.6721267379089133E-2</v>
      </c>
      <c r="P203" s="1">
        <f t="shared" si="16"/>
        <v>-9.6463074778738844E-3</v>
      </c>
      <c r="Q203" s="2">
        <v>42106</v>
      </c>
      <c r="R203" s="1">
        <v>7.1056375000000003</v>
      </c>
      <c r="S203">
        <f t="shared" si="17"/>
        <v>7.1056375000000005E-2</v>
      </c>
      <c r="T203">
        <f t="shared" si="18"/>
        <v>-8.7777642379089138E-2</v>
      </c>
      <c r="U203">
        <f t="shared" si="19"/>
        <v>-8.0702682477873891E-2</v>
      </c>
      <c r="V203" s="9"/>
      <c r="W203" s="9"/>
    </row>
    <row r="204" spans="1:23" ht="15.75" customHeight="1" x14ac:dyDescent="0.2">
      <c r="A204" s="2">
        <v>42197</v>
      </c>
      <c r="B204" s="1">
        <v>420</v>
      </c>
      <c r="C204" s="1">
        <v>423.97500600000001</v>
      </c>
      <c r="D204" s="1">
        <v>416.85000600000001</v>
      </c>
      <c r="E204" s="1">
        <v>420.32501200000002</v>
      </c>
      <c r="F204" s="1">
        <v>369.73870799999997</v>
      </c>
      <c r="G204" s="1">
        <v>75578</v>
      </c>
      <c r="H204" s="2">
        <v>42197</v>
      </c>
      <c r="I204" s="1">
        <v>25746.029299999998</v>
      </c>
      <c r="J204" s="1">
        <v>25785.529299999998</v>
      </c>
      <c r="K204" s="1">
        <v>25477.689450000002</v>
      </c>
      <c r="L204" s="1">
        <v>25530.109380000002</v>
      </c>
      <c r="M204" s="1">
        <v>25530.109380000002</v>
      </c>
      <c r="N204" s="1">
        <v>8700</v>
      </c>
      <c r="O204" s="1">
        <f t="shared" si="15"/>
        <v>5.3074817660791742E-3</v>
      </c>
      <c r="P204" s="1">
        <f t="shared" si="16"/>
        <v>-4.2213765887258777E-3</v>
      </c>
      <c r="Q204" s="2">
        <v>42197</v>
      </c>
      <c r="R204" s="1">
        <v>7.1055812500000002</v>
      </c>
      <c r="S204">
        <f t="shared" si="17"/>
        <v>7.1055812499999996E-2</v>
      </c>
      <c r="T204">
        <f t="shared" si="18"/>
        <v>-6.5748330733920821E-2</v>
      </c>
      <c r="U204">
        <f t="shared" si="19"/>
        <v>-7.5277189088725868E-2</v>
      </c>
      <c r="V204" s="9"/>
      <c r="W204" s="9"/>
    </row>
    <row r="205" spans="1:23" ht="15.75" customHeight="1" x14ac:dyDescent="0.2">
      <c r="A205" s="2">
        <v>42228</v>
      </c>
      <c r="B205" s="1">
        <v>421</v>
      </c>
      <c r="C205" s="1">
        <v>433.75</v>
      </c>
      <c r="D205" s="1">
        <v>420.54998799999998</v>
      </c>
      <c r="E205" s="1">
        <v>429</v>
      </c>
      <c r="F205" s="1">
        <v>377.36968999999999</v>
      </c>
      <c r="G205" s="1">
        <v>1025324</v>
      </c>
      <c r="H205" s="2">
        <v>42228</v>
      </c>
      <c r="I205" s="1">
        <v>25488.41992</v>
      </c>
      <c r="J205" s="1">
        <v>25542.470700000002</v>
      </c>
      <c r="K205" s="1">
        <v>25256.789059999999</v>
      </c>
      <c r="L205" s="1">
        <v>25310.33008</v>
      </c>
      <c r="M205" s="1">
        <v>25310.33008</v>
      </c>
      <c r="N205" s="1">
        <v>12600</v>
      </c>
      <c r="O205" s="1">
        <f t="shared" si="15"/>
        <v>2.0428755472793228E-2</v>
      </c>
      <c r="P205" s="1">
        <f t="shared" si="16"/>
        <v>-8.6458996579704701E-3</v>
      </c>
      <c r="Q205" s="2">
        <v>42228</v>
      </c>
      <c r="R205" s="1">
        <v>7.1056093750000002</v>
      </c>
      <c r="S205">
        <f t="shared" si="17"/>
        <v>7.1056093750000007E-2</v>
      </c>
      <c r="T205">
        <f t="shared" si="18"/>
        <v>-5.0627338277206779E-2</v>
      </c>
      <c r="U205">
        <f t="shared" si="19"/>
        <v>-7.9701993407970476E-2</v>
      </c>
      <c r="V205" s="9"/>
      <c r="W205" s="9"/>
    </row>
    <row r="206" spans="1:23" ht="15.75" customHeight="1" x14ac:dyDescent="0.2">
      <c r="A206" s="2">
        <v>42259</v>
      </c>
      <c r="B206" s="1">
        <v>431.45001200000002</v>
      </c>
      <c r="C206" s="1">
        <v>431.45001200000002</v>
      </c>
      <c r="D206" s="1">
        <v>419.22500600000001</v>
      </c>
      <c r="E206" s="1">
        <v>421.27499399999999</v>
      </c>
      <c r="F206" s="1">
        <v>370.57437099999999</v>
      </c>
      <c r="G206" s="1">
        <v>101062</v>
      </c>
      <c r="H206" s="2">
        <v>42259</v>
      </c>
      <c r="I206" s="1">
        <v>25299.339840000001</v>
      </c>
      <c r="J206" s="1">
        <v>25316.949219999999</v>
      </c>
      <c r="K206" s="1">
        <v>25012.220700000002</v>
      </c>
      <c r="L206" s="1">
        <v>25036.050780000001</v>
      </c>
      <c r="M206" s="1">
        <v>25036.050780000001</v>
      </c>
      <c r="N206" s="1">
        <v>11600</v>
      </c>
      <c r="O206" s="1">
        <f t="shared" si="15"/>
        <v>-1.8171161007332785E-2</v>
      </c>
      <c r="P206" s="1">
        <f t="shared" si="16"/>
        <v>-1.0895798617896109E-2</v>
      </c>
      <c r="Q206" s="2">
        <v>42259</v>
      </c>
      <c r="R206" s="1">
        <v>7.1055953130000002</v>
      </c>
      <c r="S206">
        <f t="shared" si="17"/>
        <v>7.1055953130000002E-2</v>
      </c>
      <c r="T206">
        <f t="shared" si="18"/>
        <v>-8.922711413733278E-2</v>
      </c>
      <c r="U206">
        <f t="shared" si="19"/>
        <v>-8.1951751747896109E-2</v>
      </c>
      <c r="V206" s="9"/>
      <c r="W206" s="9"/>
    </row>
    <row r="207" spans="1:23" ht="15.75" customHeight="1" x14ac:dyDescent="0.2">
      <c r="A207" s="3">
        <v>42289</v>
      </c>
      <c r="B207" s="1">
        <v>422</v>
      </c>
      <c r="C207" s="1">
        <v>424.97500600000001</v>
      </c>
      <c r="D207" s="1">
        <v>418.75</v>
      </c>
      <c r="E207" s="1">
        <v>422.97500600000001</v>
      </c>
      <c r="F207" s="1">
        <v>372.069794</v>
      </c>
      <c r="G207" s="1">
        <v>70822</v>
      </c>
      <c r="H207" s="3">
        <v>42289</v>
      </c>
      <c r="I207" s="1">
        <v>25136.710940000001</v>
      </c>
      <c r="J207" s="1">
        <v>25289.58008</v>
      </c>
      <c r="K207" s="1">
        <v>25034.140630000002</v>
      </c>
      <c r="L207" s="1">
        <v>25252.320309999999</v>
      </c>
      <c r="M207" s="1">
        <v>25252.320309999999</v>
      </c>
      <c r="N207" s="1">
        <v>10900</v>
      </c>
      <c r="O207" s="1">
        <f t="shared" si="15"/>
        <v>4.0272989183326282E-3</v>
      </c>
      <c r="P207" s="1">
        <f t="shared" si="16"/>
        <v>8.6012276250934609E-3</v>
      </c>
      <c r="Q207" s="3">
        <v>42289</v>
      </c>
      <c r="R207" s="1">
        <v>7.1493000000000002</v>
      </c>
      <c r="S207">
        <f t="shared" si="17"/>
        <v>7.1493000000000001E-2</v>
      </c>
      <c r="T207">
        <f t="shared" si="18"/>
        <v>-6.746570108166737E-2</v>
      </c>
      <c r="U207">
        <f t="shared" si="19"/>
        <v>-6.2891772374906535E-2</v>
      </c>
      <c r="V207" s="9"/>
      <c r="W207" s="9"/>
    </row>
    <row r="208" spans="1:23" ht="15.75" customHeight="1" x14ac:dyDescent="0.2">
      <c r="A208" s="3">
        <v>42320</v>
      </c>
      <c r="B208" s="1">
        <v>425</v>
      </c>
      <c r="C208" s="1">
        <v>425</v>
      </c>
      <c r="D208" s="1">
        <v>418.5</v>
      </c>
      <c r="E208" s="1">
        <v>420</v>
      </c>
      <c r="F208" s="1">
        <v>369.45281999999997</v>
      </c>
      <c r="G208" s="1">
        <v>1628364</v>
      </c>
      <c r="H208" s="3">
        <v>42320</v>
      </c>
      <c r="I208" s="1">
        <v>25281.769530000001</v>
      </c>
      <c r="J208" s="1">
        <v>25316.140630000002</v>
      </c>
      <c r="K208" s="1">
        <v>24930.429690000001</v>
      </c>
      <c r="L208" s="1">
        <v>25044.429690000001</v>
      </c>
      <c r="M208" s="1">
        <v>25044.429690000001</v>
      </c>
      <c r="N208" s="1">
        <v>14900</v>
      </c>
      <c r="O208" s="1">
        <f t="shared" si="15"/>
        <v>-7.0584087811572382E-3</v>
      </c>
      <c r="P208" s="1">
        <f t="shared" si="16"/>
        <v>-8.2666098259212631E-3</v>
      </c>
      <c r="Q208" s="3">
        <v>42320</v>
      </c>
      <c r="R208" s="1">
        <v>7.1296999999999997</v>
      </c>
      <c r="S208">
        <f t="shared" si="17"/>
        <v>7.1296999999999999E-2</v>
      </c>
      <c r="T208">
        <f t="shared" si="18"/>
        <v>-7.8355408781157238E-2</v>
      </c>
      <c r="U208">
        <f t="shared" si="19"/>
        <v>-7.9563609825921255E-2</v>
      </c>
      <c r="V208" s="9"/>
      <c r="W208" s="9"/>
    </row>
    <row r="209" spans="1:23" ht="15.75" customHeight="1" x14ac:dyDescent="0.2">
      <c r="A209" s="1" t="s">
        <v>138</v>
      </c>
      <c r="B209" s="1">
        <v>420.5</v>
      </c>
      <c r="C209" s="1">
        <v>426.20001200000002</v>
      </c>
      <c r="D209" s="1">
        <v>413.5</v>
      </c>
      <c r="E209" s="1">
        <v>420.67498799999998</v>
      </c>
      <c r="F209" s="1">
        <v>370.046539</v>
      </c>
      <c r="G209" s="1">
        <v>61228</v>
      </c>
      <c r="H209" s="1" t="s">
        <v>138</v>
      </c>
      <c r="I209" s="1">
        <v>24935.599610000001</v>
      </c>
      <c r="J209" s="1">
        <v>25194.150389999999</v>
      </c>
      <c r="K209" s="1">
        <v>24867.730469999999</v>
      </c>
      <c r="L209" s="1">
        <v>25150.349610000001</v>
      </c>
      <c r="M209" s="1">
        <v>25150.349610000001</v>
      </c>
      <c r="N209" s="1">
        <v>11600</v>
      </c>
      <c r="O209" s="1">
        <f t="shared" si="15"/>
        <v>1.6057326361233939E-3</v>
      </c>
      <c r="P209" s="1">
        <f t="shared" si="16"/>
        <v>4.2203623043179398E-3</v>
      </c>
      <c r="Q209" s="1" t="s">
        <v>138</v>
      </c>
      <c r="R209" s="1">
        <v>7.1310000000000002</v>
      </c>
      <c r="S209">
        <f t="shared" si="17"/>
        <v>7.1309999999999998E-2</v>
      </c>
      <c r="T209">
        <f t="shared" si="18"/>
        <v>-6.970426736387661E-2</v>
      </c>
      <c r="U209">
        <f t="shared" si="19"/>
        <v>-6.7089637695682061E-2</v>
      </c>
      <c r="V209" s="9"/>
      <c r="W209" s="9"/>
    </row>
    <row r="210" spans="1:23" ht="15.75" customHeight="1" x14ac:dyDescent="0.2">
      <c r="A210" s="1" t="s">
        <v>139</v>
      </c>
      <c r="B210" s="1">
        <v>422.5</v>
      </c>
      <c r="C210" s="1">
        <v>424.45001200000002</v>
      </c>
      <c r="D210" s="1">
        <v>420</v>
      </c>
      <c r="E210" s="1">
        <v>422.29998799999998</v>
      </c>
      <c r="F210" s="1">
        <v>371.47598299999999</v>
      </c>
      <c r="G210" s="1">
        <v>38482</v>
      </c>
      <c r="H210" s="1" t="s">
        <v>139</v>
      </c>
      <c r="I210" s="1">
        <v>25186.679690000001</v>
      </c>
      <c r="J210" s="1">
        <v>25342.779299999998</v>
      </c>
      <c r="K210" s="1">
        <v>25075.539059999999</v>
      </c>
      <c r="L210" s="1">
        <v>25320.439450000002</v>
      </c>
      <c r="M210" s="1">
        <v>25320.439450000002</v>
      </c>
      <c r="N210" s="1">
        <v>9700</v>
      </c>
      <c r="O210" s="1">
        <f t="shared" si="15"/>
        <v>3.8554345370212092E-3</v>
      </c>
      <c r="P210" s="1">
        <f t="shared" si="16"/>
        <v>6.7401555273800731E-3</v>
      </c>
      <c r="Q210" s="1" t="s">
        <v>139</v>
      </c>
      <c r="R210" s="1">
        <v>7.1205999999999996</v>
      </c>
      <c r="S210">
        <f t="shared" si="17"/>
        <v>7.1205999999999992E-2</v>
      </c>
      <c r="T210">
        <f t="shared" si="18"/>
        <v>-6.7350565462978781E-2</v>
      </c>
      <c r="U210">
        <f t="shared" si="19"/>
        <v>-6.4465844472619924E-2</v>
      </c>
      <c r="V210" s="9"/>
      <c r="W210" s="9"/>
    </row>
    <row r="211" spans="1:23" ht="15.75" customHeight="1" x14ac:dyDescent="0.2">
      <c r="A211" s="1" t="s">
        <v>140</v>
      </c>
      <c r="B211" s="1">
        <v>423.45001200000002</v>
      </c>
      <c r="C211" s="1">
        <v>429.89999399999999</v>
      </c>
      <c r="D211" s="1">
        <v>422.27499399999999</v>
      </c>
      <c r="E211" s="1">
        <v>423.97500600000001</v>
      </c>
      <c r="F211" s="1">
        <v>372.94937099999999</v>
      </c>
      <c r="G211" s="1">
        <v>64380</v>
      </c>
      <c r="H211" s="1" t="s">
        <v>140</v>
      </c>
      <c r="I211" s="1">
        <v>25402.470700000002</v>
      </c>
      <c r="J211" s="1">
        <v>25572.900389999999</v>
      </c>
      <c r="K211" s="1">
        <v>25372.470700000002</v>
      </c>
      <c r="L211" s="1">
        <v>25494.369139999999</v>
      </c>
      <c r="M211" s="1">
        <v>25494.369139999999</v>
      </c>
      <c r="N211" s="1">
        <v>10800</v>
      </c>
      <c r="O211" s="1">
        <f t="shared" si="15"/>
        <v>3.9584624999972973E-3</v>
      </c>
      <c r="P211" s="1">
        <f t="shared" si="16"/>
        <v>6.8456567707256529E-3</v>
      </c>
      <c r="Q211" s="1" t="s">
        <v>140</v>
      </c>
      <c r="R211" s="1">
        <v>7.1096000000000004</v>
      </c>
      <c r="S211">
        <f t="shared" si="17"/>
        <v>7.1096000000000006E-2</v>
      </c>
      <c r="T211">
        <f t="shared" si="18"/>
        <v>-6.7137537500002703E-2</v>
      </c>
      <c r="U211">
        <f t="shared" si="19"/>
        <v>-6.4250343229274351E-2</v>
      </c>
      <c r="V211" s="9"/>
      <c r="W211" s="9"/>
    </row>
    <row r="212" spans="1:23" ht="15.75" customHeight="1" x14ac:dyDescent="0.2">
      <c r="A212" s="1" t="s">
        <v>141</v>
      </c>
      <c r="B212" s="1">
        <v>427.45001200000002</v>
      </c>
      <c r="C212" s="1">
        <v>431.79998799999998</v>
      </c>
      <c r="D212" s="1">
        <v>423.85000600000001</v>
      </c>
      <c r="E212" s="1">
        <v>429.97500600000001</v>
      </c>
      <c r="F212" s="1">
        <v>378.22732500000001</v>
      </c>
      <c r="G212" s="1">
        <v>536058</v>
      </c>
      <c r="H212" s="1" t="s">
        <v>141</v>
      </c>
      <c r="I212" s="1">
        <v>25596.630860000001</v>
      </c>
      <c r="J212" s="1">
        <v>25831.310549999998</v>
      </c>
      <c r="K212" s="1">
        <v>25448.320309999999</v>
      </c>
      <c r="L212" s="1">
        <v>25803.779299999998</v>
      </c>
      <c r="M212" s="1">
        <v>25803.779299999998</v>
      </c>
      <c r="N212" s="1">
        <v>22700</v>
      </c>
      <c r="O212" s="1">
        <f t="shared" si="15"/>
        <v>1.4052727900054556E-2</v>
      </c>
      <c r="P212" s="1">
        <f t="shared" si="16"/>
        <v>1.2063355954617723E-2</v>
      </c>
      <c r="Q212" s="1" t="s">
        <v>141</v>
      </c>
      <c r="R212" s="1">
        <v>7.149</v>
      </c>
      <c r="S212">
        <f t="shared" si="17"/>
        <v>7.1489999999999998E-2</v>
      </c>
      <c r="T212">
        <f t="shared" si="18"/>
        <v>-5.7437272099945438E-2</v>
      </c>
      <c r="U212">
        <f t="shared" si="19"/>
        <v>-5.9426644045382275E-2</v>
      </c>
      <c r="V212" s="9"/>
      <c r="W212" s="9"/>
    </row>
    <row r="213" spans="1:23" ht="15.75" customHeight="1" x14ac:dyDescent="0.2">
      <c r="A213" s="1" t="s">
        <v>142</v>
      </c>
      <c r="B213" s="1">
        <v>430.5</v>
      </c>
      <c r="C213" s="1">
        <v>432.5</v>
      </c>
      <c r="D213" s="1">
        <v>422.5</v>
      </c>
      <c r="E213" s="1">
        <v>423.39999399999999</v>
      </c>
      <c r="F213" s="1">
        <v>372.44357300000001</v>
      </c>
      <c r="G213" s="1">
        <v>75016</v>
      </c>
      <c r="H213" s="1" t="s">
        <v>142</v>
      </c>
      <c r="I213" s="1">
        <v>25764.66992</v>
      </c>
      <c r="J213" s="1">
        <v>25789.509770000001</v>
      </c>
      <c r="K213" s="1">
        <v>25481.509770000001</v>
      </c>
      <c r="L213" s="1">
        <v>25519.220700000002</v>
      </c>
      <c r="M213" s="1">
        <v>25519.220700000002</v>
      </c>
      <c r="N213" s="1">
        <v>10400</v>
      </c>
      <c r="O213" s="1">
        <f t="shared" si="15"/>
        <v>-1.5409859280766254E-2</v>
      </c>
      <c r="P213" s="1">
        <f t="shared" si="16"/>
        <v>-1.1089044519414726E-2</v>
      </c>
      <c r="Q213" s="1" t="s">
        <v>142</v>
      </c>
      <c r="R213" s="1">
        <v>7.1627999999999998</v>
      </c>
      <c r="S213">
        <f t="shared" si="17"/>
        <v>7.1627999999999997E-2</v>
      </c>
      <c r="T213">
        <f t="shared" si="18"/>
        <v>-8.7037859280766253E-2</v>
      </c>
      <c r="U213">
        <f t="shared" si="19"/>
        <v>-8.2717044519414723E-2</v>
      </c>
      <c r="V213" s="9"/>
      <c r="W213" s="9"/>
    </row>
    <row r="214" spans="1:23" ht="15.75" customHeight="1" x14ac:dyDescent="0.2">
      <c r="A214" s="1" t="s">
        <v>143</v>
      </c>
      <c r="B214" s="1">
        <v>424</v>
      </c>
      <c r="C214" s="1">
        <v>428</v>
      </c>
      <c r="D214" s="1">
        <v>421.42498799999998</v>
      </c>
      <c r="E214" s="1">
        <v>427.27499399999999</v>
      </c>
      <c r="F214" s="1">
        <v>375.85226399999999</v>
      </c>
      <c r="G214" s="1">
        <v>56288</v>
      </c>
      <c r="H214" s="1" t="s">
        <v>143</v>
      </c>
      <c r="I214" s="1">
        <v>25425.320309999999</v>
      </c>
      <c r="J214" s="1">
        <v>25757.839840000001</v>
      </c>
      <c r="K214" s="1">
        <v>25413.539059999999</v>
      </c>
      <c r="L214" s="1">
        <v>25735.900389999999</v>
      </c>
      <c r="M214" s="1">
        <v>25735.900389999999</v>
      </c>
      <c r="N214" s="1">
        <v>8100</v>
      </c>
      <c r="O214" s="1">
        <f t="shared" si="15"/>
        <v>9.1106068191141067E-3</v>
      </c>
      <c r="P214" s="1">
        <f t="shared" si="16"/>
        <v>8.4549982989211431E-3</v>
      </c>
      <c r="Q214" s="1" t="s">
        <v>143</v>
      </c>
      <c r="R214" s="1">
        <v>7.1742999999999997</v>
      </c>
      <c r="S214">
        <f t="shared" si="17"/>
        <v>7.1743000000000001E-2</v>
      </c>
      <c r="T214">
        <f t="shared" si="18"/>
        <v>-6.2632393180885898E-2</v>
      </c>
      <c r="U214">
        <f t="shared" si="19"/>
        <v>-6.3288001701078858E-2</v>
      </c>
      <c r="V214" s="9"/>
      <c r="W214" s="9"/>
    </row>
    <row r="215" spans="1:23" ht="15.75" customHeight="1" x14ac:dyDescent="0.2">
      <c r="A215" s="1" t="s">
        <v>144</v>
      </c>
      <c r="B215" s="1">
        <v>427.27499399999999</v>
      </c>
      <c r="C215" s="1">
        <v>427.27499399999999</v>
      </c>
      <c r="D215" s="1">
        <v>422.02499399999999</v>
      </c>
      <c r="E215" s="1">
        <v>424.60000600000001</v>
      </c>
      <c r="F215" s="1">
        <v>373.49920700000001</v>
      </c>
      <c r="G215" s="1">
        <v>56924</v>
      </c>
      <c r="H215" s="1" t="s">
        <v>144</v>
      </c>
      <c r="I215" s="1">
        <v>25731.070309999999</v>
      </c>
      <c r="J215" s="1">
        <v>25787.210940000001</v>
      </c>
      <c r="K215" s="1">
        <v>25485.16992</v>
      </c>
      <c r="L215" s="1">
        <v>25590.650389999999</v>
      </c>
      <c r="M215" s="1">
        <v>25590.650389999999</v>
      </c>
      <c r="N215" s="1">
        <v>8100</v>
      </c>
      <c r="O215" s="1">
        <f t="shared" si="15"/>
        <v>-6.2802698736807855E-3</v>
      </c>
      <c r="P215" s="1">
        <f t="shared" si="16"/>
        <v>-5.6598538392572499E-3</v>
      </c>
      <c r="Q215" s="1" t="s">
        <v>144</v>
      </c>
      <c r="R215" s="1">
        <v>7.1745999999999999</v>
      </c>
      <c r="S215">
        <f t="shared" si="17"/>
        <v>7.1746000000000004E-2</v>
      </c>
      <c r="T215">
        <f t="shared" si="18"/>
        <v>-7.802626987368079E-2</v>
      </c>
      <c r="U215">
        <f t="shared" si="19"/>
        <v>-7.7405853839257258E-2</v>
      </c>
      <c r="V215" s="9"/>
      <c r="W215" s="9"/>
    </row>
    <row r="216" spans="1:23" ht="15.75" customHeight="1" x14ac:dyDescent="0.2">
      <c r="A216" s="1" t="s">
        <v>145</v>
      </c>
      <c r="B216" s="1">
        <v>426</v>
      </c>
      <c r="C216" s="1">
        <v>433.42498799999998</v>
      </c>
      <c r="D216" s="1">
        <v>425.35000600000001</v>
      </c>
      <c r="E216" s="1">
        <v>431.625</v>
      </c>
      <c r="F216" s="1">
        <v>379.67871100000002</v>
      </c>
      <c r="G216" s="1">
        <v>75852</v>
      </c>
      <c r="H216" s="1" t="s">
        <v>145</v>
      </c>
      <c r="I216" s="1">
        <v>25697.660159999999</v>
      </c>
      <c r="J216" s="1">
        <v>25875.269530000001</v>
      </c>
      <c r="K216" s="1">
        <v>25689.699219999999</v>
      </c>
      <c r="L216" s="1">
        <v>25850.300780000001</v>
      </c>
      <c r="M216" s="1">
        <v>25850.300780000001</v>
      </c>
      <c r="N216" s="1">
        <v>6900</v>
      </c>
      <c r="O216" s="1">
        <f t="shared" si="15"/>
        <v>1.6409516306195922E-2</v>
      </c>
      <c r="P216" s="1">
        <f t="shared" si="16"/>
        <v>1.0095170840548527E-2</v>
      </c>
      <c r="Q216" s="1" t="s">
        <v>145</v>
      </c>
      <c r="R216" s="1">
        <v>7.1749999999999998</v>
      </c>
      <c r="S216">
        <f t="shared" si="17"/>
        <v>7.1749999999999994E-2</v>
      </c>
      <c r="T216">
        <f t="shared" si="18"/>
        <v>-5.5340483693804073E-2</v>
      </c>
      <c r="U216">
        <f t="shared" si="19"/>
        <v>-6.1654829159451467E-2</v>
      </c>
      <c r="V216" s="9"/>
      <c r="W216" s="9"/>
    </row>
    <row r="217" spans="1:23" ht="15.75" customHeight="1" x14ac:dyDescent="0.2">
      <c r="A217" s="1" t="s">
        <v>146</v>
      </c>
      <c r="B217" s="1">
        <v>432.25</v>
      </c>
      <c r="C217" s="1">
        <v>433.14999399999999</v>
      </c>
      <c r="D217" s="1">
        <v>428.5</v>
      </c>
      <c r="E217" s="1">
        <v>430.02499399999999</v>
      </c>
      <c r="F217" s="1">
        <v>378.27133199999997</v>
      </c>
      <c r="G217" s="1">
        <v>40070</v>
      </c>
      <c r="H217" s="1" t="s">
        <v>146</v>
      </c>
      <c r="I217" s="1">
        <v>25893.839840000001</v>
      </c>
      <c r="J217" s="1">
        <v>25922.470700000002</v>
      </c>
      <c r="K217" s="1">
        <v>25763.400389999999</v>
      </c>
      <c r="L217" s="1">
        <v>25838.710940000001</v>
      </c>
      <c r="M217" s="1">
        <v>25838.710940000001</v>
      </c>
      <c r="N217" s="1">
        <v>4900</v>
      </c>
      <c r="O217" s="1">
        <f t="shared" si="15"/>
        <v>-3.7136500761517331E-3</v>
      </c>
      <c r="P217" s="1">
        <f t="shared" si="16"/>
        <v>-4.4844502955527832E-4</v>
      </c>
      <c r="Q217" s="1" t="s">
        <v>146</v>
      </c>
      <c r="R217" s="1">
        <v>7.1748000000000003</v>
      </c>
      <c r="S217">
        <f t="shared" si="17"/>
        <v>7.1748000000000006E-2</v>
      </c>
      <c r="T217">
        <f t="shared" si="18"/>
        <v>-7.5461650076151743E-2</v>
      </c>
      <c r="U217">
        <f t="shared" si="19"/>
        <v>-7.2196445029555287E-2</v>
      </c>
      <c r="V217" s="9"/>
      <c r="W217" s="9"/>
    </row>
    <row r="218" spans="1:23" ht="15.75" customHeight="1" x14ac:dyDescent="0.2">
      <c r="A218" s="1" t="s">
        <v>147</v>
      </c>
      <c r="B218" s="1">
        <v>428.5</v>
      </c>
      <c r="C218" s="1">
        <v>436.625</v>
      </c>
      <c r="D218" s="1">
        <v>427.10000600000001</v>
      </c>
      <c r="E218" s="1">
        <v>432.625</v>
      </c>
      <c r="F218" s="1">
        <v>380.55841099999998</v>
      </c>
      <c r="G218" s="1">
        <v>72858</v>
      </c>
      <c r="H218" s="1" t="s">
        <v>147</v>
      </c>
      <c r="I218" s="1">
        <v>25858.519530000001</v>
      </c>
      <c r="J218" s="1">
        <v>26073.410159999999</v>
      </c>
      <c r="K218" s="1">
        <v>25856.859380000002</v>
      </c>
      <c r="L218" s="1">
        <v>26034.130860000001</v>
      </c>
      <c r="M218" s="1">
        <v>26034.130860000001</v>
      </c>
      <c r="N218" s="1">
        <v>6900</v>
      </c>
      <c r="O218" s="1">
        <f t="shared" si="15"/>
        <v>6.0279290482619747E-3</v>
      </c>
      <c r="P218" s="1">
        <f t="shared" si="16"/>
        <v>7.5346110883066954E-3</v>
      </c>
      <c r="Q218" s="1" t="s">
        <v>147</v>
      </c>
      <c r="R218" s="1">
        <v>7.1768999999999998</v>
      </c>
      <c r="S218">
        <f t="shared" si="17"/>
        <v>7.1768999999999999E-2</v>
      </c>
      <c r="T218">
        <f t="shared" si="18"/>
        <v>-6.574107095173802E-2</v>
      </c>
      <c r="U218">
        <f t="shared" si="19"/>
        <v>-6.4234388911693308E-2</v>
      </c>
      <c r="V218" s="9"/>
      <c r="W218" s="9"/>
    </row>
    <row r="219" spans="1:23" ht="15.75" customHeight="1" x14ac:dyDescent="0.2">
      <c r="A219" s="1" t="s">
        <v>148</v>
      </c>
      <c r="B219" s="1">
        <v>433</v>
      </c>
      <c r="C219" s="1">
        <v>433.02499399999999</v>
      </c>
      <c r="D219" s="1">
        <v>423.67498799999998</v>
      </c>
      <c r="E219" s="1">
        <v>427.27499399999999</v>
      </c>
      <c r="F219" s="1">
        <v>375.85226399999999</v>
      </c>
      <c r="G219" s="1">
        <v>62470</v>
      </c>
      <c r="H219" s="1" t="s">
        <v>148</v>
      </c>
      <c r="I219" s="1">
        <v>26075.679690000001</v>
      </c>
      <c r="J219" s="1">
        <v>26133.779299999998</v>
      </c>
      <c r="K219" s="1">
        <v>25994.449219999999</v>
      </c>
      <c r="L219" s="1">
        <v>26079.480469999999</v>
      </c>
      <c r="M219" s="1">
        <v>26079.480469999999</v>
      </c>
      <c r="N219" s="1">
        <v>6000</v>
      </c>
      <c r="O219" s="1">
        <f t="shared" si="15"/>
        <v>-1.244352540462537E-2</v>
      </c>
      <c r="P219" s="1">
        <f t="shared" si="16"/>
        <v>1.7404136957608167E-3</v>
      </c>
      <c r="Q219" s="1" t="s">
        <v>148</v>
      </c>
      <c r="R219" s="1">
        <v>7.1772999999999998</v>
      </c>
      <c r="S219">
        <f t="shared" si="17"/>
        <v>7.1773000000000003E-2</v>
      </c>
      <c r="T219">
        <f t="shared" si="18"/>
        <v>-8.4216525404625375E-2</v>
      </c>
      <c r="U219">
        <f t="shared" si="19"/>
        <v>-7.0032586304239183E-2</v>
      </c>
      <c r="V219" s="9"/>
      <c r="W219" s="9"/>
    </row>
    <row r="220" spans="1:23" ht="15.75" customHeight="1" x14ac:dyDescent="0.2">
      <c r="A220" s="1" t="s">
        <v>149</v>
      </c>
      <c r="B220" s="1">
        <v>427.27499399999999</v>
      </c>
      <c r="C220" s="1">
        <v>429.42498799999998</v>
      </c>
      <c r="D220" s="1">
        <v>419.10000600000001</v>
      </c>
      <c r="E220" s="1">
        <v>421</v>
      </c>
      <c r="F220" s="1">
        <v>370.33239700000001</v>
      </c>
      <c r="G220" s="1">
        <v>64664</v>
      </c>
      <c r="H220" s="1" t="s">
        <v>149</v>
      </c>
      <c r="I220" s="1">
        <v>26123.869139999999</v>
      </c>
      <c r="J220" s="1">
        <v>26130.199219999999</v>
      </c>
      <c r="K220" s="1">
        <v>25939.25</v>
      </c>
      <c r="L220" s="1">
        <v>25960.029299999998</v>
      </c>
      <c r="M220" s="1">
        <v>25960.029299999998</v>
      </c>
      <c r="N220" s="1">
        <v>6500</v>
      </c>
      <c r="O220" s="1">
        <f t="shared" si="15"/>
        <v>-1.4795178669506201E-2</v>
      </c>
      <c r="P220" s="1">
        <f t="shared" si="16"/>
        <v>-4.5907957364710941E-3</v>
      </c>
      <c r="Q220" s="1" t="s">
        <v>149</v>
      </c>
      <c r="R220" s="1">
        <v>7.1780999999999997</v>
      </c>
      <c r="S220">
        <f t="shared" si="17"/>
        <v>7.1780999999999998E-2</v>
      </c>
      <c r="T220">
        <f t="shared" si="18"/>
        <v>-8.6576178669506204E-2</v>
      </c>
      <c r="U220">
        <f t="shared" si="19"/>
        <v>-7.6371795736471099E-2</v>
      </c>
      <c r="V220" s="9"/>
      <c r="W220" s="9"/>
    </row>
    <row r="221" spans="1:23" ht="15.75" customHeight="1" x14ac:dyDescent="0.2">
      <c r="A221" s="1" t="s">
        <v>150</v>
      </c>
      <c r="B221" s="1">
        <v>420.25</v>
      </c>
      <c r="C221" s="1">
        <v>430.5</v>
      </c>
      <c r="D221" s="1">
        <v>419.5</v>
      </c>
      <c r="E221" s="1">
        <v>427.72500600000001</v>
      </c>
      <c r="F221" s="1">
        <v>376.248108</v>
      </c>
      <c r="G221" s="1">
        <v>81278</v>
      </c>
      <c r="H221" s="1" t="s">
        <v>150</v>
      </c>
      <c r="I221" s="1">
        <v>25980.859380000002</v>
      </c>
      <c r="J221" s="1">
        <v>26147.630860000001</v>
      </c>
      <c r="K221" s="1">
        <v>25941.910159999999</v>
      </c>
      <c r="L221" s="1">
        <v>26117.539059999999</v>
      </c>
      <c r="M221" s="1">
        <v>26117.539059999999</v>
      </c>
      <c r="N221" s="1">
        <v>6200</v>
      </c>
      <c r="O221" s="1">
        <f t="shared" si="15"/>
        <v>1.5847814863524927E-2</v>
      </c>
      <c r="P221" s="1">
        <f t="shared" si="16"/>
        <v>6.049062782640678E-3</v>
      </c>
      <c r="Q221" s="1" t="s">
        <v>150</v>
      </c>
      <c r="R221" s="1">
        <v>7.1959</v>
      </c>
      <c r="S221">
        <f t="shared" si="17"/>
        <v>7.1958999999999995E-2</v>
      </c>
      <c r="T221">
        <f t="shared" si="18"/>
        <v>-5.6111185136475068E-2</v>
      </c>
      <c r="U221">
        <f t="shared" si="19"/>
        <v>-6.5909937217359313E-2</v>
      </c>
      <c r="V221" s="9"/>
      <c r="W221" s="9"/>
    </row>
    <row r="222" spans="1:23" ht="15.75" customHeight="1" x14ac:dyDescent="0.2">
      <c r="A222" s="2">
        <v>42461</v>
      </c>
      <c r="B222" s="1">
        <v>418</v>
      </c>
      <c r="C222" s="1">
        <v>427</v>
      </c>
      <c r="D222" s="1">
        <v>418</v>
      </c>
      <c r="E222" s="1">
        <v>422.89999399999999</v>
      </c>
      <c r="F222" s="1">
        <v>372.00381499999997</v>
      </c>
      <c r="G222" s="1">
        <v>82182</v>
      </c>
      <c r="H222" s="2">
        <v>42461</v>
      </c>
      <c r="I222" s="1">
        <v>26116.519530000001</v>
      </c>
      <c r="J222" s="1">
        <v>26116.519530000001</v>
      </c>
      <c r="K222" s="1">
        <v>25596.570309999999</v>
      </c>
      <c r="L222" s="1">
        <v>25623.349610000001</v>
      </c>
      <c r="M222" s="1">
        <v>25623.349610000001</v>
      </c>
      <c r="N222" s="1">
        <v>9100</v>
      </c>
      <c r="O222" s="1">
        <f t="shared" si="15"/>
        <v>-1.1344677882109062E-2</v>
      </c>
      <c r="P222" s="1">
        <f t="shared" si="16"/>
        <v>-1.9103053356332257E-2</v>
      </c>
      <c r="Q222" s="2">
        <v>42461</v>
      </c>
      <c r="R222" s="1">
        <v>7.1783000000000001</v>
      </c>
      <c r="S222">
        <f t="shared" si="17"/>
        <v>7.1783E-2</v>
      </c>
      <c r="T222">
        <f t="shared" si="18"/>
        <v>-8.3127677882109063E-2</v>
      </c>
      <c r="U222">
        <f t="shared" si="19"/>
        <v>-9.0886053356332264E-2</v>
      </c>
      <c r="V222" s="9"/>
      <c r="W222" s="9"/>
    </row>
    <row r="223" spans="1:23" ht="15.75" customHeight="1" x14ac:dyDescent="0.2">
      <c r="A223" s="2">
        <v>42491</v>
      </c>
      <c r="B223" s="1">
        <v>422.5</v>
      </c>
      <c r="C223" s="1">
        <v>425</v>
      </c>
      <c r="D223" s="1">
        <v>418.5</v>
      </c>
      <c r="E223" s="1">
        <v>421.22500600000001</v>
      </c>
      <c r="F223" s="1">
        <v>370.53033399999998</v>
      </c>
      <c r="G223" s="1">
        <v>84886</v>
      </c>
      <c r="H223" s="2">
        <v>42491</v>
      </c>
      <c r="I223" s="1">
        <v>25744.699219999999</v>
      </c>
      <c r="J223" s="1">
        <v>25766.759770000001</v>
      </c>
      <c r="K223" s="1">
        <v>25513.75</v>
      </c>
      <c r="L223" s="1">
        <v>25580.339840000001</v>
      </c>
      <c r="M223" s="1">
        <v>25580.339840000001</v>
      </c>
      <c r="N223" s="1">
        <v>10300</v>
      </c>
      <c r="O223" s="1">
        <f t="shared" si="15"/>
        <v>-3.9687950677865357E-3</v>
      </c>
      <c r="P223" s="1">
        <f t="shared" si="16"/>
        <v>-1.6799484793874817E-3</v>
      </c>
      <c r="Q223" s="2">
        <v>42491</v>
      </c>
      <c r="R223" s="1">
        <v>7.0814000000000004</v>
      </c>
      <c r="S223">
        <f t="shared" si="17"/>
        <v>7.0814000000000002E-2</v>
      </c>
      <c r="T223">
        <f t="shared" si="18"/>
        <v>-7.4782795067786539E-2</v>
      </c>
      <c r="U223">
        <f t="shared" si="19"/>
        <v>-7.2493948479387477E-2</v>
      </c>
      <c r="V223" s="9"/>
      <c r="W223" s="9"/>
    </row>
    <row r="224" spans="1:23" ht="15.75" customHeight="1" x14ac:dyDescent="0.2">
      <c r="A224" s="2">
        <v>42522</v>
      </c>
      <c r="B224" s="1">
        <v>423</v>
      </c>
      <c r="C224" s="1">
        <v>423.25</v>
      </c>
      <c r="D224" s="1">
        <v>418.75</v>
      </c>
      <c r="E224" s="1">
        <v>420.20001200000002</v>
      </c>
      <c r="F224" s="1">
        <v>369.62872299999998</v>
      </c>
      <c r="G224" s="1">
        <v>101906</v>
      </c>
      <c r="H224" s="2">
        <v>42522</v>
      </c>
      <c r="I224" s="1">
        <v>25628.230469999999</v>
      </c>
      <c r="J224" s="1">
        <v>25632.570309999999</v>
      </c>
      <c r="K224" s="1">
        <v>25357.699219999999</v>
      </c>
      <c r="L224" s="1">
        <v>25406.33008</v>
      </c>
      <c r="M224" s="1">
        <v>25406.33008</v>
      </c>
      <c r="N224" s="1">
        <v>13400</v>
      </c>
      <c r="O224" s="1">
        <f t="shared" si="15"/>
        <v>-2.4362640365569038E-3</v>
      </c>
      <c r="P224" s="1">
        <f t="shared" si="16"/>
        <v>-6.8257227182129563E-3</v>
      </c>
      <c r="Q224" s="2">
        <v>42522</v>
      </c>
      <c r="R224" s="1">
        <v>7.0227000000000004</v>
      </c>
      <c r="S224">
        <f t="shared" si="17"/>
        <v>7.0226999999999998E-2</v>
      </c>
      <c r="T224">
        <f t="shared" si="18"/>
        <v>-7.2663264036556902E-2</v>
      </c>
      <c r="U224">
        <f t="shared" si="19"/>
        <v>-7.7052722718212951E-2</v>
      </c>
      <c r="V224" s="9"/>
      <c r="W224" s="9"/>
    </row>
    <row r="225" spans="1:23" ht="15.75" customHeight="1" x14ac:dyDescent="0.2">
      <c r="A225" s="2">
        <v>42552</v>
      </c>
      <c r="B225" s="1">
        <v>420</v>
      </c>
      <c r="C225" s="1">
        <v>420</v>
      </c>
      <c r="D225" s="1">
        <v>409.32501200000002</v>
      </c>
      <c r="E225" s="1">
        <v>411.92498799999998</v>
      </c>
      <c r="F225" s="1">
        <v>362.34964000000002</v>
      </c>
      <c r="G225" s="1">
        <v>100668</v>
      </c>
      <c r="H225" s="2">
        <v>42552</v>
      </c>
      <c r="I225" s="1">
        <v>25224.699219999999</v>
      </c>
      <c r="J225" s="1">
        <v>25230.349610000001</v>
      </c>
      <c r="K225" s="1">
        <v>24825.699219999999</v>
      </c>
      <c r="L225" s="1">
        <v>24851.83008</v>
      </c>
      <c r="M225" s="1">
        <v>24851.83008</v>
      </c>
      <c r="N225" s="1">
        <v>11800</v>
      </c>
      <c r="O225" s="1">
        <f t="shared" si="15"/>
        <v>-1.9889448452321986E-2</v>
      </c>
      <c r="P225" s="1">
        <f t="shared" si="16"/>
        <v>-2.206696382204118E-2</v>
      </c>
      <c r="Q225" s="2">
        <v>42552</v>
      </c>
      <c r="R225" s="1">
        <v>7.1661000000000001</v>
      </c>
      <c r="S225">
        <f t="shared" si="17"/>
        <v>7.1661000000000002E-2</v>
      </c>
      <c r="T225">
        <f t="shared" si="18"/>
        <v>-9.1550448452321992E-2</v>
      </c>
      <c r="U225">
        <f t="shared" si="19"/>
        <v>-9.3727963822041183E-2</v>
      </c>
      <c r="V225" s="9"/>
      <c r="W225" s="9"/>
    </row>
    <row r="226" spans="1:23" ht="15.75" customHeight="1" x14ac:dyDescent="0.2">
      <c r="A226" s="2">
        <v>42583</v>
      </c>
      <c r="B226" s="1">
        <v>412.5</v>
      </c>
      <c r="C226" s="1">
        <v>418.25</v>
      </c>
      <c r="D226" s="1">
        <v>407.5</v>
      </c>
      <c r="E226" s="1">
        <v>414</v>
      </c>
      <c r="F226" s="1">
        <v>364.17486600000001</v>
      </c>
      <c r="G226" s="1">
        <v>676702</v>
      </c>
      <c r="H226" s="2">
        <v>42583</v>
      </c>
      <c r="I226" s="1">
        <v>24969.019530000001</v>
      </c>
      <c r="J226" s="1">
        <v>25083.550780000001</v>
      </c>
      <c r="K226" s="1">
        <v>24887.220700000002</v>
      </c>
      <c r="L226" s="1">
        <v>24934.33008</v>
      </c>
      <c r="M226" s="1">
        <v>24934.33008</v>
      </c>
      <c r="N226" s="1">
        <v>15900</v>
      </c>
      <c r="O226" s="1">
        <f t="shared" si="15"/>
        <v>5.0245513397378563E-3</v>
      </c>
      <c r="P226" s="1">
        <f t="shared" si="16"/>
        <v>3.3141770824769859E-3</v>
      </c>
      <c r="Q226" s="2">
        <v>42583</v>
      </c>
      <c r="R226" s="1">
        <v>7.1433999999999997</v>
      </c>
      <c r="S226">
        <f t="shared" si="17"/>
        <v>7.1433999999999997E-2</v>
      </c>
      <c r="T226">
        <f t="shared" si="18"/>
        <v>-6.6409448660262146E-2</v>
      </c>
      <c r="U226">
        <f t="shared" si="19"/>
        <v>-6.8119822917523012E-2</v>
      </c>
      <c r="V226" s="9"/>
      <c r="W226" s="9"/>
    </row>
    <row r="227" spans="1:23" ht="15.75" customHeight="1" x14ac:dyDescent="0.2">
      <c r="A227" s="2">
        <v>42675</v>
      </c>
      <c r="B227" s="1">
        <v>412.5</v>
      </c>
      <c r="C227" s="1">
        <v>412.5</v>
      </c>
      <c r="D227" s="1">
        <v>405.54998799999998</v>
      </c>
      <c r="E227" s="1">
        <v>407.22500600000001</v>
      </c>
      <c r="F227" s="1">
        <v>358.21530200000001</v>
      </c>
      <c r="G227" s="1">
        <v>148446</v>
      </c>
      <c r="H227" s="2">
        <v>42675</v>
      </c>
      <c r="I227" s="1">
        <v>24787.109380000002</v>
      </c>
      <c r="J227" s="1">
        <v>24961.880860000001</v>
      </c>
      <c r="K227" s="1">
        <v>24598.900389999999</v>
      </c>
      <c r="L227" s="1">
        <v>24825.039059999999</v>
      </c>
      <c r="M227" s="1">
        <v>24825.039059999999</v>
      </c>
      <c r="N227" s="1">
        <v>10600</v>
      </c>
      <c r="O227" s="1">
        <f t="shared" si="15"/>
        <v>-1.6499945514490459E-2</v>
      </c>
      <c r="P227" s="1">
        <f t="shared" si="16"/>
        <v>-4.3927886399765135E-3</v>
      </c>
      <c r="Q227" s="2">
        <v>42675</v>
      </c>
      <c r="R227" s="1">
        <v>7.1085000000000003</v>
      </c>
      <c r="S227">
        <f t="shared" si="17"/>
        <v>7.1085000000000009E-2</v>
      </c>
      <c r="T227">
        <f t="shared" si="18"/>
        <v>-8.7584945514490475E-2</v>
      </c>
      <c r="U227">
        <f t="shared" si="19"/>
        <v>-7.547778863997652E-2</v>
      </c>
      <c r="V227" s="9"/>
      <c r="W227" s="9"/>
    </row>
    <row r="228" spans="1:23" ht="15.75" customHeight="1" x14ac:dyDescent="0.2">
      <c r="A228" s="2">
        <v>42705</v>
      </c>
      <c r="B228" s="1">
        <v>407.5</v>
      </c>
      <c r="C228" s="1">
        <v>409</v>
      </c>
      <c r="D228" s="1">
        <v>399</v>
      </c>
      <c r="E228" s="1">
        <v>405.22500600000001</v>
      </c>
      <c r="F228" s="1">
        <v>356.45590199999998</v>
      </c>
      <c r="G228" s="1">
        <v>130558</v>
      </c>
      <c r="H228" s="2">
        <v>42705</v>
      </c>
      <c r="I228" s="1">
        <v>24862.929690000001</v>
      </c>
      <c r="J228" s="1">
        <v>24882.300780000001</v>
      </c>
      <c r="K228" s="1">
        <v>24597.109380000002</v>
      </c>
      <c r="L228" s="1">
        <v>24682.029299999998</v>
      </c>
      <c r="M228" s="1">
        <v>24682.029299999998</v>
      </c>
      <c r="N228" s="1">
        <v>10300</v>
      </c>
      <c r="O228" s="1">
        <f t="shared" si="15"/>
        <v>-4.9236727169460993E-3</v>
      </c>
      <c r="P228" s="1">
        <f t="shared" si="16"/>
        <v>-5.7773632136977329E-3</v>
      </c>
      <c r="Q228" s="2">
        <v>42705</v>
      </c>
      <c r="R228" s="1">
        <v>7.1441999999999997</v>
      </c>
      <c r="S228">
        <f t="shared" si="17"/>
        <v>7.1441999999999992E-2</v>
      </c>
      <c r="T228">
        <f t="shared" si="18"/>
        <v>-7.6365672716946095E-2</v>
      </c>
      <c r="U228">
        <f t="shared" si="19"/>
        <v>-7.7219363213697725E-2</v>
      </c>
      <c r="V228" s="9"/>
      <c r="W228" s="9"/>
    </row>
    <row r="229" spans="1:23" ht="15.75" customHeight="1" x14ac:dyDescent="0.2">
      <c r="A229" s="1" t="s">
        <v>151</v>
      </c>
      <c r="B229" s="1">
        <v>407.5</v>
      </c>
      <c r="C229" s="1">
        <v>414.89999399999999</v>
      </c>
      <c r="D229" s="1">
        <v>402.5</v>
      </c>
      <c r="E229" s="1">
        <v>413.35000600000001</v>
      </c>
      <c r="F229" s="1">
        <v>363.60311899999999</v>
      </c>
      <c r="G229" s="1">
        <v>95176</v>
      </c>
      <c r="H229" s="1" t="s">
        <v>151</v>
      </c>
      <c r="I229" s="1">
        <v>24804.640630000002</v>
      </c>
      <c r="J229" s="1">
        <v>24956.539059999999</v>
      </c>
      <c r="K229" s="1">
        <v>24387.689450000002</v>
      </c>
      <c r="L229" s="1">
        <v>24854.109380000002</v>
      </c>
      <c r="M229" s="1">
        <v>24854.109380000002</v>
      </c>
      <c r="N229" s="1">
        <v>14000</v>
      </c>
      <c r="O229" s="1">
        <f t="shared" si="15"/>
        <v>1.9852405225802349E-2</v>
      </c>
      <c r="P229" s="1">
        <f t="shared" si="16"/>
        <v>6.9476861451844086E-3</v>
      </c>
      <c r="Q229" s="1" t="s">
        <v>151</v>
      </c>
      <c r="R229" s="1">
        <v>7.1444999999999999</v>
      </c>
      <c r="S229">
        <f t="shared" si="17"/>
        <v>7.1444999999999995E-2</v>
      </c>
      <c r="T229">
        <f t="shared" si="18"/>
        <v>-5.1592594774197642E-2</v>
      </c>
      <c r="U229">
        <f t="shared" si="19"/>
        <v>-6.449731385481558E-2</v>
      </c>
      <c r="V229" s="9"/>
      <c r="W229" s="9"/>
    </row>
    <row r="230" spans="1:23" ht="15.75" customHeight="1" x14ac:dyDescent="0.2">
      <c r="A230" s="1" t="s">
        <v>152</v>
      </c>
      <c r="B230" s="1">
        <v>407.5</v>
      </c>
      <c r="C230" s="1">
        <v>420.75</v>
      </c>
      <c r="D230" s="1">
        <v>406.875</v>
      </c>
      <c r="E230" s="1">
        <v>414.625</v>
      </c>
      <c r="F230" s="1">
        <v>364.72460899999999</v>
      </c>
      <c r="G230" s="1">
        <v>236030</v>
      </c>
      <c r="H230" s="1" t="s">
        <v>152</v>
      </c>
      <c r="I230" s="1">
        <v>24606.199219999999</v>
      </c>
      <c r="J230" s="1">
        <v>25018.460940000001</v>
      </c>
      <c r="K230" s="1">
        <v>24473.220700000002</v>
      </c>
      <c r="L230" s="1">
        <v>24772.970700000002</v>
      </c>
      <c r="M230" s="1">
        <v>24772.970700000002</v>
      </c>
      <c r="N230" s="1">
        <v>14900</v>
      </c>
      <c r="O230" s="1">
        <f t="shared" si="15"/>
        <v>3.0796325424631197E-3</v>
      </c>
      <c r="P230" s="1">
        <f t="shared" si="16"/>
        <v>-3.26993859671464E-3</v>
      </c>
      <c r="Q230" s="1" t="s">
        <v>152</v>
      </c>
      <c r="R230" s="1">
        <v>7.1595000000000004</v>
      </c>
      <c r="S230">
        <f t="shared" si="17"/>
        <v>7.1595000000000006E-2</v>
      </c>
      <c r="T230">
        <f t="shared" si="18"/>
        <v>-6.8515367457536891E-2</v>
      </c>
      <c r="U230">
        <f t="shared" si="19"/>
        <v>-7.4864938596714642E-2</v>
      </c>
      <c r="V230" s="9"/>
      <c r="W230" s="9"/>
    </row>
    <row r="231" spans="1:23" ht="15.75" customHeight="1" x14ac:dyDescent="0.2">
      <c r="A231" s="1" t="s">
        <v>153</v>
      </c>
      <c r="B231" s="1">
        <v>413.5</v>
      </c>
      <c r="C231" s="1">
        <v>420.97500600000001</v>
      </c>
      <c r="D231" s="1">
        <v>407.57501200000002</v>
      </c>
      <c r="E231" s="1">
        <v>418.82501200000002</v>
      </c>
      <c r="F231" s="1">
        <v>368.41928100000001</v>
      </c>
      <c r="G231" s="1">
        <v>283044</v>
      </c>
      <c r="H231" s="1" t="s">
        <v>153</v>
      </c>
      <c r="I231" s="1">
        <v>24881.759770000001</v>
      </c>
      <c r="J231" s="1">
        <v>24912.640630000002</v>
      </c>
      <c r="K231" s="1">
        <v>24421.529299999998</v>
      </c>
      <c r="L231" s="1">
        <v>24455.039059999999</v>
      </c>
      <c r="M231" s="1">
        <v>24455.039059999999</v>
      </c>
      <c r="N231" s="1">
        <v>12700</v>
      </c>
      <c r="O231" s="1">
        <f t="shared" si="15"/>
        <v>1.0079067228356298E-2</v>
      </c>
      <c r="P231" s="1">
        <f t="shared" si="16"/>
        <v>-1.2916876469240203E-2</v>
      </c>
      <c r="Q231" s="1" t="s">
        <v>153</v>
      </c>
      <c r="R231" s="1">
        <v>7.1673999999999998</v>
      </c>
      <c r="S231">
        <f t="shared" si="17"/>
        <v>7.1674000000000002E-2</v>
      </c>
      <c r="T231">
        <f t="shared" si="18"/>
        <v>-6.1594932771643705E-2</v>
      </c>
      <c r="U231">
        <f t="shared" si="19"/>
        <v>-8.4590876469240212E-2</v>
      </c>
      <c r="V231" s="9"/>
      <c r="W231" s="9"/>
    </row>
    <row r="232" spans="1:23" ht="15.75" customHeight="1" x14ac:dyDescent="0.2">
      <c r="A232" s="1" t="s">
        <v>154</v>
      </c>
      <c r="B232" s="1">
        <v>419.5</v>
      </c>
      <c r="C232" s="1">
        <v>427</v>
      </c>
      <c r="D232" s="1">
        <v>415.77499399999999</v>
      </c>
      <c r="E232" s="1">
        <v>421.67498799999998</v>
      </c>
      <c r="F232" s="1">
        <v>370.92617799999999</v>
      </c>
      <c r="G232" s="1">
        <v>131116</v>
      </c>
      <c r="H232" s="1" t="s">
        <v>154</v>
      </c>
      <c r="I232" s="1">
        <v>24400.779299999998</v>
      </c>
      <c r="J232" s="1">
        <v>24524.849610000001</v>
      </c>
      <c r="K232" s="1">
        <v>24141.990229999999</v>
      </c>
      <c r="L232" s="1">
        <v>24188.369139999999</v>
      </c>
      <c r="M232" s="1">
        <v>24188.369139999999</v>
      </c>
      <c r="N232" s="1">
        <v>13600</v>
      </c>
      <c r="O232" s="1">
        <f t="shared" si="15"/>
        <v>6.7814215308253266E-3</v>
      </c>
      <c r="P232" s="1">
        <f t="shared" si="16"/>
        <v>-1.0964387628324933E-2</v>
      </c>
      <c r="Q232" s="1" t="s">
        <v>154</v>
      </c>
      <c r="R232" s="1">
        <v>7.1703000000000001</v>
      </c>
      <c r="S232">
        <f t="shared" si="17"/>
        <v>7.1703000000000003E-2</v>
      </c>
      <c r="T232">
        <f t="shared" si="18"/>
        <v>-6.4921578469174679E-2</v>
      </c>
      <c r="U232">
        <f t="shared" si="19"/>
        <v>-8.2667387628324929E-2</v>
      </c>
      <c r="V232" s="9"/>
      <c r="W232" s="9"/>
    </row>
    <row r="233" spans="1:23" ht="15.75" customHeight="1" x14ac:dyDescent="0.2">
      <c r="A233" s="1" t="s">
        <v>155</v>
      </c>
      <c r="B233" s="1">
        <v>433.5</v>
      </c>
      <c r="C233" s="1">
        <v>435.07501200000002</v>
      </c>
      <c r="D233" s="1">
        <v>399.75</v>
      </c>
      <c r="E233" s="1">
        <v>419.25</v>
      </c>
      <c r="F233" s="1">
        <v>368.79299900000001</v>
      </c>
      <c r="G233" s="1">
        <v>665800</v>
      </c>
      <c r="H233" s="1" t="s">
        <v>155</v>
      </c>
      <c r="I233" s="1">
        <v>24257.279299999998</v>
      </c>
      <c r="J233" s="1">
        <v>24563.339840000001</v>
      </c>
      <c r="K233" s="1">
        <v>24247.230469999999</v>
      </c>
      <c r="L233" s="1">
        <v>24479.839840000001</v>
      </c>
      <c r="M233" s="1">
        <v>24479.839840000001</v>
      </c>
      <c r="N233" s="1">
        <v>9400</v>
      </c>
      <c r="O233" s="1">
        <f t="shared" si="15"/>
        <v>-5.7675533624520553E-3</v>
      </c>
      <c r="P233" s="1">
        <f t="shared" si="16"/>
        <v>1.1978011557960569E-2</v>
      </c>
      <c r="Q233" s="1" t="s">
        <v>155</v>
      </c>
      <c r="R233" s="1">
        <v>7.1588000000000003</v>
      </c>
      <c r="S233">
        <f t="shared" si="17"/>
        <v>7.1587999999999999E-2</v>
      </c>
      <c r="T233">
        <f t="shared" si="18"/>
        <v>-7.7355553362452048E-2</v>
      </c>
      <c r="U233">
        <f t="shared" si="19"/>
        <v>-5.9609988442039429E-2</v>
      </c>
      <c r="V233" s="9"/>
      <c r="W233" s="9"/>
    </row>
    <row r="234" spans="1:23" ht="15.75" customHeight="1" x14ac:dyDescent="0.2">
      <c r="A234" s="1" t="s">
        <v>156</v>
      </c>
      <c r="B234" s="1">
        <v>417</v>
      </c>
      <c r="C234" s="1">
        <v>422.5</v>
      </c>
      <c r="D234" s="1">
        <v>411.70001200000002</v>
      </c>
      <c r="E234" s="1">
        <v>419.25</v>
      </c>
      <c r="F234" s="1">
        <v>368.79299900000001</v>
      </c>
      <c r="G234" s="1">
        <v>722230</v>
      </c>
      <c r="H234" s="1" t="s">
        <v>156</v>
      </c>
      <c r="I234" s="1">
        <v>24325.769530000001</v>
      </c>
      <c r="J234" s="1">
        <v>24325.769530000001</v>
      </c>
      <c r="K234" s="1">
        <v>23839.759770000001</v>
      </c>
      <c r="L234" s="1">
        <v>24062.039059999999</v>
      </c>
      <c r="M234" s="1">
        <v>24062.039059999999</v>
      </c>
      <c r="N234" s="1">
        <v>12800</v>
      </c>
      <c r="O234" s="1">
        <f t="shared" si="15"/>
        <v>0</v>
      </c>
      <c r="P234" s="1">
        <f t="shared" si="16"/>
        <v>-1.7214459222589629E-2</v>
      </c>
      <c r="Q234" s="1" t="s">
        <v>156</v>
      </c>
      <c r="R234" s="1">
        <v>7.1660000000000004</v>
      </c>
      <c r="S234">
        <f t="shared" si="17"/>
        <v>7.1660000000000001E-2</v>
      </c>
      <c r="T234">
        <f t="shared" si="18"/>
        <v>-7.1660000000000001E-2</v>
      </c>
      <c r="U234">
        <f t="shared" si="19"/>
        <v>-8.887445922258963E-2</v>
      </c>
      <c r="V234" s="9"/>
      <c r="W234" s="9"/>
    </row>
    <row r="235" spans="1:23" ht="15.75" customHeight="1" x14ac:dyDescent="0.2">
      <c r="A235" s="1" t="s">
        <v>157</v>
      </c>
      <c r="B235" s="1">
        <v>422.5</v>
      </c>
      <c r="C235" s="1">
        <v>425</v>
      </c>
      <c r="D235" s="1">
        <v>416.5</v>
      </c>
      <c r="E235" s="1">
        <v>419.375</v>
      </c>
      <c r="F235" s="1">
        <v>368.902985</v>
      </c>
      <c r="G235" s="1">
        <v>180266</v>
      </c>
      <c r="H235" s="1" t="s">
        <v>157</v>
      </c>
      <c r="I235" s="1">
        <v>24194.75</v>
      </c>
      <c r="J235" s="1">
        <v>24351.83008</v>
      </c>
      <c r="K235" s="1">
        <v>23862</v>
      </c>
      <c r="L235" s="1">
        <v>23962.210940000001</v>
      </c>
      <c r="M235" s="1">
        <v>23962.210940000001</v>
      </c>
      <c r="N235" s="1">
        <v>13200</v>
      </c>
      <c r="O235" s="1">
        <f t="shared" si="15"/>
        <v>2.9818788010370752E-4</v>
      </c>
      <c r="P235" s="1">
        <f t="shared" si="16"/>
        <v>-4.1574106325971269E-3</v>
      </c>
      <c r="Q235" s="1" t="s">
        <v>157</v>
      </c>
      <c r="R235" s="1">
        <v>7.2481999999999998</v>
      </c>
      <c r="S235">
        <f t="shared" si="17"/>
        <v>7.2481999999999991E-2</v>
      </c>
      <c r="T235">
        <f t="shared" si="18"/>
        <v>-7.2183812119896287E-2</v>
      </c>
      <c r="U235">
        <f t="shared" si="19"/>
        <v>-7.6639410632597119E-2</v>
      </c>
      <c r="V235" s="9"/>
      <c r="W235" s="9"/>
    </row>
    <row r="236" spans="1:23" ht="15.75" customHeight="1" x14ac:dyDescent="0.2">
      <c r="A236" s="1" t="s">
        <v>158</v>
      </c>
      <c r="B236" s="1">
        <v>420.10000600000001</v>
      </c>
      <c r="C236" s="1">
        <v>425</v>
      </c>
      <c r="D236" s="1">
        <v>416.32501200000002</v>
      </c>
      <c r="E236" s="1">
        <v>419.70001200000002</v>
      </c>
      <c r="F236" s="1">
        <v>369.188873</v>
      </c>
      <c r="G236" s="1">
        <v>88380</v>
      </c>
      <c r="H236" s="1" t="s">
        <v>158</v>
      </c>
      <c r="I236" s="1">
        <v>24122.060549999998</v>
      </c>
      <c r="J236" s="1">
        <v>24472.880860000001</v>
      </c>
      <c r="K236" s="1">
        <v>24120.039059999999</v>
      </c>
      <c r="L236" s="1">
        <v>24435.660159999999</v>
      </c>
      <c r="M236" s="1">
        <v>24435.660159999999</v>
      </c>
      <c r="N236" s="1">
        <v>10100</v>
      </c>
      <c r="O236" s="1">
        <f t="shared" si="15"/>
        <v>7.7466784438378321E-4</v>
      </c>
      <c r="P236" s="1">
        <f t="shared" si="16"/>
        <v>1.9565502057124342E-2</v>
      </c>
      <c r="Q236" s="1" t="s">
        <v>158</v>
      </c>
      <c r="R236" s="1">
        <v>7.1620999999999997</v>
      </c>
      <c r="S236">
        <f t="shared" si="17"/>
        <v>7.162099999999999E-2</v>
      </c>
      <c r="T236">
        <f t="shared" si="18"/>
        <v>-7.0846332155616212E-2</v>
      </c>
      <c r="U236">
        <f t="shared" si="19"/>
        <v>-5.2055497942875645E-2</v>
      </c>
      <c r="V236" s="9"/>
      <c r="W236" s="9"/>
    </row>
    <row r="237" spans="1:23" ht="15.75" customHeight="1" x14ac:dyDescent="0.2">
      <c r="A237" s="1" t="s">
        <v>159</v>
      </c>
      <c r="B237" s="1">
        <v>425</v>
      </c>
      <c r="C237" s="1">
        <v>429.22500600000001</v>
      </c>
      <c r="D237" s="1">
        <v>417</v>
      </c>
      <c r="E237" s="1">
        <v>419.97500600000001</v>
      </c>
      <c r="F237" s="1">
        <v>369.43081699999999</v>
      </c>
      <c r="G237" s="1">
        <v>748822</v>
      </c>
      <c r="H237" s="1" t="s">
        <v>159</v>
      </c>
      <c r="I237" s="1">
        <v>24540.970700000002</v>
      </c>
      <c r="J237" s="1">
        <v>24650.570309999999</v>
      </c>
      <c r="K237" s="1">
        <v>24433.66992</v>
      </c>
      <c r="L237" s="1">
        <v>24485.949219999999</v>
      </c>
      <c r="M237" s="1">
        <v>24485.949219999999</v>
      </c>
      <c r="N237" s="1">
        <v>8900</v>
      </c>
      <c r="O237" s="1">
        <f t="shared" si="15"/>
        <v>6.5512471960573924E-4</v>
      </c>
      <c r="P237" s="1">
        <f t="shared" si="16"/>
        <v>2.055904470460937E-3</v>
      </c>
      <c r="Q237" s="1" t="s">
        <v>159</v>
      </c>
      <c r="R237" s="1">
        <v>7.1691000000000003</v>
      </c>
      <c r="S237">
        <f t="shared" si="17"/>
        <v>7.1691000000000005E-2</v>
      </c>
      <c r="T237">
        <f t="shared" si="18"/>
        <v>-7.1035875280394262E-2</v>
      </c>
      <c r="U237">
        <f t="shared" si="19"/>
        <v>-6.9635095529539073E-2</v>
      </c>
      <c r="V237" s="9"/>
      <c r="W237" s="9"/>
    </row>
    <row r="238" spans="1:23" ht="15.75" customHeight="1" x14ac:dyDescent="0.2">
      <c r="A238" s="1" t="s">
        <v>160</v>
      </c>
      <c r="B238" s="1">
        <v>418.95001200000002</v>
      </c>
      <c r="C238" s="1">
        <v>420.25</v>
      </c>
      <c r="D238" s="1">
        <v>415.14999399999999</v>
      </c>
      <c r="E238" s="1">
        <v>417.625</v>
      </c>
      <c r="F238" s="1">
        <v>372.68804899999998</v>
      </c>
      <c r="G238" s="1">
        <v>73066</v>
      </c>
      <c r="H238" s="1" t="s">
        <v>160</v>
      </c>
      <c r="I238" s="1">
        <v>24643.130860000001</v>
      </c>
      <c r="J238" s="1">
        <v>24645.699219999999</v>
      </c>
      <c r="K238" s="1">
        <v>24458.130860000001</v>
      </c>
      <c r="L238" s="1">
        <v>24492.390630000002</v>
      </c>
      <c r="M238" s="1">
        <v>24492.390630000002</v>
      </c>
      <c r="N238" s="1">
        <v>8500</v>
      </c>
      <c r="O238" s="1">
        <f t="shared" si="15"/>
        <v>8.7782512086289552E-3</v>
      </c>
      <c r="P238" s="1">
        <f t="shared" si="16"/>
        <v>2.6303096662183415E-4</v>
      </c>
      <c r="Q238" s="1" t="s">
        <v>160</v>
      </c>
      <c r="R238" s="1">
        <v>7.2062999999999997</v>
      </c>
      <c r="S238">
        <f t="shared" si="17"/>
        <v>7.2063000000000002E-2</v>
      </c>
      <c r="T238">
        <f t="shared" si="18"/>
        <v>-6.3284748791371054E-2</v>
      </c>
      <c r="U238">
        <f t="shared" si="19"/>
        <v>-7.1799969033378166E-2</v>
      </c>
      <c r="V238" s="9"/>
      <c r="W238" s="9"/>
    </row>
    <row r="239" spans="1:23" ht="15.75" customHeight="1" x14ac:dyDescent="0.2">
      <c r="A239" s="1" t="s">
        <v>161</v>
      </c>
      <c r="B239" s="1">
        <v>417.89999399999999</v>
      </c>
      <c r="C239" s="1">
        <v>424.75</v>
      </c>
      <c r="D239" s="1">
        <v>415.89999399999999</v>
      </c>
      <c r="E239" s="1">
        <v>422.17498799999998</v>
      </c>
      <c r="F239" s="1">
        <v>376.74844400000001</v>
      </c>
      <c r="G239" s="1">
        <v>65882</v>
      </c>
      <c r="H239" s="1" t="s">
        <v>161</v>
      </c>
      <c r="I239" s="1">
        <v>24481.859380000002</v>
      </c>
      <c r="J239" s="1">
        <v>24587.199219999999</v>
      </c>
      <c r="K239" s="1">
        <v>24400.519530000001</v>
      </c>
      <c r="L239" s="1">
        <v>24469.570309999999</v>
      </c>
      <c r="M239" s="1">
        <v>24469.570309999999</v>
      </c>
      <c r="N239" s="1">
        <v>8400</v>
      </c>
      <c r="O239" s="1">
        <f t="shared" si="15"/>
        <v>1.0835967472097216E-2</v>
      </c>
      <c r="P239" s="1">
        <f t="shared" si="16"/>
        <v>-9.3216534690718678E-4</v>
      </c>
      <c r="Q239" s="1" t="s">
        <v>161</v>
      </c>
      <c r="R239" s="1">
        <v>7.2839999999999998</v>
      </c>
      <c r="S239">
        <f t="shared" si="17"/>
        <v>7.2840000000000002E-2</v>
      </c>
      <c r="T239">
        <f t="shared" si="18"/>
        <v>-6.2004032527902785E-2</v>
      </c>
      <c r="U239">
        <f t="shared" si="19"/>
        <v>-7.3772165346907184E-2</v>
      </c>
      <c r="V239" s="9"/>
      <c r="W239" s="9"/>
    </row>
    <row r="240" spans="1:23" ht="15.75" customHeight="1" x14ac:dyDescent="0.2">
      <c r="A240" s="1" t="s">
        <v>162</v>
      </c>
      <c r="B240" s="1">
        <v>422.5</v>
      </c>
      <c r="C240" s="1">
        <v>435.42498799999998</v>
      </c>
      <c r="D240" s="1">
        <v>421.17498799999998</v>
      </c>
      <c r="E240" s="1">
        <v>433</v>
      </c>
      <c r="F240" s="1">
        <v>386.40869099999998</v>
      </c>
      <c r="G240" s="1">
        <v>98998</v>
      </c>
      <c r="H240" s="1" t="s">
        <v>162</v>
      </c>
      <c r="I240" s="1">
        <v>24347.310549999998</v>
      </c>
      <c r="J240" s="1">
        <v>24911.900389999999</v>
      </c>
      <c r="K240" s="1">
        <v>24340.060549999998</v>
      </c>
      <c r="L240" s="1">
        <v>24870.689450000002</v>
      </c>
      <c r="M240" s="1">
        <v>24870.689450000002</v>
      </c>
      <c r="N240" s="1">
        <v>12400</v>
      </c>
      <c r="O240" s="1">
        <f t="shared" si="15"/>
        <v>2.5317886883086418E-2</v>
      </c>
      <c r="P240" s="1">
        <f t="shared" si="16"/>
        <v>1.6259662155092308E-2</v>
      </c>
      <c r="Q240" s="1" t="s">
        <v>162</v>
      </c>
      <c r="R240" s="1">
        <v>7.2926000000000002</v>
      </c>
      <c r="S240">
        <f t="shared" si="17"/>
        <v>7.2926000000000005E-2</v>
      </c>
      <c r="T240">
        <f t="shared" si="18"/>
        <v>-4.7608113116913583E-2</v>
      </c>
      <c r="U240">
        <f t="shared" si="19"/>
        <v>-5.6666337844907697E-2</v>
      </c>
      <c r="V240" s="9"/>
      <c r="W240" s="9"/>
    </row>
    <row r="241" spans="1:23" ht="15.75" customHeight="1" x14ac:dyDescent="0.2">
      <c r="A241" s="2">
        <v>42371</v>
      </c>
      <c r="B241" s="1">
        <v>435</v>
      </c>
      <c r="C241" s="1">
        <v>444.89999399999999</v>
      </c>
      <c r="D241" s="1">
        <v>434</v>
      </c>
      <c r="E241" s="1">
        <v>439.375</v>
      </c>
      <c r="F241" s="1">
        <v>392.09774800000002</v>
      </c>
      <c r="G241" s="1">
        <v>95104</v>
      </c>
      <c r="H241" s="2">
        <v>42371</v>
      </c>
      <c r="I241" s="1">
        <v>24982.220700000002</v>
      </c>
      <c r="J241" s="1">
        <v>25002.320309999999</v>
      </c>
      <c r="K241" s="1">
        <v>24788.58008</v>
      </c>
      <c r="L241" s="1">
        <v>24824.83008</v>
      </c>
      <c r="M241" s="1">
        <v>24824.83008</v>
      </c>
      <c r="N241" s="1">
        <v>10100</v>
      </c>
      <c r="O241" s="1">
        <f t="shared" si="15"/>
        <v>1.4615571527553628E-2</v>
      </c>
      <c r="P241" s="1">
        <f t="shared" si="16"/>
        <v>-1.8456143914484058E-3</v>
      </c>
      <c r="Q241" s="2">
        <v>42371</v>
      </c>
      <c r="R241" s="1">
        <v>7.2626999999999997</v>
      </c>
      <c r="S241">
        <f t="shared" si="17"/>
        <v>7.2626999999999997E-2</v>
      </c>
      <c r="T241">
        <f t="shared" si="18"/>
        <v>-5.8011428472446371E-2</v>
      </c>
      <c r="U241">
        <f t="shared" si="19"/>
        <v>-7.4472614391448408E-2</v>
      </c>
      <c r="V241" s="9"/>
      <c r="W241" s="9"/>
    </row>
    <row r="242" spans="1:23" ht="15.75" customHeight="1" x14ac:dyDescent="0.2">
      <c r="A242" s="2">
        <v>42402</v>
      </c>
      <c r="B242" s="1">
        <v>438</v>
      </c>
      <c r="C242" s="1">
        <v>442</v>
      </c>
      <c r="D242" s="1">
        <v>435.04998799999998</v>
      </c>
      <c r="E242" s="1">
        <v>436.89999399999999</v>
      </c>
      <c r="F242" s="1">
        <v>389.88903800000003</v>
      </c>
      <c r="G242" s="1">
        <v>119930</v>
      </c>
      <c r="H242" s="2">
        <v>42402</v>
      </c>
      <c r="I242" s="1">
        <v>24868.210940000001</v>
      </c>
      <c r="J242" s="1">
        <v>24928.75</v>
      </c>
      <c r="K242" s="1">
        <v>24460.529299999998</v>
      </c>
      <c r="L242" s="1">
        <v>24539</v>
      </c>
      <c r="M242" s="1">
        <v>24539</v>
      </c>
      <c r="N242" s="1">
        <v>12700</v>
      </c>
      <c r="O242" s="1">
        <f t="shared" si="15"/>
        <v>-5.6489851569309652E-3</v>
      </c>
      <c r="P242" s="1">
        <f t="shared" si="16"/>
        <v>-1.1580676538601361E-2</v>
      </c>
      <c r="Q242" s="2">
        <v>42402</v>
      </c>
      <c r="R242" s="1">
        <v>7.2312000000000003</v>
      </c>
      <c r="S242">
        <f t="shared" si="17"/>
        <v>7.2312000000000001E-2</v>
      </c>
      <c r="T242">
        <f t="shared" si="18"/>
        <v>-7.7960985156930965E-2</v>
      </c>
      <c r="U242">
        <f t="shared" si="19"/>
        <v>-8.3892676538601357E-2</v>
      </c>
      <c r="V242" s="9"/>
      <c r="W242" s="9"/>
    </row>
    <row r="243" spans="1:23" ht="15.75" customHeight="1" x14ac:dyDescent="0.2">
      <c r="A243" s="2">
        <v>42431</v>
      </c>
      <c r="B243" s="1">
        <v>409.5</v>
      </c>
      <c r="C243" s="1">
        <v>434.875</v>
      </c>
      <c r="D243" s="1">
        <v>409.5</v>
      </c>
      <c r="E243" s="1">
        <v>426.375</v>
      </c>
      <c r="F243" s="1">
        <v>380.49658199999999</v>
      </c>
      <c r="G243" s="1">
        <v>78972</v>
      </c>
      <c r="H243" s="2">
        <v>42431</v>
      </c>
      <c r="I243" s="1">
        <v>24393.589840000001</v>
      </c>
      <c r="J243" s="1">
        <v>24409.259770000001</v>
      </c>
      <c r="K243" s="1">
        <v>24187.539059999999</v>
      </c>
      <c r="L243" s="1">
        <v>24223.320309999999</v>
      </c>
      <c r="M243" s="1">
        <v>24223.320309999999</v>
      </c>
      <c r="N243" s="1">
        <v>12200</v>
      </c>
      <c r="O243" s="1">
        <f t="shared" si="15"/>
        <v>-2.4384986347884031E-2</v>
      </c>
      <c r="P243" s="1">
        <f t="shared" si="16"/>
        <v>-1.294787033181679E-2</v>
      </c>
      <c r="Q243" s="2">
        <v>42431</v>
      </c>
      <c r="R243" s="1">
        <v>7.2224000000000004</v>
      </c>
      <c r="S243">
        <f t="shared" si="17"/>
        <v>7.222400000000001E-2</v>
      </c>
      <c r="T243">
        <f t="shared" si="18"/>
        <v>-9.6608986347884035E-2</v>
      </c>
      <c r="U243">
        <f t="shared" si="19"/>
        <v>-8.5171870331816807E-2</v>
      </c>
      <c r="V243" s="9"/>
      <c r="W243" s="9"/>
    </row>
    <row r="244" spans="1:23" ht="15.75" customHeight="1" x14ac:dyDescent="0.2">
      <c r="A244" s="2">
        <v>42462</v>
      </c>
      <c r="B244" s="1">
        <v>426.5</v>
      </c>
      <c r="C244" s="1">
        <v>437</v>
      </c>
      <c r="D244" s="1">
        <v>424.97500600000001</v>
      </c>
      <c r="E244" s="1">
        <v>433.72500600000001</v>
      </c>
      <c r="F244" s="1">
        <v>387.05575599999997</v>
      </c>
      <c r="G244" s="1">
        <v>107758</v>
      </c>
      <c r="H244" s="2">
        <v>42462</v>
      </c>
      <c r="I244" s="1">
        <v>24386.449219999999</v>
      </c>
      <c r="J244" s="1">
        <v>24514.009770000001</v>
      </c>
      <c r="K244" s="1">
        <v>24224.740229999999</v>
      </c>
      <c r="L244" s="1">
        <v>24338.429690000001</v>
      </c>
      <c r="M244" s="1">
        <v>24338.429690000001</v>
      </c>
      <c r="N244" s="1">
        <v>12200</v>
      </c>
      <c r="O244" s="1">
        <f t="shared" si="15"/>
        <v>1.7091560659598871E-2</v>
      </c>
      <c r="P244" s="1">
        <f t="shared" si="16"/>
        <v>4.7407515415964462E-3</v>
      </c>
      <c r="Q244" s="2">
        <v>42462</v>
      </c>
      <c r="R244" s="1">
        <v>7.2892999999999999</v>
      </c>
      <c r="S244">
        <f t="shared" si="17"/>
        <v>7.2892999999999999E-2</v>
      </c>
      <c r="T244">
        <f t="shared" si="18"/>
        <v>-5.5801439340401132E-2</v>
      </c>
      <c r="U244">
        <f t="shared" si="19"/>
        <v>-6.815224845840355E-2</v>
      </c>
      <c r="V244" s="9"/>
      <c r="W244" s="9"/>
    </row>
    <row r="245" spans="1:23" ht="15.75" customHeight="1" x14ac:dyDescent="0.2">
      <c r="A245" s="2">
        <v>42492</v>
      </c>
      <c r="B245" s="1">
        <v>436.5</v>
      </c>
      <c r="C245" s="1">
        <v>437.29998799999998</v>
      </c>
      <c r="D245" s="1">
        <v>428.85000600000001</v>
      </c>
      <c r="E245" s="1">
        <v>435.04998799999998</v>
      </c>
      <c r="F245" s="1">
        <v>388.23812900000001</v>
      </c>
      <c r="G245" s="1">
        <v>288230</v>
      </c>
      <c r="H245" s="2">
        <v>42492</v>
      </c>
      <c r="I245" s="1">
        <v>24360.359380000002</v>
      </c>
      <c r="J245" s="1">
        <v>24672.900389999999</v>
      </c>
      <c r="K245" s="1">
        <v>24345.789059999999</v>
      </c>
      <c r="L245" s="1">
        <v>24616.970700000002</v>
      </c>
      <c r="M245" s="1">
        <v>24616.970700000002</v>
      </c>
      <c r="N245" s="1">
        <v>13400</v>
      </c>
      <c r="O245" s="1">
        <f t="shared" si="15"/>
        <v>3.0501308975602491E-3</v>
      </c>
      <c r="P245" s="1">
        <f t="shared" si="16"/>
        <v>1.1379501077911769E-2</v>
      </c>
      <c r="Q245" s="2">
        <v>42492</v>
      </c>
      <c r="R245" s="1">
        <v>7.2915000000000001</v>
      </c>
      <c r="S245">
        <f t="shared" si="17"/>
        <v>7.2915000000000008E-2</v>
      </c>
      <c r="T245">
        <f t="shared" si="18"/>
        <v>-6.9864869102439761E-2</v>
      </c>
      <c r="U245">
        <f t="shared" si="19"/>
        <v>-6.153549892208824E-2</v>
      </c>
      <c r="V245" s="9"/>
      <c r="W245" s="9"/>
    </row>
    <row r="246" spans="1:23" ht="15.75" customHeight="1" x14ac:dyDescent="0.2">
      <c r="A246" s="2">
        <v>42584</v>
      </c>
      <c r="B246" s="1">
        <v>432.5</v>
      </c>
      <c r="C246" s="1">
        <v>434.04998799999998</v>
      </c>
      <c r="D246" s="1">
        <v>423.02499399999999</v>
      </c>
      <c r="E246" s="1">
        <v>425.125</v>
      </c>
      <c r="F246" s="1">
        <v>379.38107300000001</v>
      </c>
      <c r="G246" s="1">
        <v>95648</v>
      </c>
      <c r="H246" s="2">
        <v>42584</v>
      </c>
      <c r="I246" s="1">
        <v>24637.410159999999</v>
      </c>
      <c r="J246" s="1">
        <v>24698.949219999999</v>
      </c>
      <c r="K246" s="1">
        <v>24196.839840000001</v>
      </c>
      <c r="L246" s="1">
        <v>24287.41992</v>
      </c>
      <c r="M246" s="1">
        <v>24287.41992</v>
      </c>
      <c r="N246" s="1">
        <v>11700</v>
      </c>
      <c r="O246" s="1">
        <f t="shared" si="15"/>
        <v>-2.3077716307958081E-2</v>
      </c>
      <c r="P246" s="1">
        <f t="shared" si="16"/>
        <v>-1.3477553415113239E-2</v>
      </c>
      <c r="Q246" s="2">
        <v>42584</v>
      </c>
      <c r="R246" s="1">
        <v>7.2870999999999997</v>
      </c>
      <c r="S246">
        <f t="shared" si="17"/>
        <v>7.2870999999999991E-2</v>
      </c>
      <c r="T246">
        <f t="shared" si="18"/>
        <v>-9.5948716307958065E-2</v>
      </c>
      <c r="U246">
        <f t="shared" si="19"/>
        <v>-8.634855341511323E-2</v>
      </c>
      <c r="V246" s="9"/>
      <c r="W246" s="9"/>
    </row>
    <row r="247" spans="1:23" ht="15.75" customHeight="1" x14ac:dyDescent="0.2">
      <c r="A247" s="2">
        <v>42615</v>
      </c>
      <c r="B247" s="1">
        <v>424</v>
      </c>
      <c r="C247" s="1">
        <v>424</v>
      </c>
      <c r="D247" s="1">
        <v>402.97500600000001</v>
      </c>
      <c r="E247" s="1">
        <v>405.92498799999998</v>
      </c>
      <c r="F247" s="1">
        <v>362.24697900000001</v>
      </c>
      <c r="G247" s="1">
        <v>171748</v>
      </c>
      <c r="H247" s="2">
        <v>42615</v>
      </c>
      <c r="I247" s="1">
        <v>24076.849610000001</v>
      </c>
      <c r="J247" s="1">
        <v>24111.189450000002</v>
      </c>
      <c r="K247" s="1">
        <v>23919.470700000002</v>
      </c>
      <c r="L247" s="1">
        <v>24020.980469999999</v>
      </c>
      <c r="M247" s="1">
        <v>24020.980469999999</v>
      </c>
      <c r="N247" s="1">
        <v>11500</v>
      </c>
      <c r="O247" s="1">
        <f t="shared" si="15"/>
        <v>-4.6214927971876443E-2</v>
      </c>
      <c r="P247" s="1">
        <f t="shared" si="16"/>
        <v>-1.1030882809112404E-2</v>
      </c>
      <c r="Q247" s="2">
        <v>42615</v>
      </c>
      <c r="R247" s="1">
        <v>7.2842000000000002</v>
      </c>
      <c r="S247">
        <f t="shared" si="17"/>
        <v>7.2842000000000004E-2</v>
      </c>
      <c r="T247">
        <f t="shared" si="18"/>
        <v>-0.11905692797187645</v>
      </c>
      <c r="U247">
        <f t="shared" si="19"/>
        <v>-8.3872882809112412E-2</v>
      </c>
      <c r="V247" s="9"/>
      <c r="W247" s="9"/>
    </row>
    <row r="248" spans="1:23" ht="15.75" customHeight="1" x14ac:dyDescent="0.2">
      <c r="A248" s="2">
        <v>42645</v>
      </c>
      <c r="B248" s="1">
        <v>407.5</v>
      </c>
      <c r="C248" s="1">
        <v>416</v>
      </c>
      <c r="D248" s="1">
        <v>405</v>
      </c>
      <c r="E248" s="1">
        <v>413.47500600000001</v>
      </c>
      <c r="F248" s="1">
        <v>368.98461900000001</v>
      </c>
      <c r="G248" s="1">
        <v>907250</v>
      </c>
      <c r="H248" s="2">
        <v>42645</v>
      </c>
      <c r="I248" s="1">
        <v>23938.320309999999</v>
      </c>
      <c r="J248" s="1">
        <v>23938.320309999999</v>
      </c>
      <c r="K248" s="1">
        <v>23636.720700000002</v>
      </c>
      <c r="L248" s="1">
        <v>23758.900389999999</v>
      </c>
      <c r="M248" s="1">
        <v>23758.900389999999</v>
      </c>
      <c r="N248" s="1">
        <v>19400</v>
      </c>
      <c r="O248" s="1">
        <f t="shared" si="15"/>
        <v>1.8428718623436393E-2</v>
      </c>
      <c r="P248" s="1">
        <f t="shared" si="16"/>
        <v>-1.0970421178342193E-2</v>
      </c>
      <c r="Q248" s="2">
        <v>42645</v>
      </c>
      <c r="R248" s="1">
        <v>7.2838000000000003</v>
      </c>
      <c r="S248">
        <f t="shared" si="17"/>
        <v>7.2838E-2</v>
      </c>
      <c r="T248">
        <f t="shared" si="18"/>
        <v>-5.4409281376563604E-2</v>
      </c>
      <c r="U248">
        <f t="shared" si="19"/>
        <v>-8.3808421178342196E-2</v>
      </c>
      <c r="V248" s="9"/>
      <c r="W248" s="9"/>
    </row>
    <row r="249" spans="1:23" ht="15.75" customHeight="1" x14ac:dyDescent="0.2">
      <c r="A249" s="2">
        <v>42676</v>
      </c>
      <c r="B249" s="1">
        <v>413.5</v>
      </c>
      <c r="C249" s="1">
        <v>413.5</v>
      </c>
      <c r="D249" s="1">
        <v>400</v>
      </c>
      <c r="E249" s="1">
        <v>404.54998799999998</v>
      </c>
      <c r="F249" s="1">
        <v>361.01992799999999</v>
      </c>
      <c r="G249" s="1">
        <v>116206</v>
      </c>
      <c r="H249" s="2">
        <v>42676</v>
      </c>
      <c r="I249" s="1">
        <v>23758.460940000001</v>
      </c>
      <c r="J249" s="1">
        <v>23758.460940000001</v>
      </c>
      <c r="K249" s="1">
        <v>22909.119139999999</v>
      </c>
      <c r="L249" s="1">
        <v>22951.83008</v>
      </c>
      <c r="M249" s="1">
        <v>22951.83008</v>
      </c>
      <c r="N249" s="1">
        <v>23200</v>
      </c>
      <c r="O249" s="1">
        <f t="shared" si="15"/>
        <v>-2.1821801219579488E-2</v>
      </c>
      <c r="P249" s="1">
        <f t="shared" si="16"/>
        <v>-3.4559538166086076E-2</v>
      </c>
      <c r="Q249" s="2">
        <v>42676</v>
      </c>
      <c r="R249" s="1">
        <v>7.3095999999999997</v>
      </c>
      <c r="S249">
        <f t="shared" si="17"/>
        <v>7.3095999999999994E-2</v>
      </c>
      <c r="T249">
        <f t="shared" si="18"/>
        <v>-9.491780121957949E-2</v>
      </c>
      <c r="U249">
        <f t="shared" si="19"/>
        <v>-0.10765553816608607</v>
      </c>
      <c r="V249" s="9"/>
      <c r="W249" s="9"/>
    </row>
    <row r="250" spans="1:23" ht="15.75" customHeight="1" x14ac:dyDescent="0.2">
      <c r="A250" s="2">
        <v>42706</v>
      </c>
      <c r="B250" s="1">
        <v>407</v>
      </c>
      <c r="C250" s="1">
        <v>413</v>
      </c>
      <c r="D250" s="1">
        <v>392.92498799999998</v>
      </c>
      <c r="E250" s="1">
        <v>399.14999399999999</v>
      </c>
      <c r="F250" s="1">
        <v>356.20105000000001</v>
      </c>
      <c r="G250" s="1">
        <v>152028</v>
      </c>
      <c r="H250" s="2">
        <v>42706</v>
      </c>
      <c r="I250" s="1">
        <v>23060.390630000002</v>
      </c>
      <c r="J250" s="1">
        <v>23161.150389999999</v>
      </c>
      <c r="K250" s="1">
        <v>22600.390630000002</v>
      </c>
      <c r="L250" s="1">
        <v>22986.119139999999</v>
      </c>
      <c r="M250" s="1">
        <v>22986.119139999999</v>
      </c>
      <c r="N250" s="1">
        <v>25100</v>
      </c>
      <c r="O250" s="1">
        <f t="shared" si="15"/>
        <v>-1.34378403919997E-2</v>
      </c>
      <c r="P250" s="1">
        <f t="shared" si="16"/>
        <v>1.4928427128418731E-3</v>
      </c>
      <c r="Q250" s="2">
        <v>42706</v>
      </c>
      <c r="R250" s="1">
        <v>7.2828999999999997</v>
      </c>
      <c r="S250">
        <f t="shared" si="17"/>
        <v>7.2828999999999991E-2</v>
      </c>
      <c r="T250">
        <f t="shared" si="18"/>
        <v>-8.6266840391999694E-2</v>
      </c>
      <c r="U250">
        <f t="shared" si="19"/>
        <v>-7.1336157287158114E-2</v>
      </c>
      <c r="V250" s="9"/>
      <c r="W250" s="9"/>
    </row>
    <row r="251" spans="1:23" ht="15.75" customHeight="1" x14ac:dyDescent="0.2">
      <c r="A251" s="1" t="s">
        <v>163</v>
      </c>
      <c r="B251" s="1">
        <v>410</v>
      </c>
      <c r="C251" s="1">
        <v>416.10000600000001</v>
      </c>
      <c r="D251" s="1">
        <v>405.10000600000001</v>
      </c>
      <c r="E251" s="1">
        <v>412.75</v>
      </c>
      <c r="F251" s="1">
        <v>368.33758499999999</v>
      </c>
      <c r="G251" s="1">
        <v>61590</v>
      </c>
      <c r="H251" s="1" t="s">
        <v>163</v>
      </c>
      <c r="I251" s="1">
        <v>23223.429690000001</v>
      </c>
      <c r="J251" s="1">
        <v>23622.640630000002</v>
      </c>
      <c r="K251" s="1">
        <v>23197.66992</v>
      </c>
      <c r="L251" s="1">
        <v>23554.119139999999</v>
      </c>
      <c r="M251" s="1">
        <v>23554.119139999999</v>
      </c>
      <c r="N251" s="1">
        <v>20400</v>
      </c>
      <c r="O251" s="1">
        <f t="shared" si="15"/>
        <v>3.3504549570187669E-2</v>
      </c>
      <c r="P251" s="1">
        <f t="shared" si="16"/>
        <v>2.4410197482684429E-2</v>
      </c>
      <c r="Q251" s="1" t="s">
        <v>163</v>
      </c>
      <c r="R251" s="1">
        <v>7.2816000000000001</v>
      </c>
      <c r="S251">
        <f t="shared" si="17"/>
        <v>7.2816000000000006E-2</v>
      </c>
      <c r="T251">
        <f t="shared" si="18"/>
        <v>-3.9311450429812336E-2</v>
      </c>
      <c r="U251">
        <f t="shared" si="19"/>
        <v>-4.8405802517315577E-2</v>
      </c>
      <c r="V251" s="9"/>
      <c r="W251" s="9"/>
    </row>
    <row r="252" spans="1:23" ht="15.75" customHeight="1" x14ac:dyDescent="0.2">
      <c r="A252" s="1" t="s">
        <v>164</v>
      </c>
      <c r="B252" s="1">
        <v>413.70001200000002</v>
      </c>
      <c r="C252" s="1">
        <v>418.75</v>
      </c>
      <c r="D252" s="1">
        <v>409.14999399999999</v>
      </c>
      <c r="E252" s="1">
        <v>410.875</v>
      </c>
      <c r="F252" s="1">
        <v>366.66436800000002</v>
      </c>
      <c r="G252" s="1">
        <v>111106</v>
      </c>
      <c r="H252" s="1" t="s">
        <v>164</v>
      </c>
      <c r="I252" s="1">
        <v>23688.609380000002</v>
      </c>
      <c r="J252" s="1">
        <v>23692.08008</v>
      </c>
      <c r="K252" s="1">
        <v>23164.539059999999</v>
      </c>
      <c r="L252" s="1">
        <v>23191.970700000002</v>
      </c>
      <c r="M252" s="1">
        <v>23191.970700000002</v>
      </c>
      <c r="N252" s="1">
        <v>22200</v>
      </c>
      <c r="O252" s="1">
        <f t="shared" si="15"/>
        <v>-4.5529671957566702E-3</v>
      </c>
      <c r="P252" s="1">
        <f t="shared" si="16"/>
        <v>-1.5494587318904402E-2</v>
      </c>
      <c r="Q252" s="1" t="s">
        <v>164</v>
      </c>
      <c r="R252" s="1">
        <v>7.2796000000000003</v>
      </c>
      <c r="S252">
        <f t="shared" si="17"/>
        <v>7.2796E-2</v>
      </c>
      <c r="T252">
        <f t="shared" si="18"/>
        <v>-7.7348967195756665E-2</v>
      </c>
      <c r="U252">
        <f t="shared" si="19"/>
        <v>-8.8290587318904407E-2</v>
      </c>
      <c r="V252" s="9"/>
      <c r="W252" s="9"/>
    </row>
    <row r="253" spans="1:23" ht="15.75" customHeight="1" x14ac:dyDescent="0.2">
      <c r="A253" s="1" t="s">
        <v>165</v>
      </c>
      <c r="B253" s="1">
        <v>413.95001200000002</v>
      </c>
      <c r="C253" s="1">
        <v>417.47500600000001</v>
      </c>
      <c r="D253" s="1">
        <v>408.07501200000002</v>
      </c>
      <c r="E253" s="1">
        <v>412.29998799999998</v>
      </c>
      <c r="F253" s="1">
        <v>367.936127</v>
      </c>
      <c r="G253" s="1">
        <v>111856</v>
      </c>
      <c r="H253" s="1" t="s">
        <v>165</v>
      </c>
      <c r="I253" s="1">
        <v>23237.230469999999</v>
      </c>
      <c r="J253" s="1">
        <v>23434.910159999999</v>
      </c>
      <c r="K253" s="1">
        <v>22920.839840000001</v>
      </c>
      <c r="L253" s="1">
        <v>23381.869139999999</v>
      </c>
      <c r="M253" s="1">
        <v>23381.869139999999</v>
      </c>
      <c r="N253" s="1">
        <v>16600</v>
      </c>
      <c r="O253" s="1">
        <f t="shared" si="15"/>
        <v>3.462454161698731E-3</v>
      </c>
      <c r="P253" s="1">
        <f t="shared" si="16"/>
        <v>8.1547707043087784E-3</v>
      </c>
      <c r="Q253" s="1" t="s">
        <v>165</v>
      </c>
      <c r="R253" s="1">
        <v>7.2793000000000001</v>
      </c>
      <c r="S253">
        <f t="shared" si="17"/>
        <v>7.2792999999999997E-2</v>
      </c>
      <c r="T253">
        <f t="shared" si="18"/>
        <v>-6.9330545838301269E-2</v>
      </c>
      <c r="U253">
        <f t="shared" si="19"/>
        <v>-6.4638229295691213E-2</v>
      </c>
      <c r="V253" s="9"/>
      <c r="W253" s="9"/>
    </row>
    <row r="254" spans="1:23" ht="15.75" customHeight="1" x14ac:dyDescent="0.2">
      <c r="A254" s="1" t="s">
        <v>166</v>
      </c>
      <c r="B254" s="1">
        <v>416.5</v>
      </c>
      <c r="C254" s="1">
        <v>423.375</v>
      </c>
      <c r="D254" s="1">
        <v>412.54998799999998</v>
      </c>
      <c r="E254" s="1">
        <v>421.89999399999999</v>
      </c>
      <c r="F254" s="1">
        <v>376.50311299999998</v>
      </c>
      <c r="G254" s="1">
        <v>100888</v>
      </c>
      <c r="H254" s="1" t="s">
        <v>166</v>
      </c>
      <c r="I254" s="1">
        <v>23536.470700000002</v>
      </c>
      <c r="J254" s="1">
        <v>23735.349610000001</v>
      </c>
      <c r="K254" s="1">
        <v>23448.210940000001</v>
      </c>
      <c r="L254" s="1">
        <v>23649.220700000002</v>
      </c>
      <c r="M254" s="1">
        <v>23649.220700000002</v>
      </c>
      <c r="N254" s="1">
        <v>15700</v>
      </c>
      <c r="O254" s="1">
        <f t="shared" si="15"/>
        <v>2.3016960296567378E-2</v>
      </c>
      <c r="P254" s="1">
        <f t="shared" si="16"/>
        <v>1.1369264064639402E-2</v>
      </c>
      <c r="Q254" s="1" t="s">
        <v>166</v>
      </c>
      <c r="R254" s="1">
        <v>7.2789999999999999</v>
      </c>
      <c r="S254">
        <f t="shared" si="17"/>
        <v>7.2789999999999994E-2</v>
      </c>
      <c r="T254">
        <f t="shared" si="18"/>
        <v>-4.9773039703432616E-2</v>
      </c>
      <c r="U254">
        <f t="shared" si="19"/>
        <v>-6.1420735935360592E-2</v>
      </c>
      <c r="V254" s="9"/>
      <c r="W254" s="9"/>
    </row>
    <row r="255" spans="1:23" ht="15.75" customHeight="1" x14ac:dyDescent="0.2">
      <c r="A255" s="1" t="s">
        <v>167</v>
      </c>
      <c r="B255" s="1">
        <v>424.5</v>
      </c>
      <c r="C255" s="1">
        <v>428.75</v>
      </c>
      <c r="D255" s="1">
        <v>414.5</v>
      </c>
      <c r="E255" s="1">
        <v>425.10000600000001</v>
      </c>
      <c r="F255" s="1">
        <v>379.35876500000001</v>
      </c>
      <c r="G255" s="1">
        <v>128008</v>
      </c>
      <c r="H255" s="1" t="s">
        <v>167</v>
      </c>
      <c r="I255" s="1">
        <v>23640.320309999999</v>
      </c>
      <c r="J255" s="1">
        <v>23774.480469999999</v>
      </c>
      <c r="K255" s="1">
        <v>23508.359380000002</v>
      </c>
      <c r="L255" s="1">
        <v>23709.150389999999</v>
      </c>
      <c r="M255" s="1">
        <v>23709.150389999999</v>
      </c>
      <c r="N255" s="1">
        <v>11600</v>
      </c>
      <c r="O255" s="1">
        <f t="shared" si="15"/>
        <v>7.5560513628190624E-3</v>
      </c>
      <c r="P255" s="1">
        <f t="shared" si="16"/>
        <v>2.5309030108288358E-3</v>
      </c>
      <c r="Q255" s="1" t="s">
        <v>167</v>
      </c>
      <c r="R255" s="1">
        <v>7.2791499999999996</v>
      </c>
      <c r="S255">
        <f t="shared" si="17"/>
        <v>7.2791499999999995E-2</v>
      </c>
      <c r="T255">
        <f t="shared" si="18"/>
        <v>-6.5235448637180934E-2</v>
      </c>
      <c r="U255">
        <f t="shared" si="19"/>
        <v>-7.0260596989171156E-2</v>
      </c>
      <c r="V255" s="9"/>
      <c r="W255" s="9"/>
    </row>
    <row r="256" spans="1:23" ht="15.75" customHeight="1" x14ac:dyDescent="0.2">
      <c r="A256" s="1" t="s">
        <v>168</v>
      </c>
      <c r="B256" s="1">
        <v>427.5</v>
      </c>
      <c r="C256" s="1">
        <v>427.5</v>
      </c>
      <c r="D256" s="1">
        <v>419.42498799999998</v>
      </c>
      <c r="E256" s="1">
        <v>419.95001200000002</v>
      </c>
      <c r="F256" s="1">
        <v>374.76293900000002</v>
      </c>
      <c r="G256" s="1">
        <v>269382</v>
      </c>
      <c r="H256" s="1" t="s">
        <v>168</v>
      </c>
      <c r="I256" s="1">
        <v>23783.470700000002</v>
      </c>
      <c r="J256" s="1">
        <v>23855.039059999999</v>
      </c>
      <c r="K256" s="1">
        <v>23674.859380000002</v>
      </c>
      <c r="L256" s="1">
        <v>23788.789059999999</v>
      </c>
      <c r="M256" s="1">
        <v>23788.789059999999</v>
      </c>
      <c r="N256" s="1">
        <v>9500</v>
      </c>
      <c r="O256" s="1">
        <f t="shared" si="15"/>
        <v>-1.2188703424202339E-2</v>
      </c>
      <c r="P256" s="1">
        <f t="shared" si="16"/>
        <v>3.3533557687004485E-3</v>
      </c>
      <c r="Q256" s="1" t="s">
        <v>168</v>
      </c>
      <c r="R256" s="1">
        <v>7.2785000000000002</v>
      </c>
      <c r="S256">
        <f t="shared" si="17"/>
        <v>7.2785000000000002E-2</v>
      </c>
      <c r="T256">
        <f t="shared" si="18"/>
        <v>-8.4973703424202338E-2</v>
      </c>
      <c r="U256">
        <f t="shared" si="19"/>
        <v>-6.943164423129955E-2</v>
      </c>
      <c r="V256" s="9"/>
      <c r="W256" s="9"/>
    </row>
    <row r="257" spans="1:23" ht="15.75" customHeight="1" x14ac:dyDescent="0.2">
      <c r="A257" s="1" t="s">
        <v>169</v>
      </c>
      <c r="B257" s="1">
        <v>420</v>
      </c>
      <c r="C257" s="1">
        <v>424</v>
      </c>
      <c r="D257" s="1">
        <v>413.77499399999999</v>
      </c>
      <c r="E257" s="1">
        <v>415.85000600000001</v>
      </c>
      <c r="F257" s="1">
        <v>371.10406499999999</v>
      </c>
      <c r="G257" s="1">
        <v>65006</v>
      </c>
      <c r="H257" s="1" t="s">
        <v>169</v>
      </c>
      <c r="I257" s="1">
        <v>23850.410159999999</v>
      </c>
      <c r="J257" s="1">
        <v>23851.509770000001</v>
      </c>
      <c r="K257" s="1">
        <v>23361.939450000002</v>
      </c>
      <c r="L257" s="1">
        <v>23410.179690000001</v>
      </c>
      <c r="M257" s="1">
        <v>23410.179690000001</v>
      </c>
      <c r="N257" s="1">
        <v>16700</v>
      </c>
      <c r="O257" s="1">
        <f t="shared" si="15"/>
        <v>-9.8111414773411829E-3</v>
      </c>
      <c r="P257" s="1">
        <f t="shared" si="16"/>
        <v>-1.6043464547413563E-2</v>
      </c>
      <c r="Q257" s="1" t="s">
        <v>169</v>
      </c>
      <c r="R257" s="1">
        <v>7.2781000000000002</v>
      </c>
      <c r="S257">
        <f t="shared" si="17"/>
        <v>7.2780999999999998E-2</v>
      </c>
      <c r="T257">
        <f t="shared" si="18"/>
        <v>-8.2592141477341174E-2</v>
      </c>
      <c r="U257">
        <f t="shared" si="19"/>
        <v>-8.8824464547413565E-2</v>
      </c>
      <c r="V257" s="9"/>
      <c r="W257" s="9"/>
    </row>
    <row r="258" spans="1:23" ht="15.75" customHeight="1" x14ac:dyDescent="0.2">
      <c r="A258" s="1" t="s">
        <v>170</v>
      </c>
      <c r="B258" s="1">
        <v>416.5</v>
      </c>
      <c r="C258" s="1">
        <v>416.5</v>
      </c>
      <c r="D258" s="1">
        <v>403.125</v>
      </c>
      <c r="E258" s="1">
        <v>405.125</v>
      </c>
      <c r="F258" s="1">
        <v>361.53308099999998</v>
      </c>
      <c r="G258" s="1">
        <v>530394</v>
      </c>
      <c r="H258" s="1" t="s">
        <v>170</v>
      </c>
      <c r="I258" s="1">
        <v>23332.939450000002</v>
      </c>
      <c r="J258" s="1">
        <v>23338.890630000002</v>
      </c>
      <c r="K258" s="1">
        <v>23057.449219999999</v>
      </c>
      <c r="L258" s="1">
        <v>23088.929690000001</v>
      </c>
      <c r="M258" s="1">
        <v>23088.929690000001</v>
      </c>
      <c r="N258" s="1">
        <v>14000</v>
      </c>
      <c r="O258" s="1">
        <f t="shared" si="15"/>
        <v>-2.6128974141889683E-2</v>
      </c>
      <c r="P258" s="1">
        <f t="shared" si="16"/>
        <v>-1.381768879373833E-2</v>
      </c>
      <c r="Q258" s="1" t="s">
        <v>170</v>
      </c>
      <c r="R258" s="1">
        <v>7.2782999999999998</v>
      </c>
      <c r="S258">
        <f t="shared" si="17"/>
        <v>7.2783E-2</v>
      </c>
      <c r="T258">
        <f t="shared" si="18"/>
        <v>-9.891197414188968E-2</v>
      </c>
      <c r="U258">
        <f t="shared" si="19"/>
        <v>-8.6600688793738334E-2</v>
      </c>
      <c r="V258" s="9"/>
      <c r="W258" s="9"/>
    </row>
    <row r="259" spans="1:23" ht="15.75" customHeight="1" x14ac:dyDescent="0.2">
      <c r="A259" s="1" t="s">
        <v>171</v>
      </c>
      <c r="B259" s="1">
        <v>403.27499399999999</v>
      </c>
      <c r="C259" s="1">
        <v>407.5</v>
      </c>
      <c r="D259" s="1">
        <v>400.25</v>
      </c>
      <c r="E259" s="1">
        <v>404.64999399999999</v>
      </c>
      <c r="F259" s="1">
        <v>361.10913099999999</v>
      </c>
      <c r="G259" s="1">
        <v>79858</v>
      </c>
      <c r="H259" s="1" t="s">
        <v>171</v>
      </c>
      <c r="I259" s="1">
        <v>23105.160159999999</v>
      </c>
      <c r="J259" s="1">
        <v>23142.960940000001</v>
      </c>
      <c r="K259" s="1">
        <v>22948.099610000001</v>
      </c>
      <c r="L259" s="1">
        <v>22976</v>
      </c>
      <c r="M259" s="1">
        <v>22976</v>
      </c>
      <c r="N259" s="1">
        <v>15900</v>
      </c>
      <c r="O259" s="1">
        <f t="shared" ref="O259:O322" si="20">LN(F259/F258)</f>
        <v>-1.1733331975299906E-3</v>
      </c>
      <c r="P259" s="1">
        <f t="shared" ref="P259:P322" si="21">LN(M259/M258)</f>
        <v>-4.9030755933902092E-3</v>
      </c>
      <c r="Q259" s="1" t="s">
        <v>171</v>
      </c>
      <c r="R259" s="1">
        <v>7.2766000000000002</v>
      </c>
      <c r="S259">
        <f t="shared" ref="S259:S322" si="22">R259/100</f>
        <v>7.2765999999999997E-2</v>
      </c>
      <c r="T259">
        <f t="shared" ref="T259:T322" si="23">O259-S259</f>
        <v>-7.3939333197529988E-2</v>
      </c>
      <c r="U259">
        <f t="shared" ref="U259:U322" si="24">P259-S259</f>
        <v>-7.7669075593390202E-2</v>
      </c>
      <c r="V259" s="9"/>
      <c r="W259" s="9"/>
    </row>
    <row r="260" spans="1:23" ht="15.75" customHeight="1" x14ac:dyDescent="0.2">
      <c r="A260" s="1" t="s">
        <v>172</v>
      </c>
      <c r="B260" s="1">
        <v>407.52499399999999</v>
      </c>
      <c r="C260" s="1">
        <v>415.97500600000001</v>
      </c>
      <c r="D260" s="1">
        <v>407.5</v>
      </c>
      <c r="E260" s="1">
        <v>409.70001200000002</v>
      </c>
      <c r="F260" s="1">
        <v>365.615814</v>
      </c>
      <c r="G260" s="1">
        <v>517406</v>
      </c>
      <c r="H260" s="1" t="s">
        <v>172</v>
      </c>
      <c r="I260" s="1">
        <v>23141.08008</v>
      </c>
      <c r="J260" s="1">
        <v>23227.910159999999</v>
      </c>
      <c r="K260" s="1">
        <v>23021.939450000002</v>
      </c>
      <c r="L260" s="1">
        <v>23154.300780000001</v>
      </c>
      <c r="M260" s="1">
        <v>23154.300780000001</v>
      </c>
      <c r="N260" s="1">
        <v>11500</v>
      </c>
      <c r="O260" s="1">
        <f t="shared" si="20"/>
        <v>1.2402878980026654E-2</v>
      </c>
      <c r="P260" s="1">
        <f t="shared" si="21"/>
        <v>7.7303492453721498E-3</v>
      </c>
      <c r="Q260" s="1" t="s">
        <v>172</v>
      </c>
      <c r="R260" s="1">
        <v>7.2763</v>
      </c>
      <c r="S260">
        <f t="shared" si="22"/>
        <v>7.2762999999999994E-2</v>
      </c>
      <c r="T260">
        <f t="shared" si="23"/>
        <v>-6.0360121019973338E-2</v>
      </c>
      <c r="U260">
        <f t="shared" si="24"/>
        <v>-6.5032650754627844E-2</v>
      </c>
      <c r="V260" s="9"/>
      <c r="W260" s="9"/>
    </row>
    <row r="261" spans="1:23" ht="15.75" customHeight="1" x14ac:dyDescent="0.2">
      <c r="A261" s="1" t="s">
        <v>173</v>
      </c>
      <c r="B261" s="1">
        <v>409.5</v>
      </c>
      <c r="C261" s="1">
        <v>415.89999399999999</v>
      </c>
      <c r="D261" s="1">
        <v>398.29998799999998</v>
      </c>
      <c r="E261" s="1">
        <v>406.20001200000002</v>
      </c>
      <c r="F261" s="1">
        <v>362.49240099999997</v>
      </c>
      <c r="G261" s="1">
        <v>117258</v>
      </c>
      <c r="H261" s="1" t="s">
        <v>173</v>
      </c>
      <c r="I261" s="1">
        <v>23238.5</v>
      </c>
      <c r="J261" s="1">
        <v>23343.220700000002</v>
      </c>
      <c r="K261" s="1">
        <v>22494.609380000002</v>
      </c>
      <c r="L261" s="1">
        <v>23002</v>
      </c>
      <c r="M261" s="1">
        <v>23002</v>
      </c>
      <c r="N261" s="1">
        <v>58900</v>
      </c>
      <c r="O261" s="1">
        <f t="shared" si="20"/>
        <v>-8.5795822515542918E-3</v>
      </c>
      <c r="P261" s="1">
        <f t="shared" si="21"/>
        <v>-6.5993734407962697E-3</v>
      </c>
      <c r="Q261" s="1" t="s">
        <v>173</v>
      </c>
      <c r="R261" s="1">
        <v>7.2550999999999997</v>
      </c>
      <c r="S261">
        <f t="shared" si="22"/>
        <v>7.255099999999999E-2</v>
      </c>
      <c r="T261">
        <f t="shared" si="23"/>
        <v>-8.1130582251554284E-2</v>
      </c>
      <c r="U261">
        <f t="shared" si="24"/>
        <v>-7.9150373440796257E-2</v>
      </c>
      <c r="V261" s="9"/>
      <c r="W261" s="9"/>
    </row>
    <row r="262" spans="1:23" ht="15.75" customHeight="1" x14ac:dyDescent="0.2">
      <c r="A262" s="2">
        <v>42372</v>
      </c>
      <c r="B262" s="1">
        <v>406.625</v>
      </c>
      <c r="C262" s="1">
        <v>420.75</v>
      </c>
      <c r="D262" s="1">
        <v>406</v>
      </c>
      <c r="E262" s="1">
        <v>416</v>
      </c>
      <c r="F262" s="1">
        <v>371.23785400000003</v>
      </c>
      <c r="G262" s="1">
        <v>79038</v>
      </c>
      <c r="H262" s="2">
        <v>42372</v>
      </c>
      <c r="I262" s="1">
        <v>23153.320309999999</v>
      </c>
      <c r="J262" s="1">
        <v>23821.490229999999</v>
      </c>
      <c r="K262" s="1">
        <v>23133.179690000001</v>
      </c>
      <c r="L262" s="1">
        <v>23779.349610000001</v>
      </c>
      <c r="M262" s="1">
        <v>23779.349610000001</v>
      </c>
      <c r="N262" s="1">
        <v>15700</v>
      </c>
      <c r="O262" s="1">
        <f t="shared" si="20"/>
        <v>2.3839461767009577E-2</v>
      </c>
      <c r="P262" s="1">
        <f t="shared" si="21"/>
        <v>3.3236371923855056E-2</v>
      </c>
      <c r="Q262" s="2">
        <v>42372</v>
      </c>
      <c r="R262" s="1">
        <v>7.2249999999999996</v>
      </c>
      <c r="S262">
        <f t="shared" si="22"/>
        <v>7.2249999999999995E-2</v>
      </c>
      <c r="T262">
        <f t="shared" si="23"/>
        <v>-4.8410538232990422E-2</v>
      </c>
      <c r="U262">
        <f t="shared" si="24"/>
        <v>-3.9013628076144939E-2</v>
      </c>
      <c r="V262" s="9"/>
      <c r="W262" s="9"/>
    </row>
    <row r="263" spans="1:23" ht="15.75" customHeight="1" x14ac:dyDescent="0.2">
      <c r="A263" s="2">
        <v>42403</v>
      </c>
      <c r="B263" s="1">
        <v>418.5</v>
      </c>
      <c r="C263" s="1">
        <v>432.25</v>
      </c>
      <c r="D263" s="1">
        <v>415.20001200000002</v>
      </c>
      <c r="E263" s="1">
        <v>427.29998799999998</v>
      </c>
      <c r="F263" s="1">
        <v>381.32205199999999</v>
      </c>
      <c r="G263" s="1">
        <v>125538</v>
      </c>
      <c r="H263" s="2">
        <v>42403</v>
      </c>
      <c r="I263" s="1">
        <v>24044.960940000001</v>
      </c>
      <c r="J263" s="1">
        <v>24280.41992</v>
      </c>
      <c r="K263" s="1">
        <v>24043.890630000002</v>
      </c>
      <c r="L263" s="1">
        <v>24242.980469999999</v>
      </c>
      <c r="M263" s="1">
        <v>24242.980469999999</v>
      </c>
      <c r="N263" s="1">
        <v>22800</v>
      </c>
      <c r="O263" s="1">
        <f t="shared" si="20"/>
        <v>2.6801325834540202E-2</v>
      </c>
      <c r="P263" s="1">
        <f t="shared" si="21"/>
        <v>1.9309569731483886E-2</v>
      </c>
      <c r="Q263" s="2">
        <v>42403</v>
      </c>
      <c r="R263" s="1">
        <v>7.2496999999999998</v>
      </c>
      <c r="S263">
        <f t="shared" si="22"/>
        <v>7.2496999999999992E-2</v>
      </c>
      <c r="T263">
        <f t="shared" si="23"/>
        <v>-4.569567416545979E-2</v>
      </c>
      <c r="U263">
        <f t="shared" si="24"/>
        <v>-5.3187430268516106E-2</v>
      </c>
      <c r="V263" s="9"/>
      <c r="W263" s="9"/>
    </row>
    <row r="264" spans="1:23" ht="15.75" customHeight="1" x14ac:dyDescent="0.2">
      <c r="A264" s="2">
        <v>42432</v>
      </c>
      <c r="B264" s="1">
        <v>432.5</v>
      </c>
      <c r="C264" s="1">
        <v>432.97500600000001</v>
      </c>
      <c r="D264" s="1">
        <v>426.20001200000002</v>
      </c>
      <c r="E264" s="1">
        <v>429.5</v>
      </c>
      <c r="F264" s="1">
        <v>383.28527800000001</v>
      </c>
      <c r="G264" s="1">
        <v>107700</v>
      </c>
      <c r="H264" s="2">
        <v>42432</v>
      </c>
      <c r="I264" s="1">
        <v>24386.66992</v>
      </c>
      <c r="J264" s="1">
        <v>24640.509770000001</v>
      </c>
      <c r="K264" s="1">
        <v>24383.279299999998</v>
      </c>
      <c r="L264" s="1">
        <v>24606.990229999999</v>
      </c>
      <c r="M264" s="1">
        <v>24606.990229999999</v>
      </c>
      <c r="N264" s="1">
        <v>19500</v>
      </c>
      <c r="O264" s="1">
        <f t="shared" si="20"/>
        <v>5.1352641736791445E-3</v>
      </c>
      <c r="P264" s="1">
        <f t="shared" si="21"/>
        <v>1.4903447939063483E-2</v>
      </c>
      <c r="Q264" s="2">
        <v>42432</v>
      </c>
      <c r="R264" s="1">
        <v>7.2495000000000003</v>
      </c>
      <c r="S264">
        <f t="shared" si="22"/>
        <v>7.2495000000000004E-2</v>
      </c>
      <c r="T264">
        <f t="shared" si="23"/>
        <v>-6.7359735826320863E-2</v>
      </c>
      <c r="U264">
        <f t="shared" si="24"/>
        <v>-5.7591552060936524E-2</v>
      </c>
      <c r="V264" s="9"/>
      <c r="W264" s="9"/>
    </row>
    <row r="265" spans="1:23" ht="15.75" customHeight="1" x14ac:dyDescent="0.2">
      <c r="A265" s="2">
        <v>42463</v>
      </c>
      <c r="B265" s="1">
        <v>429.5</v>
      </c>
      <c r="C265" s="1">
        <v>429.85000600000001</v>
      </c>
      <c r="D265" s="1">
        <v>415.29998799999998</v>
      </c>
      <c r="E265" s="1">
        <v>417.72500600000001</v>
      </c>
      <c r="F265" s="1">
        <v>372.77725199999998</v>
      </c>
      <c r="G265" s="1">
        <v>147368</v>
      </c>
      <c r="H265" s="2">
        <v>42463</v>
      </c>
      <c r="I265" s="1">
        <v>24704.589840000001</v>
      </c>
      <c r="J265" s="1">
        <v>24719.050780000001</v>
      </c>
      <c r="K265" s="1">
        <v>24531.800780000001</v>
      </c>
      <c r="L265" s="1">
        <v>24646.480469999999</v>
      </c>
      <c r="M265" s="1">
        <v>24646.480469999999</v>
      </c>
      <c r="N265" s="1">
        <v>17500</v>
      </c>
      <c r="O265" s="1">
        <f t="shared" si="20"/>
        <v>-2.7798501455238704E-2</v>
      </c>
      <c r="P265" s="1">
        <f t="shared" si="21"/>
        <v>1.6035519081512581E-3</v>
      </c>
      <c r="Q265" s="2">
        <v>42463</v>
      </c>
      <c r="R265" s="1">
        <v>7.2233999999999998</v>
      </c>
      <c r="S265">
        <f t="shared" si="22"/>
        <v>7.2233999999999993E-2</v>
      </c>
      <c r="T265">
        <f t="shared" si="23"/>
        <v>-0.1000325014552387</v>
      </c>
      <c r="U265">
        <f t="shared" si="24"/>
        <v>-7.0630448091848735E-2</v>
      </c>
      <c r="V265" s="9"/>
      <c r="W265" s="9"/>
    </row>
    <row r="266" spans="1:23" ht="15.75" customHeight="1" x14ac:dyDescent="0.2">
      <c r="A266" s="2">
        <v>42585</v>
      </c>
      <c r="B266" s="1">
        <v>415</v>
      </c>
      <c r="C266" s="1">
        <v>417.70001200000002</v>
      </c>
      <c r="D266" s="1">
        <v>405.75</v>
      </c>
      <c r="E266" s="1">
        <v>409.14999399999999</v>
      </c>
      <c r="F266" s="1">
        <v>365.125</v>
      </c>
      <c r="G266" s="1">
        <v>225436</v>
      </c>
      <c r="H266" s="2">
        <v>42585</v>
      </c>
      <c r="I266" s="1">
        <v>24655.189450000002</v>
      </c>
      <c r="J266" s="1">
        <v>24793.619139999999</v>
      </c>
      <c r="K266" s="1">
        <v>24509.210940000001</v>
      </c>
      <c r="L266" s="1">
        <v>24659.230469999999</v>
      </c>
      <c r="M266" s="1">
        <v>24659.230469999999</v>
      </c>
      <c r="N266" s="1">
        <v>26000</v>
      </c>
      <c r="O266" s="1">
        <f t="shared" si="20"/>
        <v>-2.0741300928472314E-2</v>
      </c>
      <c r="P266" s="1">
        <f t="shared" si="21"/>
        <v>5.1718148024315765E-4</v>
      </c>
      <c r="Q266" s="2">
        <v>42585</v>
      </c>
      <c r="R266" s="1">
        <v>7.2168999999999999</v>
      </c>
      <c r="S266">
        <f t="shared" si="22"/>
        <v>7.2168999999999997E-2</v>
      </c>
      <c r="T266">
        <f t="shared" si="23"/>
        <v>-9.2910300928472314E-2</v>
      </c>
      <c r="U266">
        <f t="shared" si="24"/>
        <v>-7.1651818519756841E-2</v>
      </c>
      <c r="V266" s="9"/>
      <c r="W266" s="9"/>
    </row>
    <row r="267" spans="1:23" ht="15.75" customHeight="1" x14ac:dyDescent="0.2">
      <c r="A267" s="2">
        <v>42616</v>
      </c>
      <c r="B267" s="1">
        <v>412.5</v>
      </c>
      <c r="C267" s="1">
        <v>412.5</v>
      </c>
      <c r="D267" s="1">
        <v>401.25</v>
      </c>
      <c r="E267" s="1">
        <v>408.29998799999998</v>
      </c>
      <c r="F267" s="1">
        <v>364.36648600000001</v>
      </c>
      <c r="G267" s="1">
        <v>250490</v>
      </c>
      <c r="H267" s="2">
        <v>42616</v>
      </c>
      <c r="I267" s="1">
        <v>24527.269530000001</v>
      </c>
      <c r="J267" s="1">
        <v>24820.759770000001</v>
      </c>
      <c r="K267" s="1">
        <v>24451.599610000001</v>
      </c>
      <c r="L267" s="1">
        <v>24793.960940000001</v>
      </c>
      <c r="M267" s="1">
        <v>24793.960940000001</v>
      </c>
      <c r="N267" s="1">
        <v>11900</v>
      </c>
      <c r="O267" s="1">
        <f t="shared" si="20"/>
        <v>-2.0795699138741481E-3</v>
      </c>
      <c r="P267" s="1">
        <f t="shared" si="21"/>
        <v>5.4488213803873227E-3</v>
      </c>
      <c r="Q267" s="2">
        <v>42616</v>
      </c>
      <c r="R267" s="1">
        <v>7.1940999999999997</v>
      </c>
      <c r="S267">
        <f t="shared" si="22"/>
        <v>7.1940999999999991E-2</v>
      </c>
      <c r="T267">
        <f t="shared" si="23"/>
        <v>-7.4020569913874137E-2</v>
      </c>
      <c r="U267">
        <f t="shared" si="24"/>
        <v>-6.6492178619612666E-2</v>
      </c>
      <c r="V267" s="9"/>
      <c r="W267" s="9"/>
    </row>
    <row r="268" spans="1:23" ht="15.75" customHeight="1" x14ac:dyDescent="0.2">
      <c r="A268" s="2">
        <v>42646</v>
      </c>
      <c r="B268" s="1">
        <v>410</v>
      </c>
      <c r="C268" s="1">
        <v>411.5</v>
      </c>
      <c r="D268" s="1">
        <v>403.47500600000001</v>
      </c>
      <c r="E268" s="1">
        <v>409.17498799999998</v>
      </c>
      <c r="F268" s="1">
        <v>365.14730800000001</v>
      </c>
      <c r="G268" s="1">
        <v>212890</v>
      </c>
      <c r="H268" s="2">
        <v>42646</v>
      </c>
      <c r="I268" s="1">
        <v>24815.699219999999</v>
      </c>
      <c r="J268" s="1">
        <v>24817.480469999999</v>
      </c>
      <c r="K268" s="1">
        <v>24471.390630000002</v>
      </c>
      <c r="L268" s="1">
        <v>24623.339840000001</v>
      </c>
      <c r="M268" s="1">
        <v>24623.339840000001</v>
      </c>
      <c r="N268" s="1">
        <v>14400</v>
      </c>
      <c r="O268" s="1">
        <f t="shared" si="20"/>
        <v>2.1406649321640157E-3</v>
      </c>
      <c r="P268" s="1">
        <f t="shared" si="21"/>
        <v>-6.9053459130685932E-3</v>
      </c>
      <c r="Q268" s="2">
        <v>42646</v>
      </c>
      <c r="R268" s="1">
        <v>7.1249000000000002</v>
      </c>
      <c r="S268">
        <f t="shared" si="22"/>
        <v>7.1249000000000007E-2</v>
      </c>
      <c r="T268">
        <f t="shared" si="23"/>
        <v>-6.9108335067835994E-2</v>
      </c>
      <c r="U268">
        <f t="shared" si="24"/>
        <v>-7.8154345913068607E-2</v>
      </c>
      <c r="V268" s="9"/>
      <c r="W268" s="9"/>
    </row>
    <row r="269" spans="1:23" ht="15.75" customHeight="1" x14ac:dyDescent="0.2">
      <c r="A269" s="2">
        <v>42677</v>
      </c>
      <c r="B269" s="1">
        <v>406</v>
      </c>
      <c r="C269" s="1">
        <v>412.45001200000002</v>
      </c>
      <c r="D269" s="1">
        <v>406</v>
      </c>
      <c r="E269" s="1">
        <v>411.22500600000001</v>
      </c>
      <c r="F269" s="1">
        <v>366.97674599999999</v>
      </c>
      <c r="G269" s="1">
        <v>169962</v>
      </c>
      <c r="H269" s="2">
        <v>42677</v>
      </c>
      <c r="I269" s="1">
        <v>24620.390630000002</v>
      </c>
      <c r="J269" s="1">
        <v>24817.800780000001</v>
      </c>
      <c r="K269" s="1">
        <v>24552.259770000001</v>
      </c>
      <c r="L269" s="1">
        <v>24717.990229999999</v>
      </c>
      <c r="M269" s="1">
        <v>24717.990229999999</v>
      </c>
      <c r="N269" s="1">
        <v>14800</v>
      </c>
      <c r="O269" s="1">
        <f t="shared" si="20"/>
        <v>4.9976279230736567E-3</v>
      </c>
      <c r="P269" s="1">
        <f t="shared" si="21"/>
        <v>3.836560788444529E-3</v>
      </c>
      <c r="Q269" s="2">
        <v>42677</v>
      </c>
      <c r="R269" s="1">
        <v>7.1738999999999997</v>
      </c>
      <c r="S269">
        <f t="shared" si="22"/>
        <v>7.1738999999999997E-2</v>
      </c>
      <c r="T269">
        <f t="shared" si="23"/>
        <v>-6.6741372076926347E-2</v>
      </c>
      <c r="U269">
        <f t="shared" si="24"/>
        <v>-6.7902439211555463E-2</v>
      </c>
      <c r="V269" s="9"/>
      <c r="W269" s="9"/>
    </row>
    <row r="270" spans="1:23" ht="15.75" customHeight="1" x14ac:dyDescent="0.2">
      <c r="A270" s="1" t="s">
        <v>174</v>
      </c>
      <c r="B270" s="1">
        <v>412</v>
      </c>
      <c r="C270" s="1">
        <v>415</v>
      </c>
      <c r="D270" s="1">
        <v>411</v>
      </c>
      <c r="E270" s="1">
        <v>413.72500600000001</v>
      </c>
      <c r="F270" s="1">
        <v>369.20770299999998</v>
      </c>
      <c r="G270" s="1">
        <v>155864</v>
      </c>
      <c r="H270" s="1" t="s">
        <v>174</v>
      </c>
      <c r="I270" s="1">
        <v>24801.699219999999</v>
      </c>
      <c r="J270" s="1">
        <v>24960.509770000001</v>
      </c>
      <c r="K270" s="1">
        <v>24734.039059999999</v>
      </c>
      <c r="L270" s="1">
        <v>24804.279299999998</v>
      </c>
      <c r="M270" s="1">
        <v>24804.279299999998</v>
      </c>
      <c r="N270" s="1">
        <v>30100</v>
      </c>
      <c r="O270" s="1">
        <f t="shared" si="20"/>
        <v>6.060882792113571E-3</v>
      </c>
      <c r="P270" s="1">
        <f t="shared" si="21"/>
        <v>3.4848627958854322E-3</v>
      </c>
      <c r="Q270" s="1" t="s">
        <v>174</v>
      </c>
      <c r="R270" s="1">
        <v>7.2241</v>
      </c>
      <c r="S270">
        <f t="shared" si="22"/>
        <v>7.2241E-2</v>
      </c>
      <c r="T270">
        <f t="shared" si="23"/>
        <v>-6.6180117207886427E-2</v>
      </c>
      <c r="U270">
        <f t="shared" si="24"/>
        <v>-6.8756137204114567E-2</v>
      </c>
      <c r="V270" s="9"/>
      <c r="W270" s="9"/>
    </row>
    <row r="271" spans="1:23" ht="15.75" customHeight="1" x14ac:dyDescent="0.2">
      <c r="A271" s="1" t="s">
        <v>175</v>
      </c>
      <c r="B271" s="1">
        <v>412.75</v>
      </c>
      <c r="C271" s="1">
        <v>412.75</v>
      </c>
      <c r="D271" s="1">
        <v>405.125</v>
      </c>
      <c r="E271" s="1">
        <v>405.875</v>
      </c>
      <c r="F271" s="1">
        <v>362.20233200000001</v>
      </c>
      <c r="G271" s="1">
        <v>91810</v>
      </c>
      <c r="H271" s="1" t="s">
        <v>175</v>
      </c>
      <c r="I271" s="1">
        <v>24832.039059999999</v>
      </c>
      <c r="J271" s="1">
        <v>24840.769530000001</v>
      </c>
      <c r="K271" s="1">
        <v>24517.279299999998</v>
      </c>
      <c r="L271" s="1">
        <v>24551.16992</v>
      </c>
      <c r="M271" s="1">
        <v>24551.16992</v>
      </c>
      <c r="N271" s="1">
        <v>12100</v>
      </c>
      <c r="O271" s="1">
        <f t="shared" si="20"/>
        <v>-1.9156382580989929E-2</v>
      </c>
      <c r="P271" s="1">
        <f t="shared" si="21"/>
        <v>-1.0256683017264118E-2</v>
      </c>
      <c r="Q271" s="1" t="s">
        <v>175</v>
      </c>
      <c r="R271" s="1">
        <v>7.1870000000000003</v>
      </c>
      <c r="S271">
        <f t="shared" si="22"/>
        <v>7.1870000000000003E-2</v>
      </c>
      <c r="T271">
        <f t="shared" si="23"/>
        <v>-9.102638258098994E-2</v>
      </c>
      <c r="U271">
        <f t="shared" si="24"/>
        <v>-8.2126683017264127E-2</v>
      </c>
      <c r="V271" s="9"/>
      <c r="W271" s="9"/>
    </row>
    <row r="272" spans="1:23" ht="15.75" customHeight="1" x14ac:dyDescent="0.2">
      <c r="A272" s="1" t="s">
        <v>176</v>
      </c>
      <c r="B272" s="1">
        <v>406.20001200000002</v>
      </c>
      <c r="C272" s="1">
        <v>408.14999399999999</v>
      </c>
      <c r="D272" s="1">
        <v>403.75</v>
      </c>
      <c r="E272" s="1">
        <v>407.25</v>
      </c>
      <c r="F272" s="1">
        <v>363.42947400000003</v>
      </c>
      <c r="G272" s="1">
        <v>89572</v>
      </c>
      <c r="H272" s="1" t="s">
        <v>176</v>
      </c>
      <c r="I272" s="1">
        <v>24537.609380000002</v>
      </c>
      <c r="J272" s="1">
        <v>24706.849610000001</v>
      </c>
      <c r="K272" s="1">
        <v>24354.550780000001</v>
      </c>
      <c r="L272" s="1">
        <v>24682.480469999999</v>
      </c>
      <c r="M272" s="1">
        <v>24682.480469999999</v>
      </c>
      <c r="N272" s="1">
        <v>11000</v>
      </c>
      <c r="O272" s="1">
        <f t="shared" si="20"/>
        <v>3.3822750317896587E-3</v>
      </c>
      <c r="P272" s="1">
        <f t="shared" si="21"/>
        <v>5.3341915667233153E-3</v>
      </c>
      <c r="Q272" s="1" t="s">
        <v>176</v>
      </c>
      <c r="R272" s="1">
        <v>7.2229000000000001</v>
      </c>
      <c r="S272">
        <f t="shared" si="22"/>
        <v>7.2229000000000002E-2</v>
      </c>
      <c r="T272">
        <f t="shared" si="23"/>
        <v>-6.8846724968210343E-2</v>
      </c>
      <c r="U272">
        <f t="shared" si="24"/>
        <v>-6.6894808433276692E-2</v>
      </c>
      <c r="V272" s="9"/>
      <c r="W272" s="9"/>
    </row>
    <row r="273" spans="1:23" ht="15.75" customHeight="1" x14ac:dyDescent="0.2">
      <c r="A273" s="1" t="s">
        <v>177</v>
      </c>
      <c r="B273" s="1">
        <v>410</v>
      </c>
      <c r="C273" s="1">
        <v>413.97500600000001</v>
      </c>
      <c r="D273" s="1">
        <v>405.5</v>
      </c>
      <c r="E273" s="1">
        <v>407.32501200000002</v>
      </c>
      <c r="F273" s="1">
        <v>363.496399</v>
      </c>
      <c r="G273" s="1">
        <v>95380</v>
      </c>
      <c r="H273" s="1" t="s">
        <v>177</v>
      </c>
      <c r="I273" s="1">
        <v>24852.179690000001</v>
      </c>
      <c r="J273" s="1">
        <v>24948.300780000001</v>
      </c>
      <c r="K273" s="1">
        <v>24576.519530000001</v>
      </c>
      <c r="L273" s="1">
        <v>24677.369139999999</v>
      </c>
      <c r="M273" s="1">
        <v>24677.369139999999</v>
      </c>
      <c r="N273" s="1">
        <v>14600</v>
      </c>
      <c r="O273" s="1">
        <f t="shared" si="20"/>
        <v>1.8413156739859626E-4</v>
      </c>
      <c r="P273" s="1">
        <f t="shared" si="21"/>
        <v>-2.0710476464799548E-4</v>
      </c>
      <c r="Q273" s="1" t="s">
        <v>177</v>
      </c>
      <c r="R273" s="1">
        <v>7.2096</v>
      </c>
      <c r="S273">
        <f t="shared" si="22"/>
        <v>7.2095999999999993E-2</v>
      </c>
      <c r="T273">
        <f t="shared" si="23"/>
        <v>-7.1911868432601403E-2</v>
      </c>
      <c r="U273">
        <f t="shared" si="24"/>
        <v>-7.2303104764647991E-2</v>
      </c>
      <c r="V273" s="9"/>
      <c r="W273" s="9"/>
    </row>
    <row r="274" spans="1:23" ht="15.75" customHeight="1" x14ac:dyDescent="0.2">
      <c r="A274" s="1" t="s">
        <v>178</v>
      </c>
      <c r="B274" s="1">
        <v>408.5</v>
      </c>
      <c r="C274" s="1">
        <v>414.5</v>
      </c>
      <c r="D274" s="1">
        <v>407.57501200000002</v>
      </c>
      <c r="E274" s="1">
        <v>412.02499399999999</v>
      </c>
      <c r="F274" s="1">
        <v>367.69064300000002</v>
      </c>
      <c r="G274" s="1">
        <v>167258</v>
      </c>
      <c r="H274" s="1" t="s">
        <v>178</v>
      </c>
      <c r="I274" s="1">
        <v>24729.410159999999</v>
      </c>
      <c r="J274" s="1">
        <v>24986.939450000002</v>
      </c>
      <c r="K274" s="1">
        <v>24681.640630000002</v>
      </c>
      <c r="L274" s="1">
        <v>24952.740229999999</v>
      </c>
      <c r="M274" s="1">
        <v>24952.740229999999</v>
      </c>
      <c r="N274" s="1">
        <v>14100</v>
      </c>
      <c r="O274" s="1">
        <f t="shared" si="20"/>
        <v>1.1472550148278226E-2</v>
      </c>
      <c r="P274" s="1">
        <f t="shared" si="21"/>
        <v>1.1097050534849719E-2</v>
      </c>
      <c r="Q274" s="1" t="s">
        <v>178</v>
      </c>
      <c r="R274" s="1">
        <v>7.2100999999999997</v>
      </c>
      <c r="S274">
        <f t="shared" si="22"/>
        <v>7.2100999999999998E-2</v>
      </c>
      <c r="T274">
        <f t="shared" si="23"/>
        <v>-6.062844985172177E-2</v>
      </c>
      <c r="U274">
        <f t="shared" si="24"/>
        <v>-6.1003949465150281E-2</v>
      </c>
      <c r="V274" s="9"/>
      <c r="W274" s="9"/>
    </row>
    <row r="275" spans="1:23" ht="15.75" customHeight="1" x14ac:dyDescent="0.2">
      <c r="A275" s="1" t="s">
        <v>179</v>
      </c>
      <c r="B275" s="1">
        <v>411.85000600000001</v>
      </c>
      <c r="C275" s="1">
        <v>412.64999399999999</v>
      </c>
      <c r="D275" s="1">
        <v>407.77499399999999</v>
      </c>
      <c r="E275" s="1">
        <v>411.39999399999999</v>
      </c>
      <c r="F275" s="1">
        <v>367.13287400000002</v>
      </c>
      <c r="G275" s="1">
        <v>106688</v>
      </c>
      <c r="H275" s="1" t="s">
        <v>179</v>
      </c>
      <c r="I275" s="1">
        <v>25007.560549999998</v>
      </c>
      <c r="J275" s="1">
        <v>25327.449219999999</v>
      </c>
      <c r="K275" s="1">
        <v>24988.269530000001</v>
      </c>
      <c r="L275" s="1">
        <v>25285.369139999999</v>
      </c>
      <c r="M275" s="1">
        <v>25285.369139999999</v>
      </c>
      <c r="N275" s="1">
        <v>12400</v>
      </c>
      <c r="O275" s="1">
        <f t="shared" si="20"/>
        <v>-1.5181035832889439E-3</v>
      </c>
      <c r="P275" s="1">
        <f t="shared" si="21"/>
        <v>1.3242288570351916E-2</v>
      </c>
      <c r="Q275" s="1" t="s">
        <v>179</v>
      </c>
      <c r="R275" s="1">
        <v>7.1570999999999998</v>
      </c>
      <c r="S275">
        <f t="shared" si="22"/>
        <v>7.1570999999999996E-2</v>
      </c>
      <c r="T275">
        <f t="shared" si="23"/>
        <v>-7.3089103583288934E-2</v>
      </c>
      <c r="U275">
        <f t="shared" si="24"/>
        <v>-5.8328711429648079E-2</v>
      </c>
      <c r="V275" s="9"/>
      <c r="W275" s="9"/>
    </row>
    <row r="276" spans="1:23" ht="15.75" customHeight="1" x14ac:dyDescent="0.2">
      <c r="A276" s="1" t="s">
        <v>180</v>
      </c>
      <c r="B276" s="1">
        <v>414.75</v>
      </c>
      <c r="C276" s="1">
        <v>415.42498799999998</v>
      </c>
      <c r="D276" s="1">
        <v>409</v>
      </c>
      <c r="E276" s="1">
        <v>414.27499399999999</v>
      </c>
      <c r="F276" s="1">
        <v>369.69845600000002</v>
      </c>
      <c r="G276" s="1">
        <v>129860</v>
      </c>
      <c r="H276" s="1" t="s">
        <v>180</v>
      </c>
      <c r="I276" s="1">
        <v>25331.009770000001</v>
      </c>
      <c r="J276" s="1">
        <v>25381.33008</v>
      </c>
      <c r="K276" s="1">
        <v>25083.699219999999</v>
      </c>
      <c r="L276" s="1">
        <v>25330.490229999999</v>
      </c>
      <c r="M276" s="1">
        <v>25330.490229999999</v>
      </c>
      <c r="N276" s="1">
        <v>12000</v>
      </c>
      <c r="O276" s="1">
        <f t="shared" si="20"/>
        <v>6.9638525500855131E-3</v>
      </c>
      <c r="P276" s="1">
        <f t="shared" si="21"/>
        <v>1.7828839622092217E-3</v>
      </c>
      <c r="Q276" s="1" t="s">
        <v>180</v>
      </c>
      <c r="R276" s="1">
        <v>7.1820000000000004</v>
      </c>
      <c r="S276">
        <f t="shared" si="22"/>
        <v>7.1820000000000009E-2</v>
      </c>
      <c r="T276">
        <f t="shared" si="23"/>
        <v>-6.4856147449914497E-2</v>
      </c>
      <c r="U276">
        <f t="shared" si="24"/>
        <v>-7.0037116037790781E-2</v>
      </c>
      <c r="V276" s="9"/>
      <c r="W276" s="9"/>
    </row>
    <row r="277" spans="1:23" ht="15.75" customHeight="1" x14ac:dyDescent="0.2">
      <c r="A277" s="1" t="s">
        <v>181</v>
      </c>
      <c r="B277" s="1">
        <v>414.32501200000002</v>
      </c>
      <c r="C277" s="1">
        <v>415.22500600000001</v>
      </c>
      <c r="D277" s="1">
        <v>406.85000600000001</v>
      </c>
      <c r="E277" s="1">
        <v>408.97500600000001</v>
      </c>
      <c r="F277" s="1">
        <v>364.96881100000002</v>
      </c>
      <c r="G277" s="1">
        <v>278094</v>
      </c>
      <c r="H277" s="1" t="s">
        <v>181</v>
      </c>
      <c r="I277" s="1">
        <v>25322.099610000001</v>
      </c>
      <c r="J277" s="1">
        <v>25367.810549999998</v>
      </c>
      <c r="K277" s="1">
        <v>25156.820309999999</v>
      </c>
      <c r="L277" s="1">
        <v>25337.560549999998</v>
      </c>
      <c r="M277" s="1">
        <v>25337.560549999998</v>
      </c>
      <c r="N277" s="1">
        <v>9500</v>
      </c>
      <c r="O277" s="1">
        <f t="shared" si="20"/>
        <v>-1.2875788958232758E-2</v>
      </c>
      <c r="P277" s="1">
        <f t="shared" si="21"/>
        <v>2.7908395673586247E-4</v>
      </c>
      <c r="Q277" s="1" t="s">
        <v>181</v>
      </c>
      <c r="R277" s="1">
        <v>7.1852999999999998</v>
      </c>
      <c r="S277">
        <f t="shared" si="22"/>
        <v>7.1853E-2</v>
      </c>
      <c r="T277">
        <f t="shared" si="23"/>
        <v>-8.4728788958232756E-2</v>
      </c>
      <c r="U277">
        <f t="shared" si="24"/>
        <v>-7.1573916043264144E-2</v>
      </c>
      <c r="V277" s="9"/>
      <c r="W277" s="9"/>
    </row>
    <row r="278" spans="1:23" ht="15.75" customHeight="1" x14ac:dyDescent="0.2">
      <c r="A278" s="1" t="s">
        <v>182</v>
      </c>
      <c r="B278" s="1">
        <v>409</v>
      </c>
      <c r="C278" s="1">
        <v>413.39999399999999</v>
      </c>
      <c r="D278" s="1">
        <v>404.60000600000001</v>
      </c>
      <c r="E278" s="1">
        <v>405.82501200000002</v>
      </c>
      <c r="F278" s="1">
        <v>362.15777600000001</v>
      </c>
      <c r="G278" s="1">
        <v>123942</v>
      </c>
      <c r="H278" s="1" t="s">
        <v>182</v>
      </c>
      <c r="I278" s="1">
        <v>25417.109380000002</v>
      </c>
      <c r="J278" s="1">
        <v>25432.939450000002</v>
      </c>
      <c r="K278" s="1">
        <v>24895.490229999999</v>
      </c>
      <c r="L278" s="1">
        <v>24966.400389999999</v>
      </c>
      <c r="M278" s="1">
        <v>24966.400389999999</v>
      </c>
      <c r="N278" s="1">
        <v>10100</v>
      </c>
      <c r="O278" s="1">
        <f t="shared" si="20"/>
        <v>-7.7319384397594908E-3</v>
      </c>
      <c r="P278" s="1">
        <f t="shared" si="21"/>
        <v>-1.4756965002652746E-2</v>
      </c>
      <c r="Q278" s="1" t="s">
        <v>182</v>
      </c>
      <c r="R278" s="1">
        <v>7.1810999999999998</v>
      </c>
      <c r="S278">
        <f t="shared" si="22"/>
        <v>7.1811E-2</v>
      </c>
      <c r="T278">
        <f t="shared" si="23"/>
        <v>-7.9542938439759486E-2</v>
      </c>
      <c r="U278">
        <f t="shared" si="24"/>
        <v>-8.656796500265275E-2</v>
      </c>
      <c r="V278" s="9"/>
      <c r="W278" s="9"/>
    </row>
    <row r="279" spans="1:23" ht="15.75" customHeight="1" x14ac:dyDescent="0.2">
      <c r="A279" s="1" t="s">
        <v>183</v>
      </c>
      <c r="B279" s="1">
        <v>406.375</v>
      </c>
      <c r="C279" s="1">
        <v>408.47500600000001</v>
      </c>
      <c r="D279" s="1">
        <v>400.20001200000002</v>
      </c>
      <c r="E279" s="1">
        <v>405.25</v>
      </c>
      <c r="F279" s="1">
        <v>361.64462300000002</v>
      </c>
      <c r="G279" s="1">
        <v>634082</v>
      </c>
      <c r="H279" s="1" t="s">
        <v>183</v>
      </c>
      <c r="I279" s="1">
        <v>24957.240229999999</v>
      </c>
      <c r="J279" s="1">
        <v>25079.349610000001</v>
      </c>
      <c r="K279" s="1">
        <v>24835.560549999998</v>
      </c>
      <c r="L279" s="1">
        <v>24900.460940000001</v>
      </c>
      <c r="M279" s="1">
        <v>24900.460940000001</v>
      </c>
      <c r="N279" s="1">
        <v>11000</v>
      </c>
      <c r="O279" s="1">
        <f t="shared" si="20"/>
        <v>-1.4179369581681723E-3</v>
      </c>
      <c r="P279" s="1">
        <f t="shared" si="21"/>
        <v>-2.6446215652301836E-3</v>
      </c>
      <c r="Q279" s="1" t="s">
        <v>183</v>
      </c>
      <c r="R279" s="1">
        <v>7.2104999999999997</v>
      </c>
      <c r="S279">
        <f t="shared" si="22"/>
        <v>7.2105000000000002E-2</v>
      </c>
      <c r="T279">
        <f t="shared" si="23"/>
        <v>-7.3522936958168181E-2</v>
      </c>
      <c r="U279">
        <f t="shared" si="24"/>
        <v>-7.4749621565230184E-2</v>
      </c>
      <c r="V279" s="9"/>
      <c r="W279" s="9"/>
    </row>
    <row r="280" spans="1:23" ht="15.75" customHeight="1" x14ac:dyDescent="0.2">
      <c r="A280" s="1" t="s">
        <v>184</v>
      </c>
      <c r="B280" s="1">
        <v>404.39999399999999</v>
      </c>
      <c r="C280" s="1">
        <v>411.14999399999999</v>
      </c>
      <c r="D280" s="1">
        <v>403.5</v>
      </c>
      <c r="E280" s="1">
        <v>410.52499399999999</v>
      </c>
      <c r="F280" s="1">
        <v>366.35211199999998</v>
      </c>
      <c r="G280" s="1">
        <v>88010</v>
      </c>
      <c r="H280" s="1" t="s">
        <v>184</v>
      </c>
      <c r="I280" s="1">
        <v>25062.060549999998</v>
      </c>
      <c r="J280" s="1">
        <v>25358.839840000001</v>
      </c>
      <c r="K280" s="1">
        <v>25055.41992</v>
      </c>
      <c r="L280" s="1">
        <v>25338.58008</v>
      </c>
      <c r="M280" s="1">
        <v>25338.58008</v>
      </c>
      <c r="N280" s="1">
        <v>10700</v>
      </c>
      <c r="O280" s="1">
        <f t="shared" si="20"/>
        <v>1.2932900349706053E-2</v>
      </c>
      <c r="P280" s="1">
        <f t="shared" si="21"/>
        <v>1.744182364937576E-2</v>
      </c>
      <c r="Q280" s="1" t="s">
        <v>184</v>
      </c>
      <c r="R280" s="1">
        <v>7.1809000000000003</v>
      </c>
      <c r="S280">
        <f t="shared" si="22"/>
        <v>7.1808999999999998E-2</v>
      </c>
      <c r="T280">
        <f t="shared" si="23"/>
        <v>-5.8876099650293945E-2</v>
      </c>
      <c r="U280">
        <f t="shared" si="24"/>
        <v>-5.4367176350624241E-2</v>
      </c>
      <c r="V280" s="9"/>
      <c r="W280" s="9"/>
    </row>
    <row r="281" spans="1:23" ht="15.75" customHeight="1" x14ac:dyDescent="0.2">
      <c r="A281" s="1" t="s">
        <v>185</v>
      </c>
      <c r="B281" s="1">
        <v>409.75</v>
      </c>
      <c r="C281" s="1">
        <v>412.39999399999999</v>
      </c>
      <c r="D281" s="1">
        <v>405.52499399999999</v>
      </c>
      <c r="E281" s="1">
        <v>407.07501200000002</v>
      </c>
      <c r="F281" s="1">
        <v>363.27340700000002</v>
      </c>
      <c r="G281" s="1">
        <v>214454</v>
      </c>
      <c r="H281" s="1" t="s">
        <v>185</v>
      </c>
      <c r="I281" s="1">
        <v>25364.75</v>
      </c>
      <c r="J281" s="1">
        <v>25479.619139999999</v>
      </c>
      <c r="K281" s="1">
        <v>25223.220700000002</v>
      </c>
      <c r="L281" s="1">
        <v>25341.859380000002</v>
      </c>
      <c r="M281" s="1">
        <v>25341.859380000002</v>
      </c>
      <c r="N281" s="1">
        <v>11500</v>
      </c>
      <c r="O281" s="1">
        <f t="shared" si="20"/>
        <v>-8.4391874787565387E-3</v>
      </c>
      <c r="P281" s="1">
        <f t="shared" si="21"/>
        <v>1.2941087486699802E-4</v>
      </c>
      <c r="Q281" s="1" t="s">
        <v>185</v>
      </c>
      <c r="R281" s="1">
        <v>7.1635999999999997</v>
      </c>
      <c r="S281">
        <f t="shared" si="22"/>
        <v>7.1635999999999991E-2</v>
      </c>
      <c r="T281">
        <f t="shared" si="23"/>
        <v>-8.0075187478756527E-2</v>
      </c>
      <c r="U281">
        <f t="shared" si="24"/>
        <v>-7.1506589125132997E-2</v>
      </c>
      <c r="V281" s="9"/>
      <c r="W281" s="9"/>
    </row>
    <row r="282" spans="1:23" ht="15.75" customHeight="1" x14ac:dyDescent="0.2">
      <c r="A282" s="2">
        <v>42373</v>
      </c>
      <c r="B282" s="1">
        <v>414.45001200000002</v>
      </c>
      <c r="C282" s="1">
        <v>414.45001200000002</v>
      </c>
      <c r="D282" s="1">
        <v>403.75</v>
      </c>
      <c r="E282" s="1">
        <v>410.35000600000001</v>
      </c>
      <c r="F282" s="1">
        <v>366.19592299999999</v>
      </c>
      <c r="G282" s="1">
        <v>159532</v>
      </c>
      <c r="H282" s="2">
        <v>42373</v>
      </c>
      <c r="I282" s="1">
        <v>25301.699219999999</v>
      </c>
      <c r="J282" s="1">
        <v>25354.939450000002</v>
      </c>
      <c r="K282" s="1">
        <v>25119.349610000001</v>
      </c>
      <c r="L282" s="1">
        <v>25269.640630000002</v>
      </c>
      <c r="M282" s="1">
        <v>25269.640630000002</v>
      </c>
      <c r="N282" s="1">
        <v>11400</v>
      </c>
      <c r="O282" s="1">
        <f t="shared" si="20"/>
        <v>8.0127608284774714E-3</v>
      </c>
      <c r="P282" s="1">
        <f t="shared" si="21"/>
        <v>-2.8538493820941522E-3</v>
      </c>
      <c r="Q282" s="2">
        <v>42373</v>
      </c>
      <c r="R282" s="1">
        <v>7.17225</v>
      </c>
      <c r="S282">
        <f t="shared" si="22"/>
        <v>7.1722499999999995E-2</v>
      </c>
      <c r="T282">
        <f t="shared" si="23"/>
        <v>-6.370973917152252E-2</v>
      </c>
      <c r="U282">
        <f t="shared" si="24"/>
        <v>-7.4576349382094148E-2</v>
      </c>
      <c r="V282" s="9"/>
      <c r="W282" s="9"/>
    </row>
    <row r="283" spans="1:23" ht="15.75" customHeight="1" x14ac:dyDescent="0.2">
      <c r="A283" s="2">
        <v>42464</v>
      </c>
      <c r="B283" s="1">
        <v>410.5</v>
      </c>
      <c r="C283" s="1">
        <v>421</v>
      </c>
      <c r="D283" s="1">
        <v>407.75</v>
      </c>
      <c r="E283" s="1">
        <v>419.89999399999999</v>
      </c>
      <c r="F283" s="1">
        <v>374.718231</v>
      </c>
      <c r="G283" s="1">
        <v>354790</v>
      </c>
      <c r="H283" s="2">
        <v>42464</v>
      </c>
      <c r="I283" s="1">
        <v>25333.980469999999</v>
      </c>
      <c r="J283" s="1">
        <v>25424.150389999999</v>
      </c>
      <c r="K283" s="1">
        <v>25223.490229999999</v>
      </c>
      <c r="L283" s="1">
        <v>25399.650389999999</v>
      </c>
      <c r="M283" s="1">
        <v>25399.650389999999</v>
      </c>
      <c r="N283" s="1">
        <v>7800</v>
      </c>
      <c r="O283" s="1">
        <f t="shared" si="20"/>
        <v>2.3005860622046664E-2</v>
      </c>
      <c r="P283" s="1">
        <f t="shared" si="21"/>
        <v>5.1317096684768571E-3</v>
      </c>
      <c r="Q283" s="2">
        <v>42464</v>
      </c>
      <c r="R283" s="1">
        <v>6.8121</v>
      </c>
      <c r="S283">
        <f t="shared" si="22"/>
        <v>6.8121000000000001E-2</v>
      </c>
      <c r="T283">
        <f t="shared" si="23"/>
        <v>-4.5115139377953334E-2</v>
      </c>
      <c r="U283">
        <f t="shared" si="24"/>
        <v>-6.2989290331523146E-2</v>
      </c>
      <c r="V283" s="9"/>
      <c r="W283" s="9"/>
    </row>
    <row r="284" spans="1:23" ht="15.75" customHeight="1" x14ac:dyDescent="0.2">
      <c r="A284" s="2">
        <v>42494</v>
      </c>
      <c r="B284" s="1">
        <v>422.32501200000002</v>
      </c>
      <c r="C284" s="1">
        <v>424.27499399999999</v>
      </c>
      <c r="D284" s="1">
        <v>416.27499399999999</v>
      </c>
      <c r="E284" s="1">
        <v>421.85000600000001</v>
      </c>
      <c r="F284" s="1">
        <v>376.45849600000003</v>
      </c>
      <c r="G284" s="1">
        <v>265938</v>
      </c>
      <c r="H284" s="2">
        <v>42494</v>
      </c>
      <c r="I284" s="1">
        <v>25372.439450000002</v>
      </c>
      <c r="J284" s="1">
        <v>25372.439450000002</v>
      </c>
      <c r="K284" s="1">
        <v>24837.509770000001</v>
      </c>
      <c r="L284" s="1">
        <v>24883.589840000001</v>
      </c>
      <c r="M284" s="1">
        <v>24883.589840000001</v>
      </c>
      <c r="N284" s="1">
        <v>14800</v>
      </c>
      <c r="O284" s="1">
        <f t="shared" si="20"/>
        <v>4.6334452357205888E-3</v>
      </c>
      <c r="P284" s="1">
        <f t="shared" si="21"/>
        <v>-2.0526866120172082E-2</v>
      </c>
      <c r="Q284" s="2">
        <v>42494</v>
      </c>
      <c r="R284" s="1">
        <v>6.8125</v>
      </c>
      <c r="S284">
        <f t="shared" si="22"/>
        <v>6.8125000000000005E-2</v>
      </c>
      <c r="T284">
        <f t="shared" si="23"/>
        <v>-6.3491554764279423E-2</v>
      </c>
      <c r="U284">
        <f t="shared" si="24"/>
        <v>-8.865186612017209E-2</v>
      </c>
      <c r="V284" s="9"/>
      <c r="W284" s="9"/>
    </row>
    <row r="285" spans="1:23" ht="15.75" customHeight="1" x14ac:dyDescent="0.2">
      <c r="A285" s="2">
        <v>42525</v>
      </c>
      <c r="B285" s="1">
        <v>424.92498799999998</v>
      </c>
      <c r="C285" s="1">
        <v>424.92498799999998</v>
      </c>
      <c r="D285" s="1">
        <v>413.25</v>
      </c>
      <c r="E285" s="1">
        <v>420.10000600000001</v>
      </c>
      <c r="F285" s="1">
        <v>374.89675899999997</v>
      </c>
      <c r="G285" s="1">
        <v>534516</v>
      </c>
      <c r="H285" s="2">
        <v>42525</v>
      </c>
      <c r="I285" s="1">
        <v>24978.859380000002</v>
      </c>
      <c r="J285" s="1">
        <v>25000.650389999999</v>
      </c>
      <c r="K285" s="1">
        <v>24834.160159999999</v>
      </c>
      <c r="L285" s="1">
        <v>24900.630860000001</v>
      </c>
      <c r="M285" s="1">
        <v>24900.630860000001</v>
      </c>
      <c r="N285" s="1">
        <v>10300</v>
      </c>
      <c r="O285" s="1">
        <f t="shared" si="20"/>
        <v>-4.1571260431831833E-3</v>
      </c>
      <c r="P285" s="1">
        <f t="shared" si="21"/>
        <v>6.8459525632589516E-4</v>
      </c>
      <c r="Q285" s="2">
        <v>42525</v>
      </c>
      <c r="R285" s="1">
        <v>6.7377000000000002</v>
      </c>
      <c r="S285">
        <f t="shared" si="22"/>
        <v>6.7377000000000006E-2</v>
      </c>
      <c r="T285">
        <f t="shared" si="23"/>
        <v>-7.1534126043183183E-2</v>
      </c>
      <c r="U285">
        <f t="shared" si="24"/>
        <v>-6.6692404743674105E-2</v>
      </c>
      <c r="V285" s="9"/>
      <c r="W285" s="9"/>
    </row>
    <row r="286" spans="1:23" ht="15.75" customHeight="1" x14ac:dyDescent="0.2">
      <c r="A286" s="2">
        <v>42555</v>
      </c>
      <c r="B286" s="1">
        <v>424.95001200000002</v>
      </c>
      <c r="C286" s="1">
        <v>424.95001200000002</v>
      </c>
      <c r="D286" s="1">
        <v>413.27499399999999</v>
      </c>
      <c r="E286" s="1">
        <v>414.32501200000002</v>
      </c>
      <c r="F286" s="1">
        <v>369.743134</v>
      </c>
      <c r="G286" s="1">
        <v>92320</v>
      </c>
      <c r="H286" s="2">
        <v>42555</v>
      </c>
      <c r="I286" s="1">
        <v>24998.789059999999</v>
      </c>
      <c r="J286" s="1">
        <v>25013.130860000001</v>
      </c>
      <c r="K286" s="1">
        <v>24647.480469999999</v>
      </c>
      <c r="L286" s="1">
        <v>24685.41992</v>
      </c>
      <c r="M286" s="1">
        <v>24685.41992</v>
      </c>
      <c r="N286" s="1">
        <v>19200</v>
      </c>
      <c r="O286" s="1">
        <f t="shared" si="20"/>
        <v>-1.3842146617591741E-2</v>
      </c>
      <c r="P286" s="1">
        <f t="shared" si="21"/>
        <v>-8.6803561861822694E-3</v>
      </c>
      <c r="Q286" s="2">
        <v>42555</v>
      </c>
      <c r="R286" s="1">
        <v>6.7603</v>
      </c>
      <c r="S286">
        <f t="shared" si="22"/>
        <v>6.7602999999999996E-2</v>
      </c>
      <c r="T286">
        <f t="shared" si="23"/>
        <v>-8.1445146617591738E-2</v>
      </c>
      <c r="U286">
        <f t="shared" si="24"/>
        <v>-7.6283356186182261E-2</v>
      </c>
      <c r="V286" s="9"/>
      <c r="W286" s="9"/>
    </row>
    <row r="287" spans="1:23" ht="15.75" customHeight="1" x14ac:dyDescent="0.2">
      <c r="A287" s="2">
        <v>42586</v>
      </c>
      <c r="B287" s="1">
        <v>416.5</v>
      </c>
      <c r="C287" s="1">
        <v>418.47500600000001</v>
      </c>
      <c r="D287" s="1">
        <v>413.52499399999999</v>
      </c>
      <c r="E287" s="1">
        <v>415.85000600000001</v>
      </c>
      <c r="F287" s="1">
        <v>371.10406499999999</v>
      </c>
      <c r="G287" s="1">
        <v>43776</v>
      </c>
      <c r="H287" s="2">
        <v>42586</v>
      </c>
      <c r="I287" s="1">
        <v>24665.800780000001</v>
      </c>
      <c r="J287" s="1">
        <v>24736.029299999998</v>
      </c>
      <c r="K287" s="1">
        <v>24608.509770000001</v>
      </c>
      <c r="L287" s="1">
        <v>24673.839840000001</v>
      </c>
      <c r="M287" s="1">
        <v>24673.839840000001</v>
      </c>
      <c r="N287" s="1">
        <v>9700</v>
      </c>
      <c r="O287" s="1">
        <f t="shared" si="20"/>
        <v>3.6739898124201233E-3</v>
      </c>
      <c r="P287" s="1">
        <f t="shared" si="21"/>
        <v>-4.6921612150443873E-4</v>
      </c>
      <c r="Q287" s="2">
        <v>42586</v>
      </c>
      <c r="R287" s="1">
        <v>6.7489999999999997</v>
      </c>
      <c r="S287">
        <f t="shared" si="22"/>
        <v>6.7489999999999994E-2</v>
      </c>
      <c r="T287">
        <f t="shared" si="23"/>
        <v>-6.3816010187579875E-2</v>
      </c>
      <c r="U287">
        <f t="shared" si="24"/>
        <v>-6.7959216121504434E-2</v>
      </c>
      <c r="V287" s="9"/>
      <c r="W287" s="9"/>
    </row>
    <row r="288" spans="1:23" ht="15.75" customHeight="1" x14ac:dyDescent="0.2">
      <c r="A288" s="2">
        <v>42678</v>
      </c>
      <c r="B288" s="1">
        <v>418.5</v>
      </c>
      <c r="C288" s="1">
        <v>420.70001200000002</v>
      </c>
      <c r="D288" s="1">
        <v>412.5</v>
      </c>
      <c r="E288" s="1">
        <v>419.57501200000002</v>
      </c>
      <c r="F288" s="1">
        <v>374.42828400000002</v>
      </c>
      <c r="G288" s="1">
        <v>96702</v>
      </c>
      <c r="H288" s="2">
        <v>42678</v>
      </c>
      <c r="I288" s="1">
        <v>24789.400389999999</v>
      </c>
      <c r="J288" s="1">
        <v>25049.91992</v>
      </c>
      <c r="K288" s="1">
        <v>24523.199219999999</v>
      </c>
      <c r="L288" s="1">
        <v>25022.160159999999</v>
      </c>
      <c r="M288" s="1">
        <v>25022.160159999999</v>
      </c>
      <c r="N288" s="1">
        <v>25900</v>
      </c>
      <c r="O288" s="1">
        <f t="shared" si="20"/>
        <v>8.9177646945275083E-3</v>
      </c>
      <c r="P288" s="1">
        <f t="shared" si="21"/>
        <v>1.4018272057045521E-2</v>
      </c>
      <c r="Q288" s="2">
        <v>42678</v>
      </c>
      <c r="R288" s="1">
        <v>6.8009000000000004</v>
      </c>
      <c r="S288">
        <f t="shared" si="22"/>
        <v>6.8009E-2</v>
      </c>
      <c r="T288">
        <f t="shared" si="23"/>
        <v>-5.9091235305472493E-2</v>
      </c>
      <c r="U288">
        <f t="shared" si="24"/>
        <v>-5.3990727942954481E-2</v>
      </c>
      <c r="V288" s="9"/>
      <c r="W288" s="9"/>
    </row>
    <row r="289" spans="1:23" ht="15.75" customHeight="1" x14ac:dyDescent="0.2">
      <c r="A289" s="2">
        <v>42708</v>
      </c>
      <c r="B289" s="1">
        <v>422.5</v>
      </c>
      <c r="C289" s="1">
        <v>422.52499399999999</v>
      </c>
      <c r="D289" s="1">
        <v>415.75</v>
      </c>
      <c r="E289" s="1">
        <v>419.42498799999998</v>
      </c>
      <c r="F289" s="1">
        <v>374.29440299999999</v>
      </c>
      <c r="G289" s="1">
        <v>80990</v>
      </c>
      <c r="H289" s="2">
        <v>42708</v>
      </c>
      <c r="I289" s="1">
        <v>25056.470700000002</v>
      </c>
      <c r="J289" s="1">
        <v>25180.019530000001</v>
      </c>
      <c r="K289" s="1">
        <v>24996.439450000002</v>
      </c>
      <c r="L289" s="1">
        <v>25145.589840000001</v>
      </c>
      <c r="M289" s="1">
        <v>25145.589840000001</v>
      </c>
      <c r="N289" s="1">
        <v>11500</v>
      </c>
      <c r="O289" s="1">
        <f t="shared" si="20"/>
        <v>-3.576250693387867E-4</v>
      </c>
      <c r="P289" s="1">
        <f t="shared" si="21"/>
        <v>4.9206882529878237E-3</v>
      </c>
      <c r="Q289" s="2">
        <v>42708</v>
      </c>
      <c r="R289" s="1">
        <v>6.7859999999999996</v>
      </c>
      <c r="S289">
        <f t="shared" si="22"/>
        <v>6.785999999999999E-2</v>
      </c>
      <c r="T289">
        <f t="shared" si="23"/>
        <v>-6.8217625069338775E-2</v>
      </c>
      <c r="U289">
        <f t="shared" si="24"/>
        <v>-6.2939311747012172E-2</v>
      </c>
      <c r="V289" s="9"/>
      <c r="W289" s="9"/>
    </row>
    <row r="290" spans="1:23" ht="15.75" customHeight="1" x14ac:dyDescent="0.2">
      <c r="A290" s="1" t="s">
        <v>186</v>
      </c>
      <c r="B290" s="1">
        <v>422</v>
      </c>
      <c r="C290" s="1">
        <v>423</v>
      </c>
      <c r="D290" s="1">
        <v>418</v>
      </c>
      <c r="E290" s="1">
        <v>418.95001200000002</v>
      </c>
      <c r="F290" s="1">
        <v>373.870544</v>
      </c>
      <c r="G290" s="1">
        <v>56654</v>
      </c>
      <c r="H290" s="1" t="s">
        <v>186</v>
      </c>
      <c r="I290" s="1">
        <v>25358.41992</v>
      </c>
      <c r="J290" s="1">
        <v>25671.5</v>
      </c>
      <c r="K290" s="1">
        <v>25358.41992</v>
      </c>
      <c r="L290" s="1">
        <v>25626.75</v>
      </c>
      <c r="M290" s="1">
        <v>25626.75</v>
      </c>
      <c r="N290" s="1">
        <v>14600</v>
      </c>
      <c r="O290" s="1">
        <f t="shared" si="20"/>
        <v>-1.1330630953683344E-3</v>
      </c>
      <c r="P290" s="1">
        <f t="shared" si="21"/>
        <v>1.8954200914624016E-2</v>
      </c>
      <c r="Q290" s="1" t="s">
        <v>186</v>
      </c>
      <c r="R290" s="1">
        <v>6.7504</v>
      </c>
      <c r="S290">
        <f t="shared" si="22"/>
        <v>6.7503999999999995E-2</v>
      </c>
      <c r="T290">
        <f t="shared" si="23"/>
        <v>-6.8637063095368323E-2</v>
      </c>
      <c r="U290">
        <f t="shared" si="24"/>
        <v>-4.8549799085375975E-2</v>
      </c>
      <c r="V290" s="9"/>
      <c r="W290" s="9"/>
    </row>
    <row r="291" spans="1:23" ht="15.75" customHeight="1" x14ac:dyDescent="0.2">
      <c r="A291" s="1" t="s">
        <v>187</v>
      </c>
      <c r="B291" s="1">
        <v>423</v>
      </c>
      <c r="C291" s="1">
        <v>430</v>
      </c>
      <c r="D291" s="1">
        <v>422.52499399999999</v>
      </c>
      <c r="E291" s="1">
        <v>426.70001200000002</v>
      </c>
      <c r="F291" s="1">
        <v>380.78662100000003</v>
      </c>
      <c r="G291" s="1">
        <v>167220</v>
      </c>
      <c r="H291" s="1" t="s">
        <v>187</v>
      </c>
      <c r="I291" s="1">
        <v>25833.160159999999</v>
      </c>
      <c r="J291" s="1">
        <v>25870.029299999998</v>
      </c>
      <c r="K291" s="1">
        <v>25634.119139999999</v>
      </c>
      <c r="L291" s="1">
        <v>25816.359380000002</v>
      </c>
      <c r="M291" s="1">
        <v>25816.359380000002</v>
      </c>
      <c r="N291" s="1">
        <v>8500</v>
      </c>
      <c r="O291" s="1">
        <f t="shared" si="20"/>
        <v>1.8329569914273324E-2</v>
      </c>
      <c r="P291" s="1">
        <f t="shared" si="21"/>
        <v>7.3716476674020618E-3</v>
      </c>
      <c r="Q291" s="1" t="s">
        <v>187</v>
      </c>
      <c r="R291" s="1">
        <v>6.7156000000000002</v>
      </c>
      <c r="S291">
        <f t="shared" si="22"/>
        <v>6.7156000000000007E-2</v>
      </c>
      <c r="T291">
        <f t="shared" si="23"/>
        <v>-4.882643008572668E-2</v>
      </c>
      <c r="U291">
        <f t="shared" si="24"/>
        <v>-5.9784352332597948E-2</v>
      </c>
      <c r="V291" s="9"/>
      <c r="W291" s="9"/>
    </row>
    <row r="292" spans="1:23" ht="15.75" customHeight="1" x14ac:dyDescent="0.2">
      <c r="A292" s="1" t="s">
        <v>188</v>
      </c>
      <c r="B292" s="1">
        <v>430</v>
      </c>
      <c r="C292" s="1">
        <v>430</v>
      </c>
      <c r="D292" s="1">
        <v>417.85000600000001</v>
      </c>
      <c r="E292" s="1">
        <v>420.625</v>
      </c>
      <c r="F292" s="1">
        <v>375.36520400000001</v>
      </c>
      <c r="G292" s="1">
        <v>83894</v>
      </c>
      <c r="H292" s="1" t="s">
        <v>188</v>
      </c>
      <c r="I292" s="1">
        <v>25942.339840000001</v>
      </c>
      <c r="J292" s="1">
        <v>25956.339840000001</v>
      </c>
      <c r="K292" s="1">
        <v>25716.810549999998</v>
      </c>
      <c r="L292" s="1">
        <v>25844.179690000001</v>
      </c>
      <c r="M292" s="1">
        <v>25844.179690000001</v>
      </c>
      <c r="N292" s="1">
        <v>11300</v>
      </c>
      <c r="O292" s="1">
        <f t="shared" si="20"/>
        <v>-1.4339738978551559E-2</v>
      </c>
      <c r="P292" s="1">
        <f t="shared" si="21"/>
        <v>1.0770430657585997E-3</v>
      </c>
      <c r="Q292" s="1" t="s">
        <v>188</v>
      </c>
      <c r="R292" s="1">
        <v>6.8213999999999997</v>
      </c>
      <c r="S292">
        <f t="shared" si="22"/>
        <v>6.8213999999999997E-2</v>
      </c>
      <c r="T292">
        <f t="shared" si="23"/>
        <v>-8.2553738978551561E-2</v>
      </c>
      <c r="U292">
        <f t="shared" si="24"/>
        <v>-6.7136956934241404E-2</v>
      </c>
      <c r="V292" s="9"/>
      <c r="W292" s="9"/>
    </row>
    <row r="293" spans="1:23" ht="15.75" customHeight="1" x14ac:dyDescent="0.2">
      <c r="A293" s="1" t="s">
        <v>189</v>
      </c>
      <c r="B293" s="1">
        <v>420.5</v>
      </c>
      <c r="C293" s="1">
        <v>427.5</v>
      </c>
      <c r="D293" s="1">
        <v>419.5</v>
      </c>
      <c r="E293" s="1">
        <v>422.92498799999998</v>
      </c>
      <c r="F293" s="1">
        <v>377.41778599999998</v>
      </c>
      <c r="G293" s="1">
        <v>133936</v>
      </c>
      <c r="H293" s="1" t="s">
        <v>189</v>
      </c>
      <c r="I293" s="1">
        <v>25979.679690000001</v>
      </c>
      <c r="J293" s="1">
        <v>26080.070309999999</v>
      </c>
      <c r="K293" s="1">
        <v>25783.119139999999</v>
      </c>
      <c r="L293" s="1">
        <v>25880.380860000001</v>
      </c>
      <c r="M293" s="1">
        <v>25880.380860000001</v>
      </c>
      <c r="N293" s="1">
        <v>18100</v>
      </c>
      <c r="O293" s="1">
        <f t="shared" si="20"/>
        <v>5.4533301470486711E-3</v>
      </c>
      <c r="P293" s="1">
        <f t="shared" si="21"/>
        <v>1.3997673649018896E-3</v>
      </c>
      <c r="Q293" s="1" t="s">
        <v>189</v>
      </c>
      <c r="R293" s="1">
        <v>6.7682000000000002</v>
      </c>
      <c r="S293">
        <f t="shared" si="22"/>
        <v>6.7682000000000006E-2</v>
      </c>
      <c r="T293">
        <f t="shared" si="23"/>
        <v>-6.2228669852951335E-2</v>
      </c>
      <c r="U293">
        <f t="shared" si="24"/>
        <v>-6.6282232635098109E-2</v>
      </c>
      <c r="V293" s="9"/>
      <c r="W293" s="9"/>
    </row>
    <row r="294" spans="1:23" ht="15.75" customHeight="1" x14ac:dyDescent="0.2">
      <c r="A294" s="1" t="s">
        <v>190</v>
      </c>
      <c r="B294" s="1">
        <v>420</v>
      </c>
      <c r="C294" s="1">
        <v>426.42498799999998</v>
      </c>
      <c r="D294" s="1">
        <v>420</v>
      </c>
      <c r="E294" s="1">
        <v>422.47500600000001</v>
      </c>
      <c r="F294" s="1">
        <v>377.01626599999997</v>
      </c>
      <c r="G294" s="1">
        <v>616660</v>
      </c>
      <c r="H294" s="1" t="s">
        <v>190</v>
      </c>
      <c r="I294" s="1">
        <v>25892.490229999999</v>
      </c>
      <c r="J294" s="1">
        <v>25922.019530000001</v>
      </c>
      <c r="K294" s="1">
        <v>25771.880860000001</v>
      </c>
      <c r="L294" s="1">
        <v>25838.140630000002</v>
      </c>
      <c r="M294" s="1">
        <v>25838.140630000002</v>
      </c>
      <c r="N294" s="1">
        <v>13400</v>
      </c>
      <c r="O294" s="1">
        <f t="shared" si="20"/>
        <v>-1.0644271340773614E-3</v>
      </c>
      <c r="P294" s="1">
        <f t="shared" si="21"/>
        <v>-1.633466625697256E-3</v>
      </c>
      <c r="Q294" s="1" t="s">
        <v>190</v>
      </c>
      <c r="R294" s="1">
        <v>6.7435999999999998</v>
      </c>
      <c r="S294">
        <f t="shared" si="22"/>
        <v>6.7435999999999996E-2</v>
      </c>
      <c r="T294">
        <f t="shared" si="23"/>
        <v>-6.8500427134077363E-2</v>
      </c>
      <c r="U294">
        <f t="shared" si="24"/>
        <v>-6.9069466625697254E-2</v>
      </c>
      <c r="V294" s="9"/>
      <c r="W294" s="9"/>
    </row>
    <row r="295" spans="1:23" ht="15.75" customHeight="1" x14ac:dyDescent="0.2">
      <c r="A295" s="1" t="s">
        <v>191</v>
      </c>
      <c r="B295" s="1">
        <v>422.47500600000001</v>
      </c>
      <c r="C295" s="1">
        <v>424.75</v>
      </c>
      <c r="D295" s="1">
        <v>421.5</v>
      </c>
      <c r="E295" s="1">
        <v>422.5</v>
      </c>
      <c r="F295" s="1">
        <v>377.038544</v>
      </c>
      <c r="G295" s="1">
        <v>35980</v>
      </c>
      <c r="H295" s="1" t="s">
        <v>191</v>
      </c>
      <c r="I295" s="1">
        <v>25891.029299999998</v>
      </c>
      <c r="J295" s="1">
        <v>25891.029299999998</v>
      </c>
      <c r="K295" s="1">
        <v>25585.929690000001</v>
      </c>
      <c r="L295" s="1">
        <v>25678.929690000001</v>
      </c>
      <c r="M295" s="1">
        <v>25678.929690000001</v>
      </c>
      <c r="N295" s="1">
        <v>8200</v>
      </c>
      <c r="O295" s="1">
        <f t="shared" si="20"/>
        <v>5.9088542931104366E-5</v>
      </c>
      <c r="P295" s="1">
        <f t="shared" si="21"/>
        <v>-6.1809200671653543E-3</v>
      </c>
      <c r="Q295" s="1" t="s">
        <v>191</v>
      </c>
      <c r="R295" s="1">
        <v>6.7195999999999998</v>
      </c>
      <c r="S295">
        <f t="shared" si="22"/>
        <v>6.7195999999999992E-2</v>
      </c>
      <c r="T295">
        <f t="shared" si="23"/>
        <v>-6.713691145706889E-2</v>
      </c>
      <c r="U295">
        <f t="shared" si="24"/>
        <v>-7.3376920067165341E-2</v>
      </c>
      <c r="V295" s="9"/>
      <c r="W295" s="9"/>
    </row>
    <row r="296" spans="1:23" ht="15.75" customHeight="1" x14ac:dyDescent="0.2">
      <c r="A296" s="1" t="s">
        <v>192</v>
      </c>
      <c r="B296" s="1">
        <v>420</v>
      </c>
      <c r="C296" s="1">
        <v>427.35000600000001</v>
      </c>
      <c r="D296" s="1">
        <v>416.75</v>
      </c>
      <c r="E296" s="1">
        <v>425.04998799999998</v>
      </c>
      <c r="F296" s="1">
        <v>379.31411700000001</v>
      </c>
      <c r="G296" s="1">
        <v>70600</v>
      </c>
      <c r="H296" s="1" t="s">
        <v>192</v>
      </c>
      <c r="I296" s="1">
        <v>25604.91992</v>
      </c>
      <c r="J296" s="1">
        <v>26055</v>
      </c>
      <c r="K296" s="1">
        <v>25549.050780000001</v>
      </c>
      <c r="L296" s="1">
        <v>26007.300780000001</v>
      </c>
      <c r="M296" s="1">
        <v>26007.300780000001</v>
      </c>
      <c r="N296" s="1">
        <v>11200</v>
      </c>
      <c r="O296" s="1">
        <f t="shared" si="20"/>
        <v>6.0172456139872699E-3</v>
      </c>
      <c r="P296" s="1">
        <f t="shared" si="21"/>
        <v>1.2706498620665963E-2</v>
      </c>
      <c r="Q296" s="1" t="s">
        <v>192</v>
      </c>
      <c r="R296" s="1">
        <v>6.7693000000000003</v>
      </c>
      <c r="S296">
        <f t="shared" si="22"/>
        <v>6.7693000000000003E-2</v>
      </c>
      <c r="T296">
        <f t="shared" si="23"/>
        <v>-6.1675754386012735E-2</v>
      </c>
      <c r="U296">
        <f t="shared" si="24"/>
        <v>-5.4986501379334043E-2</v>
      </c>
      <c r="V296" s="9"/>
      <c r="W296" s="9"/>
    </row>
    <row r="297" spans="1:23" ht="15.75" customHeight="1" x14ac:dyDescent="0.2">
      <c r="A297" s="1" t="s">
        <v>193</v>
      </c>
      <c r="B297" s="1">
        <v>424.75</v>
      </c>
      <c r="C297" s="1">
        <v>428</v>
      </c>
      <c r="D297" s="1">
        <v>415.70001200000002</v>
      </c>
      <c r="E297" s="1">
        <v>418.85000600000001</v>
      </c>
      <c r="F297" s="1">
        <v>373.78128099999998</v>
      </c>
      <c r="G297" s="1">
        <v>209670</v>
      </c>
      <c r="H297" s="1" t="s">
        <v>193</v>
      </c>
      <c r="I297" s="1">
        <v>25956.41992</v>
      </c>
      <c r="J297" s="1">
        <v>26092.929690000001</v>
      </c>
      <c r="K297" s="1">
        <v>25885.240229999999</v>
      </c>
      <c r="L297" s="1">
        <v>26064.119139999999</v>
      </c>
      <c r="M297" s="1">
        <v>26064.119139999999</v>
      </c>
      <c r="N297" s="1">
        <v>11200</v>
      </c>
      <c r="O297" s="1">
        <f t="shared" si="20"/>
        <v>-1.4693850376821988E-2</v>
      </c>
      <c r="P297" s="1">
        <f t="shared" si="21"/>
        <v>2.1823250695786585E-3</v>
      </c>
      <c r="Q297" s="1" t="s">
        <v>193</v>
      </c>
      <c r="R297" s="1">
        <v>6.7362000000000002</v>
      </c>
      <c r="S297">
        <f t="shared" si="22"/>
        <v>6.7362000000000005E-2</v>
      </c>
      <c r="T297">
        <f t="shared" si="23"/>
        <v>-8.205585037682199E-2</v>
      </c>
      <c r="U297">
        <f t="shared" si="24"/>
        <v>-6.5179674930421344E-2</v>
      </c>
      <c r="V297" s="9"/>
      <c r="W297" s="9"/>
    </row>
    <row r="298" spans="1:23" ht="15.75" customHeight="1" x14ac:dyDescent="0.2">
      <c r="A298" s="1" t="s">
        <v>194</v>
      </c>
      <c r="B298" s="1">
        <v>402.5</v>
      </c>
      <c r="C298" s="1">
        <v>410.95001200000002</v>
      </c>
      <c r="D298" s="1">
        <v>397.875</v>
      </c>
      <c r="E298" s="1">
        <v>399.97500600000001</v>
      </c>
      <c r="F298" s="1">
        <v>356.93719499999997</v>
      </c>
      <c r="G298" s="1">
        <v>1360214</v>
      </c>
      <c r="H298" s="1" t="s">
        <v>194</v>
      </c>
      <c r="I298" s="1">
        <v>26078.279299999998</v>
      </c>
      <c r="J298" s="1">
        <v>26100.539059999999</v>
      </c>
      <c r="K298" s="1">
        <v>25561.16992</v>
      </c>
      <c r="L298" s="1">
        <v>25603.099610000001</v>
      </c>
      <c r="M298" s="1">
        <v>25603.099610000001</v>
      </c>
      <c r="N298" s="1">
        <v>14600</v>
      </c>
      <c r="O298" s="1">
        <f t="shared" si="20"/>
        <v>-4.6110974252559951E-2</v>
      </c>
      <c r="P298" s="1">
        <f t="shared" si="21"/>
        <v>-1.7846200233374583E-2</v>
      </c>
      <c r="Q298" s="1" t="s">
        <v>194</v>
      </c>
      <c r="R298" s="1">
        <v>6.7412999999999998</v>
      </c>
      <c r="S298">
        <f t="shared" si="22"/>
        <v>6.7413000000000001E-2</v>
      </c>
      <c r="T298">
        <f t="shared" si="23"/>
        <v>-0.11352397425255994</v>
      </c>
      <c r="U298">
        <f t="shared" si="24"/>
        <v>-8.5259200233374577E-2</v>
      </c>
      <c r="V298" s="9"/>
      <c r="W298" s="9"/>
    </row>
    <row r="299" spans="1:23" ht="15.75" customHeight="1" x14ac:dyDescent="0.2">
      <c r="A299" s="1" t="s">
        <v>195</v>
      </c>
      <c r="B299" s="1">
        <v>397.5</v>
      </c>
      <c r="C299" s="1">
        <v>397.5</v>
      </c>
      <c r="D299" s="1">
        <v>374.10000600000001</v>
      </c>
      <c r="E299" s="1">
        <v>375.22500600000001</v>
      </c>
      <c r="F299" s="1">
        <v>334.85040300000003</v>
      </c>
      <c r="G299" s="1">
        <v>1708108</v>
      </c>
      <c r="H299" s="1" t="s">
        <v>195</v>
      </c>
      <c r="I299" s="1">
        <v>25612.910159999999</v>
      </c>
      <c r="J299" s="1">
        <v>25755.429690000001</v>
      </c>
      <c r="K299" s="1">
        <v>25424.029299999998</v>
      </c>
      <c r="L299" s="1">
        <v>25606.619139999999</v>
      </c>
      <c r="M299" s="1">
        <v>25606.619139999999</v>
      </c>
      <c r="N299" s="1">
        <v>14600</v>
      </c>
      <c r="O299" s="1">
        <f t="shared" si="20"/>
        <v>-6.3875968054083063E-2</v>
      </c>
      <c r="P299" s="1">
        <f t="shared" si="21"/>
        <v>1.3745554912022765E-4</v>
      </c>
      <c r="Q299" s="1" t="s">
        <v>195</v>
      </c>
      <c r="R299" s="1">
        <v>6.7340999999999998</v>
      </c>
      <c r="S299">
        <f t="shared" si="22"/>
        <v>6.7340999999999998E-2</v>
      </c>
      <c r="T299">
        <f t="shared" si="23"/>
        <v>-0.13121696805408306</v>
      </c>
      <c r="U299">
        <f t="shared" si="24"/>
        <v>-6.7203544450879768E-2</v>
      </c>
      <c r="V299" s="9"/>
      <c r="W299" s="9"/>
    </row>
    <row r="300" spans="1:23" ht="15.75" customHeight="1" x14ac:dyDescent="0.2">
      <c r="A300" s="2">
        <v>42405</v>
      </c>
      <c r="B300" s="1">
        <v>376</v>
      </c>
      <c r="C300" s="1">
        <v>377.89999399999999</v>
      </c>
      <c r="D300" s="1">
        <v>370.04998799999998</v>
      </c>
      <c r="E300" s="1">
        <v>371.47500600000001</v>
      </c>
      <c r="F300" s="1">
        <v>331.50387599999999</v>
      </c>
      <c r="G300" s="1">
        <v>358640</v>
      </c>
      <c r="H300" s="2">
        <v>42405</v>
      </c>
      <c r="I300" s="1">
        <v>25565.439450000002</v>
      </c>
      <c r="J300" s="1">
        <v>25565.439450000002</v>
      </c>
      <c r="K300" s="1">
        <v>25341.140630000002</v>
      </c>
      <c r="L300" s="1">
        <v>25436.970700000002</v>
      </c>
      <c r="M300" s="1">
        <v>25436.970700000002</v>
      </c>
      <c r="N300" s="1">
        <v>7700</v>
      </c>
      <c r="O300" s="1">
        <f t="shared" si="20"/>
        <v>-1.0044372014046033E-2</v>
      </c>
      <c r="P300" s="1">
        <f t="shared" si="21"/>
        <v>-6.6472230969309718E-3</v>
      </c>
      <c r="Q300" s="2">
        <v>42405</v>
      </c>
      <c r="R300" s="1">
        <v>6.7615999999999996</v>
      </c>
      <c r="S300">
        <f t="shared" si="22"/>
        <v>6.7615999999999996E-2</v>
      </c>
      <c r="T300">
        <f t="shared" si="23"/>
        <v>-7.7660372014046034E-2</v>
      </c>
      <c r="U300">
        <f t="shared" si="24"/>
        <v>-7.4263223096930966E-2</v>
      </c>
      <c r="V300" s="9"/>
      <c r="W300" s="9"/>
    </row>
    <row r="301" spans="1:23" ht="15.75" customHeight="1" x14ac:dyDescent="0.2">
      <c r="A301" s="2">
        <v>42434</v>
      </c>
      <c r="B301" s="1">
        <v>370.125</v>
      </c>
      <c r="C301" s="1">
        <v>373.97500600000001</v>
      </c>
      <c r="D301" s="1">
        <v>363.5</v>
      </c>
      <c r="E301" s="1">
        <v>364.64999399999999</v>
      </c>
      <c r="F301" s="1">
        <v>325.41317700000002</v>
      </c>
      <c r="G301" s="1">
        <v>387084</v>
      </c>
      <c r="H301" s="2">
        <v>42434</v>
      </c>
      <c r="I301" s="1">
        <v>25500.140630000002</v>
      </c>
      <c r="J301" s="1">
        <v>25705.960940000001</v>
      </c>
      <c r="K301" s="1">
        <v>25192.939450000002</v>
      </c>
      <c r="L301" s="1">
        <v>25229.699219999999</v>
      </c>
      <c r="M301" s="1">
        <v>25229.699219999999</v>
      </c>
      <c r="N301" s="1">
        <v>11000</v>
      </c>
      <c r="O301" s="1">
        <f t="shared" si="20"/>
        <v>-1.8543813124548031E-2</v>
      </c>
      <c r="P301" s="1">
        <f t="shared" si="21"/>
        <v>-8.1818140640126345E-3</v>
      </c>
      <c r="Q301" s="2">
        <v>42434</v>
      </c>
      <c r="R301" s="1">
        <v>6.7313000000000001</v>
      </c>
      <c r="S301">
        <f t="shared" si="22"/>
        <v>6.7312999999999998E-2</v>
      </c>
      <c r="T301">
        <f t="shared" si="23"/>
        <v>-8.5856813124548029E-2</v>
      </c>
      <c r="U301">
        <f t="shared" si="24"/>
        <v>-7.5494814064012636E-2</v>
      </c>
      <c r="V301" s="9"/>
      <c r="W301" s="9"/>
    </row>
    <row r="302" spans="1:23" ht="15.75" customHeight="1" x14ac:dyDescent="0.2">
      <c r="A302" s="2">
        <v>42465</v>
      </c>
      <c r="B302" s="1">
        <v>364.5</v>
      </c>
      <c r="C302" s="1">
        <v>370.47500600000001</v>
      </c>
      <c r="D302" s="1">
        <v>363.95001200000002</v>
      </c>
      <c r="E302" s="1">
        <v>368.375</v>
      </c>
      <c r="F302" s="1">
        <v>328.73742700000003</v>
      </c>
      <c r="G302" s="1">
        <v>301568</v>
      </c>
      <c r="H302" s="2">
        <v>42465</v>
      </c>
      <c r="I302" s="1">
        <v>25210.869139999999</v>
      </c>
      <c r="J302" s="1">
        <v>25245.699219999999</v>
      </c>
      <c r="K302" s="1">
        <v>25061.039059999999</v>
      </c>
      <c r="L302" s="1">
        <v>25101.730469999999</v>
      </c>
      <c r="M302" s="1">
        <v>25101.730469999999</v>
      </c>
      <c r="N302" s="1">
        <v>15800</v>
      </c>
      <c r="O302" s="1">
        <f t="shared" si="20"/>
        <v>1.0163649152993856E-2</v>
      </c>
      <c r="P302" s="1">
        <f t="shared" si="21"/>
        <v>-5.0850542707414721E-3</v>
      </c>
      <c r="Q302" s="2">
        <v>42465</v>
      </c>
      <c r="R302" s="1">
        <v>6.7649999999999997</v>
      </c>
      <c r="S302">
        <f t="shared" si="22"/>
        <v>6.7650000000000002E-2</v>
      </c>
      <c r="T302">
        <f t="shared" si="23"/>
        <v>-5.7486350847006144E-2</v>
      </c>
      <c r="U302">
        <f t="shared" si="24"/>
        <v>-7.2735054270741478E-2</v>
      </c>
      <c r="V302" s="9"/>
      <c r="W302" s="9"/>
    </row>
    <row r="303" spans="1:23" ht="15.75" customHeight="1" x14ac:dyDescent="0.2">
      <c r="A303" s="2">
        <v>42495</v>
      </c>
      <c r="B303" s="1">
        <v>371.47500600000001</v>
      </c>
      <c r="C303" s="1">
        <v>371.47500600000001</v>
      </c>
      <c r="D303" s="1">
        <v>363</v>
      </c>
      <c r="E303" s="1">
        <v>366.75</v>
      </c>
      <c r="F303" s="1">
        <v>332.70632899999998</v>
      </c>
      <c r="G303" s="1">
        <v>228986</v>
      </c>
      <c r="H303" s="2">
        <v>42495</v>
      </c>
      <c r="I303" s="1">
        <v>25187.660159999999</v>
      </c>
      <c r="J303" s="1">
        <v>25394.099610000001</v>
      </c>
      <c r="K303" s="1">
        <v>25162.939450000002</v>
      </c>
      <c r="L303" s="1">
        <v>25262.210940000001</v>
      </c>
      <c r="M303" s="1">
        <v>25262.210940000001</v>
      </c>
      <c r="N303" s="1">
        <v>11300</v>
      </c>
      <c r="O303" s="1">
        <f t="shared" si="20"/>
        <v>1.2000868093766199E-2</v>
      </c>
      <c r="P303" s="1">
        <f t="shared" si="21"/>
        <v>6.3728536188022659E-3</v>
      </c>
      <c r="Q303" s="2">
        <v>42495</v>
      </c>
      <c r="R303" s="1">
        <v>6.7214</v>
      </c>
      <c r="S303">
        <f t="shared" si="22"/>
        <v>6.7213999999999996E-2</v>
      </c>
      <c r="T303">
        <f t="shared" si="23"/>
        <v>-5.5213131906233795E-2</v>
      </c>
      <c r="U303">
        <f t="shared" si="24"/>
        <v>-6.0841146381197732E-2</v>
      </c>
      <c r="V303" s="9"/>
      <c r="W303" s="9"/>
    </row>
    <row r="304" spans="1:23" ht="15.75" customHeight="1" x14ac:dyDescent="0.2">
      <c r="A304" s="2">
        <v>42526</v>
      </c>
      <c r="B304" s="1">
        <v>367</v>
      </c>
      <c r="C304" s="1">
        <v>367</v>
      </c>
      <c r="D304" s="1">
        <v>361.125</v>
      </c>
      <c r="E304" s="1">
        <v>362.29998799999998</v>
      </c>
      <c r="F304" s="1">
        <v>328.66940299999999</v>
      </c>
      <c r="G304" s="1">
        <v>285486</v>
      </c>
      <c r="H304" s="2">
        <v>42526</v>
      </c>
      <c r="I304" s="1">
        <v>25223.66992</v>
      </c>
      <c r="J304" s="1">
        <v>25260.480469999999</v>
      </c>
      <c r="K304" s="1">
        <v>25057.929690000001</v>
      </c>
      <c r="L304" s="1">
        <v>25228.5</v>
      </c>
      <c r="M304" s="1">
        <v>25228.5</v>
      </c>
      <c r="N304" s="1">
        <v>11300</v>
      </c>
      <c r="O304" s="1">
        <f t="shared" si="20"/>
        <v>-1.2207814529789061E-2</v>
      </c>
      <c r="P304" s="1">
        <f t="shared" si="21"/>
        <v>-1.3353325545073743E-3</v>
      </c>
      <c r="Q304" s="2">
        <v>42526</v>
      </c>
      <c r="R304" s="1">
        <v>6.7729999999999997</v>
      </c>
      <c r="S304">
        <f t="shared" si="22"/>
        <v>6.7729999999999999E-2</v>
      </c>
      <c r="T304">
        <f t="shared" si="23"/>
        <v>-7.9937814529789056E-2</v>
      </c>
      <c r="U304">
        <f t="shared" si="24"/>
        <v>-6.9065332554507378E-2</v>
      </c>
      <c r="V304" s="9"/>
      <c r="W304" s="9"/>
    </row>
    <row r="305" spans="1:23" ht="15.75" customHeight="1" x14ac:dyDescent="0.2">
      <c r="A305" s="2">
        <v>42618</v>
      </c>
      <c r="B305" s="1">
        <v>363.5</v>
      </c>
      <c r="C305" s="1">
        <v>366.375</v>
      </c>
      <c r="D305" s="1">
        <v>360</v>
      </c>
      <c r="E305" s="1">
        <v>361.45001200000002</v>
      </c>
      <c r="F305" s="1">
        <v>327.89825400000001</v>
      </c>
      <c r="G305" s="1">
        <v>351928</v>
      </c>
      <c r="H305" s="2">
        <v>42618</v>
      </c>
      <c r="I305" s="1">
        <v>25321.83008</v>
      </c>
      <c r="J305" s="1">
        <v>25709.679690000001</v>
      </c>
      <c r="K305" s="1">
        <v>25302.859380000002</v>
      </c>
      <c r="L305" s="1">
        <v>25688.859380000002</v>
      </c>
      <c r="M305" s="1">
        <v>25688.859380000002</v>
      </c>
      <c r="N305" s="1">
        <v>11700</v>
      </c>
      <c r="O305" s="1">
        <f t="shared" si="20"/>
        <v>-2.3490324153964885E-3</v>
      </c>
      <c r="P305" s="1">
        <f t="shared" si="21"/>
        <v>1.8083102905461036E-2</v>
      </c>
      <c r="Q305" s="2">
        <v>42618</v>
      </c>
      <c r="R305" s="1">
        <v>6.7443999999999997</v>
      </c>
      <c r="S305">
        <f t="shared" si="22"/>
        <v>6.7444000000000004E-2</v>
      </c>
      <c r="T305">
        <f t="shared" si="23"/>
        <v>-6.9793032415396486E-2</v>
      </c>
      <c r="U305">
        <f t="shared" si="24"/>
        <v>-4.9360897094538968E-2</v>
      </c>
      <c r="V305" s="9"/>
      <c r="W305" s="9"/>
    </row>
    <row r="306" spans="1:23" ht="15.75" customHeight="1" x14ac:dyDescent="0.2">
      <c r="A306" s="2">
        <v>42648</v>
      </c>
      <c r="B306" s="1">
        <v>364.25</v>
      </c>
      <c r="C306" s="1">
        <v>364.25</v>
      </c>
      <c r="D306" s="1">
        <v>358.54998799999998</v>
      </c>
      <c r="E306" s="1">
        <v>360</v>
      </c>
      <c r="F306" s="1">
        <v>326.582855</v>
      </c>
      <c r="G306" s="1">
        <v>388684</v>
      </c>
      <c r="H306" s="2">
        <v>42648</v>
      </c>
      <c r="I306" s="1">
        <v>25682.980469999999</v>
      </c>
      <c r="J306" s="1">
        <v>25809.929690000001</v>
      </c>
      <c r="K306" s="1">
        <v>25614.240229999999</v>
      </c>
      <c r="L306" s="1">
        <v>25772.529299999998</v>
      </c>
      <c r="M306" s="1">
        <v>25772.529299999998</v>
      </c>
      <c r="N306" s="1">
        <v>10500</v>
      </c>
      <c r="O306" s="1">
        <f t="shared" si="20"/>
        <v>-4.0196752910745849E-3</v>
      </c>
      <c r="P306" s="1">
        <f t="shared" si="21"/>
        <v>3.2517580995306576E-3</v>
      </c>
      <c r="Q306" s="2">
        <v>42648</v>
      </c>
      <c r="R306" s="1">
        <v>6.7450000000000001</v>
      </c>
      <c r="S306">
        <f t="shared" si="22"/>
        <v>6.7449999999999996E-2</v>
      </c>
      <c r="T306">
        <f t="shared" si="23"/>
        <v>-7.1469675291074578E-2</v>
      </c>
      <c r="U306">
        <f t="shared" si="24"/>
        <v>-6.4198241900469341E-2</v>
      </c>
      <c r="V306" s="9"/>
      <c r="W306" s="9"/>
    </row>
    <row r="307" spans="1:23" ht="15.75" customHeight="1" x14ac:dyDescent="0.2">
      <c r="A307" s="2">
        <v>42679</v>
      </c>
      <c r="B307" s="1">
        <v>355</v>
      </c>
      <c r="C307" s="1">
        <v>358.57501200000002</v>
      </c>
      <c r="D307" s="1">
        <v>353.25</v>
      </c>
      <c r="E307" s="1">
        <v>354.375</v>
      </c>
      <c r="F307" s="1">
        <v>321.48001099999999</v>
      </c>
      <c r="G307" s="1">
        <v>745124</v>
      </c>
      <c r="H307" s="2">
        <v>42679</v>
      </c>
      <c r="I307" s="1">
        <v>25548.970700000002</v>
      </c>
      <c r="J307" s="1">
        <v>25762.490229999999</v>
      </c>
      <c r="K307" s="1">
        <v>25409.240229999999</v>
      </c>
      <c r="L307" s="1">
        <v>25597.019530000001</v>
      </c>
      <c r="M307" s="1">
        <v>25597.019530000001</v>
      </c>
      <c r="N307" s="1">
        <v>9300</v>
      </c>
      <c r="O307" s="1">
        <f t="shared" si="20"/>
        <v>-1.5748316189942053E-2</v>
      </c>
      <c r="P307" s="1">
        <f t="shared" si="21"/>
        <v>-6.8332487601810241E-3</v>
      </c>
      <c r="Q307" s="2">
        <v>42679</v>
      </c>
      <c r="R307" s="1">
        <v>6.7306999999999997</v>
      </c>
      <c r="S307">
        <f t="shared" si="22"/>
        <v>6.7306999999999992E-2</v>
      </c>
      <c r="T307">
        <f t="shared" si="23"/>
        <v>-8.3055316189942052E-2</v>
      </c>
      <c r="U307">
        <f t="shared" si="24"/>
        <v>-7.4140248760181021E-2</v>
      </c>
      <c r="V307" s="9"/>
      <c r="W307" s="9"/>
    </row>
    <row r="308" spans="1:23" ht="15.75" customHeight="1" x14ac:dyDescent="0.2">
      <c r="A308" s="2">
        <v>42709</v>
      </c>
      <c r="B308" s="1">
        <v>355.5</v>
      </c>
      <c r="C308" s="1">
        <v>359.45001200000002</v>
      </c>
      <c r="D308" s="1">
        <v>355.20001200000002</v>
      </c>
      <c r="E308" s="1">
        <v>357.97500600000001</v>
      </c>
      <c r="F308" s="1">
        <v>324.74585000000002</v>
      </c>
      <c r="G308" s="1">
        <v>246378</v>
      </c>
      <c r="H308" s="2">
        <v>42709</v>
      </c>
      <c r="I308" s="1">
        <v>25684.599610000001</v>
      </c>
      <c r="J308" s="1">
        <v>25827.029299999998</v>
      </c>
      <c r="K308" s="1">
        <v>25620.269530000001</v>
      </c>
      <c r="L308" s="1">
        <v>25790.220700000002</v>
      </c>
      <c r="M308" s="1">
        <v>25790.220700000002</v>
      </c>
      <c r="N308" s="1">
        <v>9800</v>
      </c>
      <c r="O308" s="1">
        <f t="shared" si="20"/>
        <v>1.0107508846975555E-2</v>
      </c>
      <c r="P308" s="1">
        <f t="shared" si="21"/>
        <v>7.5194573388242536E-3</v>
      </c>
      <c r="Q308" s="2">
        <v>42709</v>
      </c>
      <c r="R308" s="1">
        <v>6.7168999999999999</v>
      </c>
      <c r="S308">
        <f t="shared" si="22"/>
        <v>6.7168999999999993E-2</v>
      </c>
      <c r="T308">
        <f t="shared" si="23"/>
        <v>-5.7061491153024439E-2</v>
      </c>
      <c r="U308">
        <f t="shared" si="24"/>
        <v>-5.9649542661175739E-2</v>
      </c>
      <c r="V308" s="9"/>
      <c r="W308" s="9"/>
    </row>
    <row r="309" spans="1:23" ht="15.75" customHeight="1" x14ac:dyDescent="0.2">
      <c r="A309" s="1" t="s">
        <v>196</v>
      </c>
      <c r="B309" s="1">
        <v>359.89999399999999</v>
      </c>
      <c r="C309" s="1">
        <v>363.45001200000002</v>
      </c>
      <c r="D309" s="1">
        <v>356.54998799999998</v>
      </c>
      <c r="E309" s="1">
        <v>361.125</v>
      </c>
      <c r="F309" s="1">
        <v>327.60348499999998</v>
      </c>
      <c r="G309" s="1">
        <v>575440</v>
      </c>
      <c r="H309" s="1" t="s">
        <v>196</v>
      </c>
      <c r="I309" s="1">
        <v>25739.939450000002</v>
      </c>
      <c r="J309" s="1">
        <v>25743.689450000002</v>
      </c>
      <c r="K309" s="1">
        <v>25400.269530000001</v>
      </c>
      <c r="L309" s="1">
        <v>25489.570309999999</v>
      </c>
      <c r="M309" s="1">
        <v>25489.570309999999</v>
      </c>
      <c r="N309" s="1">
        <v>12500</v>
      </c>
      <c r="O309" s="1">
        <f t="shared" si="20"/>
        <v>8.7611134872294522E-3</v>
      </c>
      <c r="P309" s="1">
        <f t="shared" si="21"/>
        <v>-1.1726016390056781E-2</v>
      </c>
      <c r="Q309" s="1" t="s">
        <v>196</v>
      </c>
      <c r="R309" s="1">
        <v>6.7935999999999996</v>
      </c>
      <c r="S309">
        <f t="shared" si="22"/>
        <v>6.7935999999999996E-2</v>
      </c>
      <c r="T309">
        <f t="shared" si="23"/>
        <v>-5.9174886512770544E-2</v>
      </c>
      <c r="U309">
        <f t="shared" si="24"/>
        <v>-7.9662016390056781E-2</v>
      </c>
      <c r="V309" s="9"/>
      <c r="W309" s="9"/>
    </row>
    <row r="310" spans="1:23" ht="15.75" customHeight="1" x14ac:dyDescent="0.2">
      <c r="A310" s="1" t="s">
        <v>197</v>
      </c>
      <c r="B310" s="1">
        <v>361.5</v>
      </c>
      <c r="C310" s="1">
        <v>363</v>
      </c>
      <c r="D310" s="1">
        <v>358.42498799999998</v>
      </c>
      <c r="E310" s="1">
        <v>360.20001200000002</v>
      </c>
      <c r="F310" s="1">
        <v>326.76440400000001</v>
      </c>
      <c r="G310" s="1">
        <v>223118</v>
      </c>
      <c r="H310" s="1" t="s">
        <v>197</v>
      </c>
      <c r="I310" s="1">
        <v>25528.800780000001</v>
      </c>
      <c r="J310" s="1">
        <v>25688.460940000001</v>
      </c>
      <c r="K310" s="1">
        <v>25351.619139999999</v>
      </c>
      <c r="L310" s="1">
        <v>25653.230469999999</v>
      </c>
      <c r="M310" s="1">
        <v>25653.230469999999</v>
      </c>
      <c r="N310" s="1">
        <v>12900</v>
      </c>
      <c r="O310" s="1">
        <f t="shared" si="20"/>
        <v>-2.5645557307671287E-3</v>
      </c>
      <c r="P310" s="1">
        <f t="shared" si="21"/>
        <v>6.4001468889416475E-3</v>
      </c>
      <c r="Q310" s="1" t="s">
        <v>197</v>
      </c>
      <c r="R310" s="1">
        <v>6.7343000000000002</v>
      </c>
      <c r="S310">
        <f t="shared" si="22"/>
        <v>6.7343E-2</v>
      </c>
      <c r="T310">
        <f t="shared" si="23"/>
        <v>-6.9907555730767124E-2</v>
      </c>
      <c r="U310">
        <f t="shared" si="24"/>
        <v>-6.0942853111058355E-2</v>
      </c>
      <c r="V310" s="9"/>
      <c r="W310" s="9"/>
    </row>
    <row r="311" spans="1:23" ht="15.75" customHeight="1" x14ac:dyDescent="0.2">
      <c r="A311" s="1" t="s">
        <v>198</v>
      </c>
      <c r="B311" s="1">
        <v>360.85000600000001</v>
      </c>
      <c r="C311" s="1">
        <v>369.45001200000002</v>
      </c>
      <c r="D311" s="1">
        <v>360.14999399999999</v>
      </c>
      <c r="E311" s="1">
        <v>365.95001200000002</v>
      </c>
      <c r="F311" s="1">
        <v>331.980591</v>
      </c>
      <c r="G311" s="1">
        <v>5652660</v>
      </c>
      <c r="H311" s="1" t="s">
        <v>198</v>
      </c>
      <c r="I311" s="1">
        <v>25756.140630000002</v>
      </c>
      <c r="J311" s="1">
        <v>25927.310549999998</v>
      </c>
      <c r="K311" s="1">
        <v>25733.759770000001</v>
      </c>
      <c r="L311" s="1">
        <v>25773.609380000002</v>
      </c>
      <c r="M311" s="1">
        <v>25773.609380000002</v>
      </c>
      <c r="N311" s="1">
        <v>11400</v>
      </c>
      <c r="O311" s="1">
        <f t="shared" si="20"/>
        <v>1.5837072199511002E-2</v>
      </c>
      <c r="P311" s="1">
        <f t="shared" si="21"/>
        <v>4.6815682322265614E-3</v>
      </c>
      <c r="Q311" s="1" t="s">
        <v>198</v>
      </c>
      <c r="R311" s="1">
        <v>6.7656999999999998</v>
      </c>
      <c r="S311">
        <f t="shared" si="22"/>
        <v>6.7656999999999995E-2</v>
      </c>
      <c r="T311">
        <f t="shared" si="23"/>
        <v>-5.1819927800488996E-2</v>
      </c>
      <c r="U311">
        <f t="shared" si="24"/>
        <v>-6.2975431767773427E-2</v>
      </c>
      <c r="V311" s="9"/>
      <c r="W311" s="9"/>
    </row>
    <row r="312" spans="1:23" ht="15.75" customHeight="1" x14ac:dyDescent="0.2">
      <c r="A312" s="1" t="s">
        <v>199</v>
      </c>
      <c r="B312" s="1">
        <v>366.79998799999998</v>
      </c>
      <c r="C312" s="1">
        <v>372.25</v>
      </c>
      <c r="D312" s="1">
        <v>363.5</v>
      </c>
      <c r="E312" s="1">
        <v>371.125</v>
      </c>
      <c r="F312" s="1">
        <v>336.67520100000002</v>
      </c>
      <c r="G312" s="1">
        <v>327850</v>
      </c>
      <c r="H312" s="1" t="s">
        <v>199</v>
      </c>
      <c r="I312" s="1">
        <v>25671.480469999999</v>
      </c>
      <c r="J312" s="1">
        <v>25747</v>
      </c>
      <c r="K312" s="1">
        <v>25503.400389999999</v>
      </c>
      <c r="L312" s="1">
        <v>25704.609380000002</v>
      </c>
      <c r="M312" s="1">
        <v>25704.609380000002</v>
      </c>
      <c r="N312" s="1">
        <v>9800</v>
      </c>
      <c r="O312" s="1">
        <f t="shared" si="20"/>
        <v>1.4042163986639301E-2</v>
      </c>
      <c r="P312" s="1">
        <f t="shared" si="21"/>
        <v>-2.6807470415210347E-3</v>
      </c>
      <c r="Q312" s="1" t="s">
        <v>199</v>
      </c>
      <c r="R312" s="1">
        <v>6.7988</v>
      </c>
      <c r="S312">
        <f t="shared" si="22"/>
        <v>6.7987999999999993E-2</v>
      </c>
      <c r="T312">
        <f t="shared" si="23"/>
        <v>-5.3945836013360692E-2</v>
      </c>
      <c r="U312">
        <f t="shared" si="24"/>
        <v>-7.0668747041521027E-2</v>
      </c>
      <c r="V312" s="9"/>
      <c r="W312" s="9"/>
    </row>
    <row r="313" spans="1:23" ht="15.75" customHeight="1" x14ac:dyDescent="0.2">
      <c r="A313" s="1" t="s">
        <v>200</v>
      </c>
      <c r="B313" s="1">
        <v>371.125</v>
      </c>
      <c r="C313" s="1">
        <v>372.02499399999999</v>
      </c>
      <c r="D313" s="1">
        <v>362.77499399999999</v>
      </c>
      <c r="E313" s="1">
        <v>364.25</v>
      </c>
      <c r="F313" s="1">
        <v>330.43838499999998</v>
      </c>
      <c r="G313" s="1">
        <v>161406</v>
      </c>
      <c r="H313" s="1" t="s">
        <v>200</v>
      </c>
      <c r="I313" s="1">
        <v>25713.839840000001</v>
      </c>
      <c r="J313" s="1">
        <v>25714.560549999998</v>
      </c>
      <c r="K313" s="1">
        <v>25351.990229999999</v>
      </c>
      <c r="L313" s="1">
        <v>25399.720700000002</v>
      </c>
      <c r="M313" s="1">
        <v>25399.720700000002</v>
      </c>
      <c r="N313" s="1">
        <v>14400</v>
      </c>
      <c r="O313" s="1">
        <f t="shared" si="20"/>
        <v>-1.8698458091321837E-2</v>
      </c>
      <c r="P313" s="1">
        <f t="shared" si="21"/>
        <v>-1.1932151225643887E-2</v>
      </c>
      <c r="Q313" s="1" t="s">
        <v>200</v>
      </c>
      <c r="R313" s="1">
        <v>6.7644000000000002</v>
      </c>
      <c r="S313">
        <f t="shared" si="22"/>
        <v>6.7643999999999996E-2</v>
      </c>
      <c r="T313">
        <f t="shared" si="23"/>
        <v>-8.6342458091321836E-2</v>
      </c>
      <c r="U313">
        <f t="shared" si="24"/>
        <v>-7.9576151225643876E-2</v>
      </c>
      <c r="V313" s="9"/>
      <c r="W313" s="9"/>
    </row>
    <row r="314" spans="1:23" ht="15.75" customHeight="1" x14ac:dyDescent="0.2">
      <c r="A314" s="1" t="s">
        <v>201</v>
      </c>
      <c r="B314" s="1">
        <v>369</v>
      </c>
      <c r="C314" s="1">
        <v>369.60000600000001</v>
      </c>
      <c r="D314" s="1">
        <v>365</v>
      </c>
      <c r="E314" s="1">
        <v>367.57501200000002</v>
      </c>
      <c r="F314" s="1">
        <v>333.45480300000003</v>
      </c>
      <c r="G314" s="1">
        <v>1175208</v>
      </c>
      <c r="H314" s="1" t="s">
        <v>201</v>
      </c>
      <c r="I314" s="1">
        <v>25428.41992</v>
      </c>
      <c r="J314" s="1">
        <v>25506.060549999998</v>
      </c>
      <c r="K314" s="1">
        <v>25251.900389999999</v>
      </c>
      <c r="L314" s="1">
        <v>25301.900389999999</v>
      </c>
      <c r="M314" s="1">
        <v>25301.900389999999</v>
      </c>
      <c r="N314" s="1">
        <v>13600</v>
      </c>
      <c r="O314" s="1">
        <f t="shared" si="20"/>
        <v>9.0871206736630045E-3</v>
      </c>
      <c r="P314" s="1">
        <f t="shared" si="21"/>
        <v>-3.8586707592506379E-3</v>
      </c>
      <c r="Q314" s="1" t="s">
        <v>201</v>
      </c>
      <c r="R314" s="1">
        <v>6.7998000000000003</v>
      </c>
      <c r="S314">
        <f t="shared" si="22"/>
        <v>6.7998000000000003E-2</v>
      </c>
      <c r="T314">
        <f t="shared" si="23"/>
        <v>-5.8910879326336998E-2</v>
      </c>
      <c r="U314">
        <f t="shared" si="24"/>
        <v>-7.1856670759250646E-2</v>
      </c>
      <c r="V314" s="9"/>
      <c r="W314" s="9"/>
    </row>
    <row r="315" spans="1:23" ht="15.75" customHeight="1" x14ac:dyDescent="0.2">
      <c r="A315" s="1" t="s">
        <v>202</v>
      </c>
      <c r="B315" s="1">
        <v>371.20001200000002</v>
      </c>
      <c r="C315" s="1">
        <v>371.20001200000002</v>
      </c>
      <c r="D315" s="1">
        <v>365.54998799999998</v>
      </c>
      <c r="E315" s="1">
        <v>366.70001200000002</v>
      </c>
      <c r="F315" s="1">
        <v>332.66104100000001</v>
      </c>
      <c r="G315" s="1">
        <v>157280</v>
      </c>
      <c r="H315" s="1" t="s">
        <v>202</v>
      </c>
      <c r="I315" s="1">
        <v>25447.720700000002</v>
      </c>
      <c r="J315" s="1">
        <v>25519.259770000001</v>
      </c>
      <c r="K315" s="1">
        <v>25207.779299999998</v>
      </c>
      <c r="L315" s="1">
        <v>25230.359380000002</v>
      </c>
      <c r="M315" s="1">
        <v>25230.359380000002</v>
      </c>
      <c r="N315" s="1">
        <v>11300</v>
      </c>
      <c r="O315" s="1">
        <f t="shared" si="20"/>
        <v>-2.3832562544723007E-3</v>
      </c>
      <c r="P315" s="1">
        <f t="shared" si="21"/>
        <v>-2.8315004364864028E-3</v>
      </c>
      <c r="Q315" s="1" t="s">
        <v>202</v>
      </c>
      <c r="R315" s="1">
        <v>6.7694999999999999</v>
      </c>
      <c r="S315">
        <f t="shared" si="22"/>
        <v>6.7695000000000005E-2</v>
      </c>
      <c r="T315">
        <f t="shared" si="23"/>
        <v>-7.007825625447231E-2</v>
      </c>
      <c r="U315">
        <f t="shared" si="24"/>
        <v>-7.0526500436486408E-2</v>
      </c>
      <c r="V315" s="9"/>
      <c r="W315" s="9"/>
    </row>
    <row r="316" spans="1:23" ht="15.75" customHeight="1" x14ac:dyDescent="0.2">
      <c r="A316" s="1" t="s">
        <v>203</v>
      </c>
      <c r="B316" s="1">
        <v>367</v>
      </c>
      <c r="C316" s="1">
        <v>370.25</v>
      </c>
      <c r="D316" s="1">
        <v>365.75</v>
      </c>
      <c r="E316" s="1">
        <v>368.77499399999999</v>
      </c>
      <c r="F316" s="1">
        <v>334.54330399999998</v>
      </c>
      <c r="G316" s="1">
        <v>100790</v>
      </c>
      <c r="H316" s="1" t="s">
        <v>203</v>
      </c>
      <c r="I316" s="1">
        <v>25256.970700000002</v>
      </c>
      <c r="J316" s="1">
        <v>25340.470700000002</v>
      </c>
      <c r="K316" s="1">
        <v>25181.470700000002</v>
      </c>
      <c r="L316" s="1">
        <v>25305.470700000002</v>
      </c>
      <c r="M316" s="1">
        <v>25305.470700000002</v>
      </c>
      <c r="N316" s="1">
        <v>10700</v>
      </c>
      <c r="O316" s="1">
        <f t="shared" si="20"/>
        <v>5.6422534043535262E-3</v>
      </c>
      <c r="P316" s="1">
        <f t="shared" si="21"/>
        <v>2.972598854721945E-3</v>
      </c>
      <c r="Q316" s="1" t="s">
        <v>203</v>
      </c>
      <c r="R316" s="1">
        <v>6.7633000000000001</v>
      </c>
      <c r="S316">
        <f t="shared" si="22"/>
        <v>6.7632999999999999E-2</v>
      </c>
      <c r="T316">
        <f t="shared" si="23"/>
        <v>-6.1990746595646476E-2</v>
      </c>
      <c r="U316">
        <f t="shared" si="24"/>
        <v>-6.466040114527806E-2</v>
      </c>
      <c r="V316" s="9"/>
      <c r="W316" s="9"/>
    </row>
    <row r="317" spans="1:23" ht="15.75" customHeight="1" x14ac:dyDescent="0.2">
      <c r="A317" s="1" t="s">
        <v>204</v>
      </c>
      <c r="B317" s="1">
        <v>370</v>
      </c>
      <c r="C317" s="1">
        <v>375.22500600000001</v>
      </c>
      <c r="D317" s="1">
        <v>370</v>
      </c>
      <c r="E317" s="1">
        <v>374.5</v>
      </c>
      <c r="F317" s="1">
        <v>339.73693800000001</v>
      </c>
      <c r="G317" s="1">
        <v>168718</v>
      </c>
      <c r="H317" s="1" t="s">
        <v>204</v>
      </c>
      <c r="I317" s="1">
        <v>25432.099610000001</v>
      </c>
      <c r="J317" s="1">
        <v>25897.869139999999</v>
      </c>
      <c r="K317" s="1">
        <v>25430.589840000001</v>
      </c>
      <c r="L317" s="1">
        <v>25881.16992</v>
      </c>
      <c r="M317" s="1">
        <v>25881.16992</v>
      </c>
      <c r="N317" s="1">
        <v>9500</v>
      </c>
      <c r="O317" s="1">
        <f t="shared" si="20"/>
        <v>1.5405276293000106E-2</v>
      </c>
      <c r="P317" s="1">
        <f t="shared" si="21"/>
        <v>2.2495068615074908E-2</v>
      </c>
      <c r="Q317" s="1" t="s">
        <v>204</v>
      </c>
      <c r="R317" s="1">
        <v>6.7793000000000001</v>
      </c>
      <c r="S317">
        <f t="shared" si="22"/>
        <v>6.7793000000000006E-2</v>
      </c>
      <c r="T317">
        <f t="shared" si="23"/>
        <v>-5.23877237069999E-2</v>
      </c>
      <c r="U317">
        <f t="shared" si="24"/>
        <v>-4.5297931384925098E-2</v>
      </c>
      <c r="V317" s="9"/>
      <c r="W317" s="9"/>
    </row>
    <row r="318" spans="1:23" ht="15.75" customHeight="1" x14ac:dyDescent="0.2">
      <c r="A318" s="1" t="s">
        <v>205</v>
      </c>
      <c r="B318" s="1">
        <v>375</v>
      </c>
      <c r="C318" s="1">
        <v>375</v>
      </c>
      <c r="D318" s="1">
        <v>369</v>
      </c>
      <c r="E318" s="1">
        <v>370.32501200000002</v>
      </c>
      <c r="F318" s="1">
        <v>335.94946299999998</v>
      </c>
      <c r="G318" s="1">
        <v>111422</v>
      </c>
      <c r="H318" s="1" t="s">
        <v>205</v>
      </c>
      <c r="I318" s="1">
        <v>26008.25</v>
      </c>
      <c r="J318" s="1">
        <v>26398.939450000002</v>
      </c>
      <c r="K318" s="1">
        <v>25941.509770000001</v>
      </c>
      <c r="L318" s="1">
        <v>26366.679690000001</v>
      </c>
      <c r="M318" s="1">
        <v>26366.679690000001</v>
      </c>
      <c r="N318" s="1">
        <v>13900</v>
      </c>
      <c r="O318" s="1">
        <f t="shared" si="20"/>
        <v>-1.1210865463344346E-2</v>
      </c>
      <c r="P318" s="1">
        <f t="shared" si="21"/>
        <v>1.8585405862007159E-2</v>
      </c>
      <c r="Q318" s="1" t="s">
        <v>205</v>
      </c>
      <c r="R318" s="1">
        <v>6.7937000000000003</v>
      </c>
      <c r="S318">
        <f t="shared" si="22"/>
        <v>6.7936999999999997E-2</v>
      </c>
      <c r="T318">
        <f t="shared" si="23"/>
        <v>-7.9147865463344347E-2</v>
      </c>
      <c r="U318">
        <f t="shared" si="24"/>
        <v>-4.9351594137992838E-2</v>
      </c>
      <c r="V318" s="9"/>
      <c r="W318" s="9"/>
    </row>
    <row r="319" spans="1:23" ht="15.75" customHeight="1" x14ac:dyDescent="0.2">
      <c r="A319" s="1" t="s">
        <v>206</v>
      </c>
      <c r="B319" s="1">
        <v>373</v>
      </c>
      <c r="C319" s="1">
        <v>379.10000600000001</v>
      </c>
      <c r="D319" s="1">
        <v>372.02499399999999</v>
      </c>
      <c r="E319" s="1">
        <v>377.32501200000002</v>
      </c>
      <c r="F319" s="1">
        <v>342.29974399999998</v>
      </c>
      <c r="G319" s="1">
        <v>208924</v>
      </c>
      <c r="H319" s="1" t="s">
        <v>206</v>
      </c>
      <c r="I319" s="1">
        <v>26415.929690000001</v>
      </c>
      <c r="J319" s="1">
        <v>26677.429690000001</v>
      </c>
      <c r="K319" s="1">
        <v>26405.279299999998</v>
      </c>
      <c r="L319" s="1">
        <v>26653.599610000001</v>
      </c>
      <c r="M319" s="1">
        <v>26653.599610000001</v>
      </c>
      <c r="N319" s="1">
        <v>20800</v>
      </c>
      <c r="O319" s="1">
        <f t="shared" si="20"/>
        <v>1.8726056741154337E-2</v>
      </c>
      <c r="P319" s="1">
        <f t="shared" si="21"/>
        <v>1.0823131247262906E-2</v>
      </c>
      <c r="Q319" s="1" t="s">
        <v>206</v>
      </c>
      <c r="R319" s="1">
        <v>6.7656000000000001</v>
      </c>
      <c r="S319">
        <f t="shared" si="22"/>
        <v>6.7655999999999994E-2</v>
      </c>
      <c r="T319">
        <f t="shared" si="23"/>
        <v>-4.8929943258845657E-2</v>
      </c>
      <c r="U319">
        <f t="shared" si="24"/>
        <v>-5.683286875273709E-2</v>
      </c>
      <c r="V319" s="9"/>
      <c r="W319" s="9"/>
    </row>
    <row r="320" spans="1:23" ht="15.75" customHeight="1" x14ac:dyDescent="0.2">
      <c r="A320" s="1" t="s">
        <v>207</v>
      </c>
      <c r="B320" s="1">
        <v>380</v>
      </c>
      <c r="C320" s="1">
        <v>381.95001200000002</v>
      </c>
      <c r="D320" s="1">
        <v>373</v>
      </c>
      <c r="E320" s="1">
        <v>373.625</v>
      </c>
      <c r="F320" s="1">
        <v>338.94314600000001</v>
      </c>
      <c r="G320" s="1">
        <v>182788</v>
      </c>
      <c r="H320" s="1" t="s">
        <v>207</v>
      </c>
      <c r="I320" s="1">
        <v>26694.75</v>
      </c>
      <c r="J320" s="1">
        <v>26794.960940000001</v>
      </c>
      <c r="K320" s="1">
        <v>26623.33008</v>
      </c>
      <c r="L320" s="1">
        <v>26725.599610000001</v>
      </c>
      <c r="M320" s="1">
        <v>26725.599610000001</v>
      </c>
      <c r="N320" s="1">
        <v>14800</v>
      </c>
      <c r="O320" s="1">
        <f t="shared" si="20"/>
        <v>-9.8544152529370568E-3</v>
      </c>
      <c r="P320" s="1">
        <f t="shared" si="21"/>
        <v>2.6976816706509731E-3</v>
      </c>
      <c r="Q320" s="1" t="s">
        <v>207</v>
      </c>
      <c r="R320" s="1">
        <v>6.8045</v>
      </c>
      <c r="S320">
        <f t="shared" si="22"/>
        <v>6.8044999999999994E-2</v>
      </c>
      <c r="T320">
        <f t="shared" si="23"/>
        <v>-7.7899415252937046E-2</v>
      </c>
      <c r="U320">
        <f t="shared" si="24"/>
        <v>-6.5347318329349022E-2</v>
      </c>
      <c r="V320" s="9"/>
      <c r="W320" s="9"/>
    </row>
    <row r="321" spans="1:23" ht="15.75" customHeight="1" x14ac:dyDescent="0.2">
      <c r="A321" s="1" t="s">
        <v>208</v>
      </c>
      <c r="B321" s="1">
        <v>378</v>
      </c>
      <c r="C321" s="1">
        <v>378</v>
      </c>
      <c r="D321" s="1">
        <v>368.14999399999999</v>
      </c>
      <c r="E321" s="1">
        <v>369.95001200000002</v>
      </c>
      <c r="F321" s="1">
        <v>335.60931399999998</v>
      </c>
      <c r="G321" s="1">
        <v>17756312</v>
      </c>
      <c r="H321" s="1" t="s">
        <v>208</v>
      </c>
      <c r="I321" s="1">
        <v>26817.75</v>
      </c>
      <c r="J321" s="1">
        <v>26837.199219999999</v>
      </c>
      <c r="K321" s="1">
        <v>26561.58008</v>
      </c>
      <c r="L321" s="1">
        <v>26667.960940000001</v>
      </c>
      <c r="M321" s="1">
        <v>26667.960940000001</v>
      </c>
      <c r="N321" s="1">
        <v>26500</v>
      </c>
      <c r="O321" s="1">
        <f t="shared" si="20"/>
        <v>-9.8846549153005208E-3</v>
      </c>
      <c r="P321" s="1">
        <f t="shared" si="21"/>
        <v>-2.1590128770476126E-3</v>
      </c>
      <c r="Q321" s="1" t="s">
        <v>208</v>
      </c>
      <c r="R321" s="1">
        <v>6.7969999999999997</v>
      </c>
      <c r="S321">
        <f t="shared" si="22"/>
        <v>6.7970000000000003E-2</v>
      </c>
      <c r="T321">
        <f t="shared" si="23"/>
        <v>-7.7854654915300525E-2</v>
      </c>
      <c r="U321">
        <f t="shared" si="24"/>
        <v>-7.012901287704762E-2</v>
      </c>
      <c r="V321" s="9"/>
      <c r="W321" s="9"/>
    </row>
    <row r="322" spans="1:23" ht="15.75" customHeight="1" x14ac:dyDescent="0.2">
      <c r="A322" s="2">
        <v>42375</v>
      </c>
      <c r="B322" s="1">
        <v>370.5</v>
      </c>
      <c r="C322" s="1">
        <v>371.70001200000002</v>
      </c>
      <c r="D322" s="1">
        <v>365.89999399999999</v>
      </c>
      <c r="E322" s="1">
        <v>367.14999399999999</v>
      </c>
      <c r="F322" s="1">
        <v>333.06909200000001</v>
      </c>
      <c r="G322" s="1">
        <v>970152</v>
      </c>
      <c r="H322" s="2">
        <v>42375</v>
      </c>
      <c r="I322" s="1">
        <v>26684.460940000001</v>
      </c>
      <c r="J322" s="1">
        <v>26857.25</v>
      </c>
      <c r="K322" s="1">
        <v>26671.859380000002</v>
      </c>
      <c r="L322" s="1">
        <v>26713.929690000001</v>
      </c>
      <c r="M322" s="1">
        <v>26713.929690000001</v>
      </c>
      <c r="N322" s="1">
        <v>13400</v>
      </c>
      <c r="O322" s="1">
        <f t="shared" si="20"/>
        <v>-7.5977755434412913E-3</v>
      </c>
      <c r="P322" s="1">
        <f t="shared" si="21"/>
        <v>1.7222605201922098E-3</v>
      </c>
      <c r="Q322" s="2">
        <v>42375</v>
      </c>
      <c r="R322" s="1">
        <v>6.7976999999999999</v>
      </c>
      <c r="S322">
        <f t="shared" si="22"/>
        <v>6.7976999999999996E-2</v>
      </c>
      <c r="T322">
        <f t="shared" si="23"/>
        <v>-7.5574775543441289E-2</v>
      </c>
      <c r="U322">
        <f t="shared" si="24"/>
        <v>-6.6254739479807784E-2</v>
      </c>
      <c r="V322" s="9"/>
      <c r="W322" s="9"/>
    </row>
    <row r="323" spans="1:23" ht="15.75" customHeight="1" x14ac:dyDescent="0.2">
      <c r="A323" s="2">
        <v>42406</v>
      </c>
      <c r="B323" s="1">
        <v>369</v>
      </c>
      <c r="C323" s="1">
        <v>370</v>
      </c>
      <c r="D323" s="1">
        <v>357.5</v>
      </c>
      <c r="E323" s="1">
        <v>360.45001200000002</v>
      </c>
      <c r="F323" s="1">
        <v>326.99105800000001</v>
      </c>
      <c r="G323" s="1">
        <v>360302</v>
      </c>
      <c r="H323" s="2">
        <v>42406</v>
      </c>
      <c r="I323" s="1">
        <v>26694.279299999998</v>
      </c>
      <c r="J323" s="1">
        <v>26885.160159999999</v>
      </c>
      <c r="K323" s="1">
        <v>26641.019530000001</v>
      </c>
      <c r="L323" s="1">
        <v>26843.140630000002</v>
      </c>
      <c r="M323" s="1">
        <v>26843.140630000002</v>
      </c>
      <c r="N323" s="1">
        <v>11100</v>
      </c>
      <c r="O323" s="1">
        <f t="shared" ref="O323:O386" si="25">LN(F323/F322)</f>
        <v>-1.8417126984598908E-2</v>
      </c>
      <c r="P323" s="1">
        <f t="shared" ref="P323:P386" si="26">LN(M323/M322)</f>
        <v>4.8251777000605746E-3</v>
      </c>
      <c r="Q323" s="2">
        <v>42406</v>
      </c>
      <c r="R323" s="1">
        <v>6.7869000000000002</v>
      </c>
      <c r="S323">
        <f t="shared" ref="S323:S386" si="27">R323/100</f>
        <v>6.7868999999999999E-2</v>
      </c>
      <c r="T323">
        <f t="shared" ref="T323:T386" si="28">O323-S323</f>
        <v>-8.6286126984598907E-2</v>
      </c>
      <c r="U323">
        <f t="shared" ref="U323:U386" si="29">P323-S323</f>
        <v>-6.304382229993942E-2</v>
      </c>
      <c r="V323" s="9"/>
      <c r="W323" s="9"/>
    </row>
    <row r="324" spans="1:23" ht="15.75" customHeight="1" x14ac:dyDescent="0.2">
      <c r="A324" s="2">
        <v>42435</v>
      </c>
      <c r="B324" s="1">
        <v>369.35000600000001</v>
      </c>
      <c r="C324" s="1">
        <v>369.35000600000001</v>
      </c>
      <c r="D324" s="1">
        <v>360.29998799999998</v>
      </c>
      <c r="E324" s="1">
        <v>360.92498799999998</v>
      </c>
      <c r="F324" s="1">
        <v>327.42199699999998</v>
      </c>
      <c r="G324" s="1">
        <v>213468</v>
      </c>
      <c r="H324" s="2">
        <v>42435</v>
      </c>
      <c r="I324" s="1">
        <v>26919.230469999999</v>
      </c>
      <c r="J324" s="1">
        <v>27008.140630000002</v>
      </c>
      <c r="K324" s="1">
        <v>26792.070309999999</v>
      </c>
      <c r="L324" s="1">
        <v>26843.029299999998</v>
      </c>
      <c r="M324" s="1">
        <v>26843.029299999998</v>
      </c>
      <c r="N324" s="1">
        <v>13000</v>
      </c>
      <c r="O324" s="1">
        <f t="shared" si="25"/>
        <v>1.317024649792614E-3</v>
      </c>
      <c r="P324" s="1">
        <f t="shared" si="26"/>
        <v>-4.1474368594315517E-6</v>
      </c>
      <c r="Q324" s="2">
        <v>42435</v>
      </c>
      <c r="R324" s="1">
        <v>6.7990000000000004</v>
      </c>
      <c r="S324">
        <f t="shared" si="27"/>
        <v>6.7990000000000009E-2</v>
      </c>
      <c r="T324">
        <f t="shared" si="28"/>
        <v>-6.66729753502074E-2</v>
      </c>
      <c r="U324">
        <f t="shared" si="29"/>
        <v>-6.7994147436859442E-2</v>
      </c>
      <c r="V324" s="9"/>
      <c r="W324" s="9"/>
    </row>
    <row r="325" spans="1:23" ht="15.75" customHeight="1" x14ac:dyDescent="0.2">
      <c r="A325" s="2">
        <v>42527</v>
      </c>
      <c r="B325" s="1">
        <v>360.92498799999998</v>
      </c>
      <c r="C325" s="1">
        <v>364.39999399999999</v>
      </c>
      <c r="D325" s="1">
        <v>358.5</v>
      </c>
      <c r="E325" s="1">
        <v>362.375</v>
      </c>
      <c r="F325" s="1">
        <v>328.73745700000001</v>
      </c>
      <c r="G325" s="1">
        <v>140092</v>
      </c>
      <c r="H325" s="2">
        <v>42527</v>
      </c>
      <c r="I325" s="1">
        <v>26897.839840000001</v>
      </c>
      <c r="J325" s="1">
        <v>26901.41992</v>
      </c>
      <c r="K325" s="1">
        <v>26729.539059999999</v>
      </c>
      <c r="L325" s="1">
        <v>26777.449219999999</v>
      </c>
      <c r="M325" s="1">
        <v>26777.449219999999</v>
      </c>
      <c r="N325" s="1">
        <v>8700</v>
      </c>
      <c r="O325" s="1">
        <f t="shared" si="25"/>
        <v>4.0095795445393668E-3</v>
      </c>
      <c r="P325" s="1">
        <f t="shared" si="26"/>
        <v>-2.4460845747384164E-3</v>
      </c>
      <c r="Q325" s="2">
        <v>42527</v>
      </c>
      <c r="R325" s="1">
        <v>6.8060999999999998</v>
      </c>
      <c r="S325">
        <f t="shared" si="27"/>
        <v>6.8060999999999997E-2</v>
      </c>
      <c r="T325">
        <f t="shared" si="28"/>
        <v>-6.4051420455460625E-2</v>
      </c>
      <c r="U325">
        <f t="shared" si="29"/>
        <v>-7.0507084574738407E-2</v>
      </c>
      <c r="V325" s="9"/>
      <c r="W325" s="9"/>
    </row>
    <row r="326" spans="1:23" ht="15.75" customHeight="1" x14ac:dyDescent="0.2">
      <c r="A326" s="2">
        <v>42557</v>
      </c>
      <c r="B326" s="1">
        <v>363.27499399999999</v>
      </c>
      <c r="C326" s="1">
        <v>365.72500600000001</v>
      </c>
      <c r="D326" s="1">
        <v>361.02499399999999</v>
      </c>
      <c r="E326" s="1">
        <v>363.39999399999999</v>
      </c>
      <c r="F326" s="1">
        <v>329.667328</v>
      </c>
      <c r="G326" s="1">
        <v>139778</v>
      </c>
      <c r="H326" s="2">
        <v>42557</v>
      </c>
      <c r="I326" s="1">
        <v>26833.539059999999</v>
      </c>
      <c r="J326" s="1">
        <v>27082.630860000001</v>
      </c>
      <c r="K326" s="1">
        <v>26829.529299999998</v>
      </c>
      <c r="L326" s="1">
        <v>27009.66992</v>
      </c>
      <c r="M326" s="1">
        <v>27009.66992</v>
      </c>
      <c r="N326" s="1">
        <v>14800</v>
      </c>
      <c r="O326" s="1">
        <f t="shared" si="25"/>
        <v>2.8246198673848037E-3</v>
      </c>
      <c r="P326" s="1">
        <f t="shared" si="26"/>
        <v>8.6348607842061526E-3</v>
      </c>
      <c r="Q326" s="2">
        <v>42557</v>
      </c>
      <c r="R326" s="1">
        <v>6.8083</v>
      </c>
      <c r="S326">
        <f t="shared" si="27"/>
        <v>6.8083000000000005E-2</v>
      </c>
      <c r="T326">
        <f t="shared" si="28"/>
        <v>-6.5258380132615201E-2</v>
      </c>
      <c r="U326">
        <f t="shared" si="29"/>
        <v>-5.9448139215793852E-2</v>
      </c>
      <c r="V326" s="9"/>
      <c r="W326" s="9"/>
    </row>
    <row r="327" spans="1:23" ht="15.75" customHeight="1" x14ac:dyDescent="0.2">
      <c r="A327" s="2">
        <v>42588</v>
      </c>
      <c r="B327" s="1">
        <v>365</v>
      </c>
      <c r="C327" s="1">
        <v>372.5</v>
      </c>
      <c r="D327" s="1">
        <v>363.5</v>
      </c>
      <c r="E327" s="1">
        <v>371.77499399999999</v>
      </c>
      <c r="F327" s="1">
        <v>337.26492300000001</v>
      </c>
      <c r="G327" s="1">
        <v>169186</v>
      </c>
      <c r="H327" s="2">
        <v>42588</v>
      </c>
      <c r="I327" s="1">
        <v>27085.240229999999</v>
      </c>
      <c r="J327" s="1">
        <v>27105.410159999999</v>
      </c>
      <c r="K327" s="1">
        <v>26973.710940000001</v>
      </c>
      <c r="L327" s="1">
        <v>27020.660159999999</v>
      </c>
      <c r="M327" s="1">
        <v>27020.660159999999</v>
      </c>
      <c r="N327" s="1">
        <v>12500</v>
      </c>
      <c r="O327" s="1">
        <f t="shared" si="25"/>
        <v>2.2784694162967301E-2</v>
      </c>
      <c r="P327" s="1">
        <f t="shared" si="26"/>
        <v>4.0681743514430944E-4</v>
      </c>
      <c r="Q327" s="2">
        <v>42588</v>
      </c>
      <c r="R327" s="1">
        <v>6.7474999999999996</v>
      </c>
      <c r="S327">
        <f t="shared" si="27"/>
        <v>6.7474999999999993E-2</v>
      </c>
      <c r="T327">
        <f t="shared" si="28"/>
        <v>-4.4690305837032693E-2</v>
      </c>
      <c r="U327">
        <f t="shared" si="29"/>
        <v>-6.706818256485568E-2</v>
      </c>
      <c r="V327" s="9"/>
      <c r="W327" s="9"/>
    </row>
    <row r="328" spans="1:23" ht="15.75" customHeight="1" x14ac:dyDescent="0.2">
      <c r="A328" s="2">
        <v>42619</v>
      </c>
      <c r="B328" s="1">
        <v>374.72500600000001</v>
      </c>
      <c r="C328" s="1">
        <v>377.95001200000002</v>
      </c>
      <c r="D328" s="1">
        <v>372.02499399999999</v>
      </c>
      <c r="E328" s="1">
        <v>376.64999399999999</v>
      </c>
      <c r="F328" s="1">
        <v>341.68731700000001</v>
      </c>
      <c r="G328" s="1">
        <v>247204</v>
      </c>
      <c r="H328" s="2">
        <v>42619</v>
      </c>
      <c r="I328" s="1">
        <v>26994.480469999999</v>
      </c>
      <c r="J328" s="1">
        <v>26994.910159999999</v>
      </c>
      <c r="K328" s="1">
        <v>26692.349610000001</v>
      </c>
      <c r="L328" s="1">
        <v>26763.460940000001</v>
      </c>
      <c r="M328" s="1">
        <v>26763.460940000001</v>
      </c>
      <c r="N328" s="1">
        <v>10100</v>
      </c>
      <c r="O328" s="1">
        <f t="shared" si="25"/>
        <v>1.3027297895684051E-2</v>
      </c>
      <c r="P328" s="1">
        <f t="shared" si="26"/>
        <v>-9.5642050227414347E-3</v>
      </c>
      <c r="Q328" s="2">
        <v>42619</v>
      </c>
      <c r="R328" s="1">
        <v>6.7435999999999998</v>
      </c>
      <c r="S328">
        <f t="shared" si="27"/>
        <v>6.7435999999999996E-2</v>
      </c>
      <c r="T328">
        <f t="shared" si="28"/>
        <v>-5.4408702104315948E-2</v>
      </c>
      <c r="U328">
        <f t="shared" si="29"/>
        <v>-7.7000205022741436E-2</v>
      </c>
      <c r="V328" s="9"/>
      <c r="W328" s="9"/>
    </row>
    <row r="329" spans="1:23" ht="15.75" customHeight="1" x14ac:dyDescent="0.2">
      <c r="A329" s="2">
        <v>42649</v>
      </c>
      <c r="B329" s="1">
        <v>376</v>
      </c>
      <c r="C329" s="1">
        <v>378.82501200000002</v>
      </c>
      <c r="D329" s="1">
        <v>373.5</v>
      </c>
      <c r="E329" s="1">
        <v>374.625</v>
      </c>
      <c r="F329" s="1">
        <v>339.850281</v>
      </c>
      <c r="G329" s="1">
        <v>178562</v>
      </c>
      <c r="H329" s="2">
        <v>42649</v>
      </c>
      <c r="I329" s="1">
        <v>26742.259770000001</v>
      </c>
      <c r="J329" s="1">
        <v>26972.060549999998</v>
      </c>
      <c r="K329" s="1">
        <v>26620.5</v>
      </c>
      <c r="L329" s="1">
        <v>26635.75</v>
      </c>
      <c r="M329" s="1">
        <v>26635.75</v>
      </c>
      <c r="N329" s="1">
        <v>10100</v>
      </c>
      <c r="O329" s="1">
        <f t="shared" si="25"/>
        <v>-5.3908704503017341E-3</v>
      </c>
      <c r="P329" s="1">
        <f t="shared" si="26"/>
        <v>-4.7832610725727287E-3</v>
      </c>
      <c r="Q329" s="2">
        <v>42649</v>
      </c>
      <c r="R329" s="1">
        <v>6.7736999999999998</v>
      </c>
      <c r="S329">
        <f t="shared" si="27"/>
        <v>6.7736999999999992E-2</v>
      </c>
      <c r="T329">
        <f t="shared" si="28"/>
        <v>-7.3127870450301724E-2</v>
      </c>
      <c r="U329">
        <f t="shared" si="29"/>
        <v>-7.2520261072572714E-2</v>
      </c>
      <c r="V329" s="9"/>
      <c r="W329" s="9"/>
    </row>
    <row r="330" spans="1:23" ht="15.75" customHeight="1" x14ac:dyDescent="0.2">
      <c r="A330" s="1" t="s">
        <v>209</v>
      </c>
      <c r="B330" s="1">
        <v>371</v>
      </c>
      <c r="C330" s="1">
        <v>378</v>
      </c>
      <c r="D330" s="1">
        <v>371</v>
      </c>
      <c r="E330" s="1">
        <v>376.39999399999999</v>
      </c>
      <c r="F330" s="1">
        <v>341.46057100000002</v>
      </c>
      <c r="G330" s="1">
        <v>6092628</v>
      </c>
      <c r="H330" s="1" t="s">
        <v>209</v>
      </c>
      <c r="I330" s="1">
        <v>26468.269530000001</v>
      </c>
      <c r="J330" s="1">
        <v>26468.269530000001</v>
      </c>
      <c r="K330" s="1">
        <v>26262.269530000001</v>
      </c>
      <c r="L330" s="1">
        <v>26396.769530000001</v>
      </c>
      <c r="M330" s="1">
        <v>26396.769530000001</v>
      </c>
      <c r="N330" s="1">
        <v>9100</v>
      </c>
      <c r="O330" s="1">
        <f t="shared" si="25"/>
        <v>4.7270434450234185E-3</v>
      </c>
      <c r="P330" s="1">
        <f t="shared" si="26"/>
        <v>-9.0126620336396217E-3</v>
      </c>
      <c r="Q330" s="1" t="s">
        <v>209</v>
      </c>
      <c r="R330" s="1">
        <v>6.7728999999999999</v>
      </c>
      <c r="S330">
        <f t="shared" si="27"/>
        <v>6.7728999999999998E-2</v>
      </c>
      <c r="T330">
        <f t="shared" si="28"/>
        <v>-6.3001956554976576E-2</v>
      </c>
      <c r="U330">
        <f t="shared" si="29"/>
        <v>-7.6741662033639621E-2</v>
      </c>
      <c r="V330" s="9"/>
      <c r="W330" s="9"/>
    </row>
    <row r="331" spans="1:23" ht="15.75" customHeight="1" x14ac:dyDescent="0.2">
      <c r="A331" s="1" t="s">
        <v>210</v>
      </c>
      <c r="B331" s="1">
        <v>377.5</v>
      </c>
      <c r="C331" s="1">
        <v>382</v>
      </c>
      <c r="D331" s="1">
        <v>372.10000600000001</v>
      </c>
      <c r="E331" s="1">
        <v>375.875</v>
      </c>
      <c r="F331" s="1">
        <v>340.984283</v>
      </c>
      <c r="G331" s="1">
        <v>226708</v>
      </c>
      <c r="H331" s="1" t="s">
        <v>210</v>
      </c>
      <c r="I331" s="1">
        <v>26482.5</v>
      </c>
      <c r="J331" s="1">
        <v>26485.449219999999</v>
      </c>
      <c r="K331" s="1">
        <v>26264.810549999998</v>
      </c>
      <c r="L331" s="1">
        <v>26395.710940000001</v>
      </c>
      <c r="M331" s="1">
        <v>26395.710940000001</v>
      </c>
      <c r="N331" s="1">
        <v>7800</v>
      </c>
      <c r="O331" s="1">
        <f t="shared" si="25"/>
        <v>-1.3958287604900746E-3</v>
      </c>
      <c r="P331" s="1">
        <f t="shared" si="26"/>
        <v>-4.0103817464809588E-5</v>
      </c>
      <c r="Q331" s="1" t="s">
        <v>210</v>
      </c>
      <c r="R331" s="1">
        <v>6.7373000000000003</v>
      </c>
      <c r="S331">
        <f t="shared" si="27"/>
        <v>6.7373000000000002E-2</v>
      </c>
      <c r="T331">
        <f t="shared" si="28"/>
        <v>-6.8768828760490078E-2</v>
      </c>
      <c r="U331">
        <f t="shared" si="29"/>
        <v>-6.7413103817464806E-2</v>
      </c>
      <c r="V331" s="9"/>
      <c r="W331" s="9"/>
    </row>
    <row r="332" spans="1:23" ht="15.75" customHeight="1" x14ac:dyDescent="0.2">
      <c r="A332" s="1" t="s">
        <v>211</v>
      </c>
      <c r="B332" s="1">
        <v>377</v>
      </c>
      <c r="C332" s="1">
        <v>378.29998799999998</v>
      </c>
      <c r="D332" s="1">
        <v>375.5</v>
      </c>
      <c r="E332" s="1">
        <v>377.57501200000002</v>
      </c>
      <c r="F332" s="1">
        <v>342.52652</v>
      </c>
      <c r="G332" s="1">
        <v>100904</v>
      </c>
      <c r="H332" s="1" t="s">
        <v>211</v>
      </c>
      <c r="I332" s="1">
        <v>26500.789059999999</v>
      </c>
      <c r="J332" s="1">
        <v>26752.589840000001</v>
      </c>
      <c r="K332" s="1">
        <v>26446.589840000001</v>
      </c>
      <c r="L332" s="1">
        <v>26726.339840000001</v>
      </c>
      <c r="M332" s="1">
        <v>26726.339840000001</v>
      </c>
      <c r="N332" s="1">
        <v>12300</v>
      </c>
      <c r="O332" s="1">
        <f t="shared" si="25"/>
        <v>4.512700049408346E-3</v>
      </c>
      <c r="P332" s="1">
        <f t="shared" si="26"/>
        <v>1.2448057426013969E-2</v>
      </c>
      <c r="Q332" s="1" t="s">
        <v>211</v>
      </c>
      <c r="R332" s="1">
        <v>6.7469999999999999</v>
      </c>
      <c r="S332">
        <f t="shared" si="27"/>
        <v>6.7470000000000002E-2</v>
      </c>
      <c r="T332">
        <f t="shared" si="28"/>
        <v>-6.2957299950591655E-2</v>
      </c>
      <c r="U332">
        <f t="shared" si="29"/>
        <v>-5.502194257398603E-2</v>
      </c>
      <c r="V332" s="9"/>
      <c r="W332" s="9"/>
    </row>
    <row r="333" spans="1:23" ht="15.75" customHeight="1" x14ac:dyDescent="0.2">
      <c r="A333" s="1" t="s">
        <v>212</v>
      </c>
      <c r="B333" s="1">
        <v>379.45001200000002</v>
      </c>
      <c r="C333" s="1">
        <v>379.45001200000002</v>
      </c>
      <c r="D333" s="1">
        <v>370.85000600000001</v>
      </c>
      <c r="E333" s="1">
        <v>375.20001200000002</v>
      </c>
      <c r="F333" s="1">
        <v>340.37197900000001</v>
      </c>
      <c r="G333" s="1">
        <v>113806</v>
      </c>
      <c r="H333" s="1" t="s">
        <v>212</v>
      </c>
      <c r="I333" s="1">
        <v>26686.029299999998</v>
      </c>
      <c r="J333" s="1">
        <v>26686.029299999998</v>
      </c>
      <c r="K333" s="1">
        <v>26314.910159999999</v>
      </c>
      <c r="L333" s="1">
        <v>26525.460940000001</v>
      </c>
      <c r="M333" s="1">
        <v>26525.460940000001</v>
      </c>
      <c r="N333" s="1">
        <v>12600</v>
      </c>
      <c r="O333" s="1">
        <f t="shared" si="25"/>
        <v>-6.3100099120372696E-3</v>
      </c>
      <c r="P333" s="1">
        <f t="shared" si="26"/>
        <v>-7.5445280681855032E-3</v>
      </c>
      <c r="Q333" s="1" t="s">
        <v>212</v>
      </c>
      <c r="R333" s="1">
        <v>6.7451999999999996</v>
      </c>
      <c r="S333">
        <f t="shared" si="27"/>
        <v>6.7451999999999998E-2</v>
      </c>
      <c r="T333">
        <f t="shared" si="28"/>
        <v>-7.3762009912037269E-2</v>
      </c>
      <c r="U333">
        <f t="shared" si="29"/>
        <v>-7.4996528068185506E-2</v>
      </c>
      <c r="V333" s="9"/>
      <c r="W333" s="9"/>
    </row>
    <row r="334" spans="1:23" ht="15.75" customHeight="1" x14ac:dyDescent="0.2">
      <c r="A334" s="1" t="s">
        <v>213</v>
      </c>
      <c r="B334" s="1">
        <v>376</v>
      </c>
      <c r="C334" s="1">
        <v>377.42498799999998</v>
      </c>
      <c r="D334" s="1">
        <v>373.875</v>
      </c>
      <c r="E334" s="1">
        <v>376.27499399999999</v>
      </c>
      <c r="F334" s="1">
        <v>341.34719799999999</v>
      </c>
      <c r="G334" s="1">
        <v>66462</v>
      </c>
      <c r="H334" s="1" t="s">
        <v>213</v>
      </c>
      <c r="I334" s="1">
        <v>26653.849610000001</v>
      </c>
      <c r="J334" s="1">
        <v>26730.550780000001</v>
      </c>
      <c r="K334" s="1">
        <v>26538.509770000001</v>
      </c>
      <c r="L334" s="1">
        <v>26625.910159999999</v>
      </c>
      <c r="M334" s="1">
        <v>26625.910159999999</v>
      </c>
      <c r="N334" s="1">
        <v>9300</v>
      </c>
      <c r="O334" s="1">
        <f t="shared" si="25"/>
        <v>2.8610597974550204E-3</v>
      </c>
      <c r="P334" s="1">
        <f t="shared" si="26"/>
        <v>3.7797459410704531E-3</v>
      </c>
      <c r="Q334" s="1" t="s">
        <v>213</v>
      </c>
      <c r="R334" s="1">
        <v>6.7583000000000002</v>
      </c>
      <c r="S334">
        <f t="shared" si="27"/>
        <v>6.7583000000000004E-2</v>
      </c>
      <c r="T334">
        <f t="shared" si="28"/>
        <v>-6.4721940202544986E-2</v>
      </c>
      <c r="U334">
        <f t="shared" si="29"/>
        <v>-6.3803254058929545E-2</v>
      </c>
      <c r="V334" s="9"/>
      <c r="W334" s="9"/>
    </row>
    <row r="335" spans="1:23" ht="15.75" customHeight="1" x14ac:dyDescent="0.2">
      <c r="A335" s="1" t="s">
        <v>214</v>
      </c>
      <c r="B335" s="1">
        <v>374.5</v>
      </c>
      <c r="C335" s="1">
        <v>389.875</v>
      </c>
      <c r="D335" s="1">
        <v>374.5</v>
      </c>
      <c r="E335" s="1">
        <v>384.5</v>
      </c>
      <c r="F335" s="1">
        <v>348.80862400000001</v>
      </c>
      <c r="G335" s="1">
        <v>613580</v>
      </c>
      <c r="H335" s="1" t="s">
        <v>214</v>
      </c>
      <c r="I335" s="1">
        <v>26497.109380000002</v>
      </c>
      <c r="J335" s="1">
        <v>26885.490229999999</v>
      </c>
      <c r="K335" s="1">
        <v>26447.880860000001</v>
      </c>
      <c r="L335" s="1">
        <v>26866.91992</v>
      </c>
      <c r="M335" s="1">
        <v>26866.91992</v>
      </c>
      <c r="N335" s="1">
        <v>9500</v>
      </c>
      <c r="O335" s="1">
        <f t="shared" si="25"/>
        <v>2.1623281252781242E-2</v>
      </c>
      <c r="P335" s="1">
        <f t="shared" si="26"/>
        <v>9.0109792443142031E-3</v>
      </c>
      <c r="Q335" s="1" t="s">
        <v>214</v>
      </c>
      <c r="R335" s="1">
        <v>6.7645</v>
      </c>
      <c r="S335">
        <f t="shared" si="27"/>
        <v>6.7644999999999997E-2</v>
      </c>
      <c r="T335">
        <f t="shared" si="28"/>
        <v>-4.6021718747218755E-2</v>
      </c>
      <c r="U335">
        <f t="shared" si="29"/>
        <v>-5.8634020755685794E-2</v>
      </c>
      <c r="V335" s="9"/>
      <c r="W335" s="9"/>
    </row>
    <row r="336" spans="1:23" ht="15.75" customHeight="1" x14ac:dyDescent="0.2">
      <c r="A336" s="1" t="s">
        <v>215</v>
      </c>
      <c r="B336" s="1">
        <v>386</v>
      </c>
      <c r="C336" s="1">
        <v>387.5</v>
      </c>
      <c r="D336" s="1">
        <v>383.39999399999999</v>
      </c>
      <c r="E336" s="1">
        <v>384.375</v>
      </c>
      <c r="F336" s="1">
        <v>348.69528200000002</v>
      </c>
      <c r="G336" s="1">
        <v>86286</v>
      </c>
      <c r="H336" s="1" t="s">
        <v>215</v>
      </c>
      <c r="I336" s="1">
        <v>26907.41992</v>
      </c>
      <c r="J336" s="1">
        <v>26925.640630000002</v>
      </c>
      <c r="K336" s="1">
        <v>26754.599610000001</v>
      </c>
      <c r="L336" s="1">
        <v>26812.779299999998</v>
      </c>
      <c r="M336" s="1">
        <v>26812.779299999998</v>
      </c>
      <c r="N336" s="1">
        <v>7000</v>
      </c>
      <c r="O336" s="1">
        <f t="shared" si="25"/>
        <v>-3.2499316497763603E-4</v>
      </c>
      <c r="P336" s="1">
        <f t="shared" si="26"/>
        <v>-2.0171736855769773E-3</v>
      </c>
      <c r="Q336" s="1" t="s">
        <v>215</v>
      </c>
      <c r="R336" s="1">
        <v>6.7610000000000001</v>
      </c>
      <c r="S336">
        <f t="shared" si="27"/>
        <v>6.7610000000000003E-2</v>
      </c>
      <c r="T336">
        <f t="shared" si="28"/>
        <v>-6.7934993164977642E-2</v>
      </c>
      <c r="U336">
        <f t="shared" si="29"/>
        <v>-6.9627173685576985E-2</v>
      </c>
      <c r="V336" s="9"/>
      <c r="W336" s="9"/>
    </row>
    <row r="337" spans="1:23" ht="15.75" customHeight="1" x14ac:dyDescent="0.2">
      <c r="A337" s="1" t="s">
        <v>216</v>
      </c>
      <c r="B337" s="1">
        <v>385</v>
      </c>
      <c r="C337" s="1">
        <v>386.92498799999998</v>
      </c>
      <c r="D337" s="1">
        <v>383.29998799999998</v>
      </c>
      <c r="E337" s="1">
        <v>385</v>
      </c>
      <c r="F337" s="1">
        <v>349.26223800000002</v>
      </c>
      <c r="G337" s="1">
        <v>73324</v>
      </c>
      <c r="H337" s="1" t="s">
        <v>216</v>
      </c>
      <c r="I337" s="1">
        <v>26791.679690000001</v>
      </c>
      <c r="J337" s="1">
        <v>26887.289059999999</v>
      </c>
      <c r="K337" s="1">
        <v>26617.449219999999</v>
      </c>
      <c r="L337" s="1">
        <v>26765.650389999999</v>
      </c>
      <c r="M337" s="1">
        <v>26765.650389999999</v>
      </c>
      <c r="N337" s="1">
        <v>7700</v>
      </c>
      <c r="O337" s="1">
        <f t="shared" si="25"/>
        <v>1.6246149900375649E-3</v>
      </c>
      <c r="P337" s="1">
        <f t="shared" si="26"/>
        <v>-1.7592498484130894E-3</v>
      </c>
      <c r="Q337" s="1" t="s">
        <v>216</v>
      </c>
      <c r="R337" s="1">
        <v>6.7617000000000003</v>
      </c>
      <c r="S337">
        <f t="shared" si="27"/>
        <v>6.7616999999999997E-2</v>
      </c>
      <c r="T337">
        <f t="shared" si="28"/>
        <v>-6.5992385009962434E-2</v>
      </c>
      <c r="U337">
        <f t="shared" si="29"/>
        <v>-6.9376249848413091E-2</v>
      </c>
      <c r="V337" s="9"/>
      <c r="W337" s="9"/>
    </row>
    <row r="338" spans="1:23" ht="15.75" customHeight="1" x14ac:dyDescent="0.2">
      <c r="A338" s="1" t="s">
        <v>217</v>
      </c>
      <c r="B338" s="1">
        <v>383.32501200000002</v>
      </c>
      <c r="C338" s="1">
        <v>385.97500600000001</v>
      </c>
      <c r="D338" s="1">
        <v>381</v>
      </c>
      <c r="E338" s="1">
        <v>384.29998799999998</v>
      </c>
      <c r="F338" s="1">
        <v>348.627228</v>
      </c>
      <c r="G338" s="1">
        <v>76694</v>
      </c>
      <c r="H338" s="1" t="s">
        <v>217</v>
      </c>
      <c r="I338" s="1">
        <v>26753.199219999999</v>
      </c>
      <c r="J338" s="1">
        <v>27060.980469999999</v>
      </c>
      <c r="K338" s="1">
        <v>26736.519530000001</v>
      </c>
      <c r="L338" s="1">
        <v>27002.220700000002</v>
      </c>
      <c r="M338" s="1">
        <v>27002.220700000002</v>
      </c>
      <c r="N338" s="1">
        <v>9300</v>
      </c>
      <c r="O338" s="1">
        <f t="shared" si="25"/>
        <v>-1.8198015765600168E-3</v>
      </c>
      <c r="P338" s="1">
        <f t="shared" si="26"/>
        <v>8.7997472014987518E-3</v>
      </c>
      <c r="Q338" s="1" t="s">
        <v>217</v>
      </c>
      <c r="R338" s="1">
        <v>6.7441000000000004</v>
      </c>
      <c r="S338">
        <f t="shared" si="27"/>
        <v>6.7441000000000001E-2</v>
      </c>
      <c r="T338">
        <f t="shared" si="28"/>
        <v>-6.9260801576560019E-2</v>
      </c>
      <c r="U338">
        <f t="shared" si="29"/>
        <v>-5.8641252798501249E-2</v>
      </c>
      <c r="V338" s="9"/>
      <c r="W338" s="9"/>
    </row>
    <row r="339" spans="1:23" ht="15.75" customHeight="1" x14ac:dyDescent="0.2">
      <c r="A339" s="1" t="s">
        <v>218</v>
      </c>
      <c r="B339" s="1">
        <v>373.35000600000001</v>
      </c>
      <c r="C339" s="1">
        <v>373.35000600000001</v>
      </c>
      <c r="D339" s="1">
        <v>361.5</v>
      </c>
      <c r="E339" s="1">
        <v>370.97500600000001</v>
      </c>
      <c r="F339" s="1">
        <v>336.539154</v>
      </c>
      <c r="G339" s="1">
        <v>298292</v>
      </c>
      <c r="H339" s="1" t="s">
        <v>218</v>
      </c>
      <c r="I339" s="1">
        <v>26367.480469999999</v>
      </c>
      <c r="J339" s="1">
        <v>26435.849610000001</v>
      </c>
      <c r="K339" s="1">
        <v>25911.33008</v>
      </c>
      <c r="L339" s="1">
        <v>26397.710940000001</v>
      </c>
      <c r="M339" s="1">
        <v>26397.710940000001</v>
      </c>
      <c r="N339" s="1">
        <v>24400</v>
      </c>
      <c r="O339" s="1">
        <f t="shared" si="25"/>
        <v>-3.5288737820253401E-2</v>
      </c>
      <c r="P339" s="1">
        <f t="shared" si="26"/>
        <v>-2.2641811195448568E-2</v>
      </c>
      <c r="Q339" s="1" t="s">
        <v>218</v>
      </c>
      <c r="R339" s="1">
        <v>6.7096</v>
      </c>
      <c r="S339">
        <f t="shared" si="27"/>
        <v>6.7096000000000003E-2</v>
      </c>
      <c r="T339">
        <f t="shared" si="28"/>
        <v>-0.1023847378202534</v>
      </c>
      <c r="U339">
        <f t="shared" si="29"/>
        <v>-8.9737811195448575E-2</v>
      </c>
      <c r="V339" s="9"/>
      <c r="W339" s="9"/>
    </row>
    <row r="340" spans="1:23" ht="15.75" customHeight="1" x14ac:dyDescent="0.2">
      <c r="A340" s="1" t="s">
        <v>219</v>
      </c>
      <c r="B340" s="1">
        <v>367.45001200000002</v>
      </c>
      <c r="C340" s="1">
        <v>372.5</v>
      </c>
      <c r="D340" s="1">
        <v>361</v>
      </c>
      <c r="E340" s="1">
        <v>367.39999399999999</v>
      </c>
      <c r="F340" s="1">
        <v>333.29589800000002</v>
      </c>
      <c r="G340" s="1">
        <v>184720</v>
      </c>
      <c r="H340" s="1" t="s">
        <v>219</v>
      </c>
      <c r="I340" s="1">
        <v>26347.810549999998</v>
      </c>
      <c r="J340" s="1">
        <v>26493.509770000001</v>
      </c>
      <c r="K340" s="1">
        <v>26262.720700000002</v>
      </c>
      <c r="L340" s="1">
        <v>26402.960940000001</v>
      </c>
      <c r="M340" s="1">
        <v>26402.960940000001</v>
      </c>
      <c r="N340" s="1">
        <v>18300</v>
      </c>
      <c r="O340" s="1">
        <f t="shared" si="25"/>
        <v>-9.6838209208247924E-3</v>
      </c>
      <c r="P340" s="1">
        <f t="shared" si="26"/>
        <v>1.9886110651149563E-4</v>
      </c>
      <c r="Q340" s="1" t="s">
        <v>219</v>
      </c>
      <c r="R340" s="1">
        <v>6.7107000000000001</v>
      </c>
      <c r="S340">
        <f t="shared" si="27"/>
        <v>6.7107E-2</v>
      </c>
      <c r="T340">
        <f t="shared" si="28"/>
        <v>-7.6790820920824787E-2</v>
      </c>
      <c r="U340">
        <f t="shared" si="29"/>
        <v>-6.6908138893488511E-2</v>
      </c>
      <c r="V340" s="9"/>
      <c r="W340" s="9"/>
    </row>
    <row r="341" spans="1:23" ht="15.75" customHeight="1" x14ac:dyDescent="0.2">
      <c r="A341" s="1" t="s">
        <v>220</v>
      </c>
      <c r="B341" s="1">
        <v>367.5</v>
      </c>
      <c r="C341" s="1">
        <v>368.72500600000001</v>
      </c>
      <c r="D341" s="1">
        <v>355.60000600000001</v>
      </c>
      <c r="E341" s="1">
        <v>356.70001200000002</v>
      </c>
      <c r="F341" s="1">
        <v>323.58923299999998</v>
      </c>
      <c r="G341" s="1">
        <v>405824</v>
      </c>
      <c r="H341" s="1" t="s">
        <v>220</v>
      </c>
      <c r="I341" s="1">
        <v>26410.660159999999</v>
      </c>
      <c r="J341" s="1">
        <v>26583.33008</v>
      </c>
      <c r="K341" s="1">
        <v>26378.460940000001</v>
      </c>
      <c r="L341" s="1">
        <v>26524.550780000001</v>
      </c>
      <c r="M341" s="1">
        <v>26524.550780000001</v>
      </c>
      <c r="N341" s="1">
        <v>8100</v>
      </c>
      <c r="O341" s="1">
        <f t="shared" si="25"/>
        <v>-2.9555765935158188E-2</v>
      </c>
      <c r="P341" s="1">
        <f t="shared" si="26"/>
        <v>4.5945879542713848E-3</v>
      </c>
      <c r="Q341" s="1" t="s">
        <v>220</v>
      </c>
      <c r="R341" s="1">
        <v>6.7183000000000002</v>
      </c>
      <c r="S341">
        <f t="shared" si="27"/>
        <v>6.7183000000000007E-2</v>
      </c>
      <c r="T341">
        <f t="shared" si="28"/>
        <v>-9.6738765935158191E-2</v>
      </c>
      <c r="U341">
        <f t="shared" si="29"/>
        <v>-6.2588412045728625E-2</v>
      </c>
      <c r="V341" s="9"/>
      <c r="W341" s="9"/>
    </row>
    <row r="342" spans="1:23" ht="15.75" customHeight="1" x14ac:dyDescent="0.2">
      <c r="A342" s="1" t="s">
        <v>221</v>
      </c>
      <c r="B342" s="1">
        <v>357.5</v>
      </c>
      <c r="C342" s="1">
        <v>363.95001200000002</v>
      </c>
      <c r="D342" s="1">
        <v>354</v>
      </c>
      <c r="E342" s="1">
        <v>363.02499399999999</v>
      </c>
      <c r="F342" s="1">
        <v>329.32705700000002</v>
      </c>
      <c r="G342" s="1">
        <v>364772</v>
      </c>
      <c r="H342" s="1" t="s">
        <v>221</v>
      </c>
      <c r="I342" s="1">
        <v>26627.150389999999</v>
      </c>
      <c r="J342" s="1">
        <v>26776.16992</v>
      </c>
      <c r="K342" s="1">
        <v>26606.310549999998</v>
      </c>
      <c r="L342" s="1">
        <v>26740.390630000002</v>
      </c>
      <c r="M342" s="1">
        <v>26740.390630000002</v>
      </c>
      <c r="N342" s="1">
        <v>7700</v>
      </c>
      <c r="O342" s="1">
        <f t="shared" si="25"/>
        <v>1.7576439133772211E-2</v>
      </c>
      <c r="P342" s="1">
        <f t="shared" si="26"/>
        <v>8.1044313832345314E-3</v>
      </c>
      <c r="Q342" s="1" t="s">
        <v>221</v>
      </c>
      <c r="R342" s="1">
        <v>6.7157</v>
      </c>
      <c r="S342">
        <f t="shared" si="27"/>
        <v>6.7156999999999994E-2</v>
      </c>
      <c r="T342">
        <f t="shared" si="28"/>
        <v>-4.958056086622778E-2</v>
      </c>
      <c r="U342">
        <f t="shared" si="29"/>
        <v>-5.9052568616765465E-2</v>
      </c>
      <c r="V342" s="9"/>
      <c r="W342" s="9"/>
    </row>
    <row r="343" spans="1:23" ht="15.75" customHeight="1" x14ac:dyDescent="0.2">
      <c r="A343" s="1" t="s">
        <v>222</v>
      </c>
      <c r="B343" s="1">
        <v>364.64999399999999</v>
      </c>
      <c r="C343" s="1">
        <v>367.5</v>
      </c>
      <c r="D343" s="1">
        <v>363.29998799999998</v>
      </c>
      <c r="E343" s="1">
        <v>365.27499399999999</v>
      </c>
      <c r="F343" s="1">
        <v>331.36825599999997</v>
      </c>
      <c r="G343" s="1">
        <v>144528</v>
      </c>
      <c r="H343" s="1" t="s">
        <v>222</v>
      </c>
      <c r="I343" s="1">
        <v>26926.16992</v>
      </c>
      <c r="J343" s="1">
        <v>27069.230469999999</v>
      </c>
      <c r="K343" s="1">
        <v>26872.589840000001</v>
      </c>
      <c r="L343" s="1">
        <v>26999.720700000002</v>
      </c>
      <c r="M343" s="1">
        <v>26999.720700000002</v>
      </c>
      <c r="N343" s="1">
        <v>8600</v>
      </c>
      <c r="O343" s="1">
        <f t="shared" si="25"/>
        <v>6.1789616307962323E-3</v>
      </c>
      <c r="P343" s="1">
        <f t="shared" si="26"/>
        <v>9.651341487528154E-3</v>
      </c>
      <c r="Q343" s="1" t="s">
        <v>222</v>
      </c>
      <c r="R343" s="1">
        <v>6.6635999999999997</v>
      </c>
      <c r="S343">
        <f t="shared" si="27"/>
        <v>6.6636000000000001E-2</v>
      </c>
      <c r="T343">
        <f t="shared" si="28"/>
        <v>-6.0457038369203769E-2</v>
      </c>
      <c r="U343">
        <f t="shared" si="29"/>
        <v>-5.698465851247185E-2</v>
      </c>
      <c r="V343" s="9"/>
      <c r="W343" s="9"/>
    </row>
    <row r="344" spans="1:23" ht="15.75" customHeight="1" x14ac:dyDescent="0.2">
      <c r="A344" s="2">
        <v>42376</v>
      </c>
      <c r="B344" s="1">
        <v>367.5</v>
      </c>
      <c r="C344" s="1">
        <v>368.47500600000001</v>
      </c>
      <c r="D344" s="1">
        <v>364.95001200000002</v>
      </c>
      <c r="E344" s="1">
        <v>365.70001200000002</v>
      </c>
      <c r="F344" s="1">
        <v>331.75381499999997</v>
      </c>
      <c r="G344" s="1">
        <v>98764</v>
      </c>
      <c r="H344" s="2">
        <v>42376</v>
      </c>
      <c r="I344" s="1">
        <v>27064.33008</v>
      </c>
      <c r="J344" s="1">
        <v>27243.359380000002</v>
      </c>
      <c r="K344" s="1">
        <v>27061.400389999999</v>
      </c>
      <c r="L344" s="1">
        <v>27144.910159999999</v>
      </c>
      <c r="M344" s="1">
        <v>27144.910159999999</v>
      </c>
      <c r="N344" s="1">
        <v>10000</v>
      </c>
      <c r="O344" s="1">
        <f t="shared" si="25"/>
        <v>1.1628599327602645E-3</v>
      </c>
      <c r="P344" s="1">
        <f t="shared" si="26"/>
        <v>5.3630362121070124E-3</v>
      </c>
      <c r="Q344" s="2">
        <v>42376</v>
      </c>
      <c r="R344" s="1">
        <v>6.6645000000000003</v>
      </c>
      <c r="S344">
        <f t="shared" si="27"/>
        <v>6.664500000000001E-2</v>
      </c>
      <c r="T344">
        <f t="shared" si="28"/>
        <v>-6.548214006723975E-2</v>
      </c>
      <c r="U344">
        <f t="shared" si="29"/>
        <v>-6.1281963787892996E-2</v>
      </c>
      <c r="V344" s="9"/>
      <c r="W344" s="9"/>
    </row>
    <row r="345" spans="1:23" ht="15.75" customHeight="1" x14ac:dyDescent="0.2">
      <c r="A345" s="2">
        <v>42467</v>
      </c>
      <c r="B345" s="1">
        <v>366</v>
      </c>
      <c r="C345" s="1">
        <v>373.95001200000002</v>
      </c>
      <c r="D345" s="1">
        <v>366</v>
      </c>
      <c r="E345" s="1">
        <v>373.14999399999999</v>
      </c>
      <c r="F345" s="1">
        <v>338.51223800000002</v>
      </c>
      <c r="G345" s="1">
        <v>137286</v>
      </c>
      <c r="H345" s="2">
        <v>42467</v>
      </c>
      <c r="I345" s="1">
        <v>27314.439450000002</v>
      </c>
      <c r="J345" s="1">
        <v>27385.660159999999</v>
      </c>
      <c r="K345" s="1">
        <v>27251.060549999998</v>
      </c>
      <c r="L345" s="1">
        <v>27278.759770000001</v>
      </c>
      <c r="M345" s="1">
        <v>27278.759770000001</v>
      </c>
      <c r="N345" s="1">
        <v>8300</v>
      </c>
      <c r="O345" s="1">
        <f t="shared" si="25"/>
        <v>2.016707254830339E-2</v>
      </c>
      <c r="P345" s="1">
        <f t="shared" si="26"/>
        <v>4.9188112467617902E-3</v>
      </c>
      <c r="Q345" s="2">
        <v>42467</v>
      </c>
      <c r="R345" s="1">
        <v>6.5343999999999998</v>
      </c>
      <c r="S345">
        <f t="shared" si="27"/>
        <v>6.5343999999999999E-2</v>
      </c>
      <c r="T345">
        <f t="shared" si="28"/>
        <v>-4.5176927451696609E-2</v>
      </c>
      <c r="U345">
        <f t="shared" si="29"/>
        <v>-6.0425188753238213E-2</v>
      </c>
      <c r="V345" s="9"/>
      <c r="W345" s="9"/>
    </row>
    <row r="346" spans="1:23" ht="15.75" customHeight="1" x14ac:dyDescent="0.2">
      <c r="A346" s="2">
        <v>42497</v>
      </c>
      <c r="B346" s="1">
        <v>375</v>
      </c>
      <c r="C346" s="1">
        <v>375</v>
      </c>
      <c r="D346" s="1">
        <v>366.14999399999999</v>
      </c>
      <c r="E346" s="1">
        <v>368.89999399999999</v>
      </c>
      <c r="F346" s="1">
        <v>334.65673800000002</v>
      </c>
      <c r="G346" s="1">
        <v>139822</v>
      </c>
      <c r="H346" s="2">
        <v>42497</v>
      </c>
      <c r="I346" s="1">
        <v>27340.720700000002</v>
      </c>
      <c r="J346" s="1">
        <v>27348.660159999999</v>
      </c>
      <c r="K346" s="1">
        <v>27127.300780000001</v>
      </c>
      <c r="L346" s="1">
        <v>27166.869139999999</v>
      </c>
      <c r="M346" s="1">
        <v>27166.869139999999</v>
      </c>
      <c r="N346" s="1">
        <v>10400</v>
      </c>
      <c r="O346" s="1">
        <f t="shared" si="25"/>
        <v>-1.1454901504906712E-2</v>
      </c>
      <c r="P346" s="1">
        <f t="shared" si="26"/>
        <v>-4.110184408180553E-3</v>
      </c>
      <c r="Q346" s="2">
        <v>42497</v>
      </c>
      <c r="R346" s="1">
        <v>6.4936999999999996</v>
      </c>
      <c r="S346">
        <f t="shared" si="27"/>
        <v>6.4936999999999995E-2</v>
      </c>
      <c r="T346">
        <f t="shared" si="28"/>
        <v>-7.6391901504906712E-2</v>
      </c>
      <c r="U346">
        <f t="shared" si="29"/>
        <v>-6.9047184408180542E-2</v>
      </c>
      <c r="V346" s="9"/>
      <c r="W346" s="9"/>
    </row>
    <row r="347" spans="1:23" ht="15.75" customHeight="1" x14ac:dyDescent="0.2">
      <c r="A347" s="2">
        <v>42558</v>
      </c>
      <c r="B347" s="1">
        <v>370</v>
      </c>
      <c r="C347" s="1">
        <v>371.5</v>
      </c>
      <c r="D347" s="1">
        <v>357.79998799999998</v>
      </c>
      <c r="E347" s="1">
        <v>358.5</v>
      </c>
      <c r="F347" s="1">
        <v>325.22210699999999</v>
      </c>
      <c r="G347" s="1">
        <v>262318</v>
      </c>
      <c r="H347" s="2">
        <v>42558</v>
      </c>
      <c r="I347" s="1">
        <v>27209.970700000002</v>
      </c>
      <c r="J347" s="1">
        <v>27288.220700000002</v>
      </c>
      <c r="K347" s="1">
        <v>27146.949219999999</v>
      </c>
      <c r="L347" s="1">
        <v>27201.490229999999</v>
      </c>
      <c r="M347" s="1">
        <v>27201.490229999999</v>
      </c>
      <c r="N347" s="1">
        <v>8800</v>
      </c>
      <c r="O347" s="1">
        <f t="shared" si="25"/>
        <v>-2.8596988744866467E-2</v>
      </c>
      <c r="P347" s="1">
        <f t="shared" si="26"/>
        <v>1.2735751117294197E-3</v>
      </c>
      <c r="Q347" s="2">
        <v>42558</v>
      </c>
      <c r="R347" s="1">
        <v>6.4654999999999996</v>
      </c>
      <c r="S347">
        <f t="shared" si="27"/>
        <v>6.465499999999999E-2</v>
      </c>
      <c r="T347">
        <f t="shared" si="28"/>
        <v>-9.3251988744866454E-2</v>
      </c>
      <c r="U347">
        <f t="shared" si="29"/>
        <v>-6.3381424888270574E-2</v>
      </c>
      <c r="V347" s="9"/>
      <c r="W347" s="9"/>
    </row>
    <row r="348" spans="1:23" ht="15.75" customHeight="1" x14ac:dyDescent="0.2">
      <c r="A348" s="2">
        <v>42589</v>
      </c>
      <c r="B348" s="1">
        <v>359</v>
      </c>
      <c r="C348" s="1">
        <v>362.72500600000001</v>
      </c>
      <c r="D348" s="1">
        <v>358.25</v>
      </c>
      <c r="E348" s="1">
        <v>360.875</v>
      </c>
      <c r="F348" s="1">
        <v>327.37661700000001</v>
      </c>
      <c r="G348" s="1">
        <v>95568</v>
      </c>
      <c r="H348" s="2">
        <v>42589</v>
      </c>
      <c r="I348" s="1">
        <v>27292.199219999999</v>
      </c>
      <c r="J348" s="1">
        <v>27294.820309999999</v>
      </c>
      <c r="K348" s="1">
        <v>27034.140630000002</v>
      </c>
      <c r="L348" s="1">
        <v>27126.900389999999</v>
      </c>
      <c r="M348" s="1">
        <v>27126.900389999999</v>
      </c>
      <c r="N348" s="1">
        <v>13900</v>
      </c>
      <c r="O348" s="1">
        <f t="shared" si="25"/>
        <v>6.6028870375457998E-3</v>
      </c>
      <c r="P348" s="1">
        <f t="shared" si="26"/>
        <v>-2.7458898014646534E-3</v>
      </c>
      <c r="Q348" s="2">
        <v>42589</v>
      </c>
      <c r="R348" s="1">
        <v>6.5033000000000003</v>
      </c>
      <c r="S348">
        <f t="shared" si="27"/>
        <v>6.5033000000000007E-2</v>
      </c>
      <c r="T348">
        <f t="shared" si="28"/>
        <v>-5.8430112962454206E-2</v>
      </c>
      <c r="U348">
        <f t="shared" si="29"/>
        <v>-6.7778889801464667E-2</v>
      </c>
      <c r="V348" s="9"/>
      <c r="W348" s="9"/>
    </row>
    <row r="349" spans="1:23" ht="15.75" customHeight="1" x14ac:dyDescent="0.2">
      <c r="A349" s="2">
        <v>42681</v>
      </c>
      <c r="B349" s="1">
        <v>360.5</v>
      </c>
      <c r="C349" s="1">
        <v>363.20001200000002</v>
      </c>
      <c r="D349" s="1">
        <v>357.54998799999998</v>
      </c>
      <c r="E349" s="1">
        <v>358.47500600000001</v>
      </c>
      <c r="F349" s="1">
        <v>325.19946299999998</v>
      </c>
      <c r="G349" s="1">
        <v>196370</v>
      </c>
      <c r="H349" s="2">
        <v>42681</v>
      </c>
      <c r="I349" s="1">
        <v>27358.230469999999</v>
      </c>
      <c r="J349" s="1">
        <v>27647.480469999999</v>
      </c>
      <c r="K349" s="1">
        <v>27358.230469999999</v>
      </c>
      <c r="L349" s="1">
        <v>27626.689450000002</v>
      </c>
      <c r="M349" s="1">
        <v>27626.689450000002</v>
      </c>
      <c r="N349" s="1">
        <v>23900</v>
      </c>
      <c r="O349" s="1">
        <f t="shared" si="25"/>
        <v>-6.6725157247038537E-3</v>
      </c>
      <c r="P349" s="1">
        <f t="shared" si="26"/>
        <v>1.8256444661683024E-2</v>
      </c>
      <c r="Q349" s="2">
        <v>42681</v>
      </c>
      <c r="R349" s="1">
        <v>6.5156999999999998</v>
      </c>
      <c r="S349">
        <f t="shared" si="27"/>
        <v>6.5156999999999993E-2</v>
      </c>
      <c r="T349">
        <f t="shared" si="28"/>
        <v>-7.1829515724703849E-2</v>
      </c>
      <c r="U349">
        <f t="shared" si="29"/>
        <v>-4.6900555338316968E-2</v>
      </c>
      <c r="V349" s="9"/>
      <c r="W349" s="9"/>
    </row>
    <row r="350" spans="1:23" ht="15.75" customHeight="1" x14ac:dyDescent="0.2">
      <c r="A350" s="2">
        <v>42711</v>
      </c>
      <c r="B350" s="1">
        <v>358.5</v>
      </c>
      <c r="C350" s="1">
        <v>360.77499399999999</v>
      </c>
      <c r="D350" s="1">
        <v>358.5</v>
      </c>
      <c r="E350" s="1">
        <v>359.72500600000001</v>
      </c>
      <c r="F350" s="1">
        <v>326.33340500000003</v>
      </c>
      <c r="G350" s="1">
        <v>701060</v>
      </c>
      <c r="H350" s="2">
        <v>42711</v>
      </c>
      <c r="I350" s="1">
        <v>27667.810549999998</v>
      </c>
      <c r="J350" s="1">
        <v>27828.740229999999</v>
      </c>
      <c r="K350" s="1">
        <v>27667.810549999998</v>
      </c>
      <c r="L350" s="1">
        <v>27808.140630000002</v>
      </c>
      <c r="M350" s="1">
        <v>27808.140630000002</v>
      </c>
      <c r="N350" s="1">
        <v>12200</v>
      </c>
      <c r="O350" s="1">
        <f t="shared" si="25"/>
        <v>3.4808470934463965E-3</v>
      </c>
      <c r="P350" s="1">
        <f t="shared" si="26"/>
        <v>6.5464917189679466E-3</v>
      </c>
      <c r="Q350" s="2">
        <v>42711</v>
      </c>
      <c r="R350" s="1">
        <v>6.5049999999999999</v>
      </c>
      <c r="S350">
        <f t="shared" si="27"/>
        <v>6.5049999999999997E-2</v>
      </c>
      <c r="T350">
        <f t="shared" si="28"/>
        <v>-6.1569152906553598E-2</v>
      </c>
      <c r="U350">
        <f t="shared" si="29"/>
        <v>-5.8503508281032048E-2</v>
      </c>
      <c r="V350" s="9"/>
      <c r="W350" s="9"/>
    </row>
    <row r="351" spans="1:23" ht="15.75" customHeight="1" x14ac:dyDescent="0.2">
      <c r="A351" s="1" t="s">
        <v>223</v>
      </c>
      <c r="B351" s="1">
        <v>361.5</v>
      </c>
      <c r="C351" s="1">
        <v>362.27499399999999</v>
      </c>
      <c r="D351" s="1">
        <v>358.35000600000001</v>
      </c>
      <c r="E351" s="1">
        <v>359.89999399999999</v>
      </c>
      <c r="F351" s="1">
        <v>326.49215700000002</v>
      </c>
      <c r="G351" s="1">
        <v>158890</v>
      </c>
      <c r="H351" s="1" t="s">
        <v>223</v>
      </c>
      <c r="I351" s="1">
        <v>27912.140630000002</v>
      </c>
      <c r="J351" s="1">
        <v>27928.759770000001</v>
      </c>
      <c r="K351" s="1">
        <v>27752.140630000002</v>
      </c>
      <c r="L351" s="1">
        <v>27815.179690000001</v>
      </c>
      <c r="M351" s="1">
        <v>27815.179690000001</v>
      </c>
      <c r="N351" s="1">
        <v>17600</v>
      </c>
      <c r="O351" s="1">
        <f t="shared" si="25"/>
        <v>4.8635351423093227E-4</v>
      </c>
      <c r="P351" s="1">
        <f t="shared" si="26"/>
        <v>2.5309744175936849E-4</v>
      </c>
      <c r="Q351" s="1" t="s">
        <v>223</v>
      </c>
      <c r="R351" s="1">
        <v>6.5065999999999997</v>
      </c>
      <c r="S351">
        <f t="shared" si="27"/>
        <v>6.5065999999999999E-2</v>
      </c>
      <c r="T351">
        <f t="shared" si="28"/>
        <v>-6.4579646485769068E-2</v>
      </c>
      <c r="U351">
        <f t="shared" si="29"/>
        <v>-6.4812902558240626E-2</v>
      </c>
      <c r="V351" s="9"/>
      <c r="W351" s="9"/>
    </row>
    <row r="352" spans="1:23" ht="15.75" customHeight="1" x14ac:dyDescent="0.2">
      <c r="A352" s="1" t="s">
        <v>224</v>
      </c>
      <c r="B352" s="1">
        <v>360</v>
      </c>
      <c r="C352" s="1">
        <v>364.27499399999999</v>
      </c>
      <c r="D352" s="1">
        <v>360</v>
      </c>
      <c r="E352" s="1">
        <v>363.75</v>
      </c>
      <c r="F352" s="1">
        <v>329.98474099999999</v>
      </c>
      <c r="G352" s="1">
        <v>137926</v>
      </c>
      <c r="H352" s="1" t="s">
        <v>224</v>
      </c>
      <c r="I352" s="1">
        <v>27857.800780000001</v>
      </c>
      <c r="J352" s="1">
        <v>27967.769530000001</v>
      </c>
      <c r="K352" s="1">
        <v>27763.150389999999</v>
      </c>
      <c r="L352" s="1">
        <v>27942.109380000002</v>
      </c>
      <c r="M352" s="1">
        <v>27942.109380000002</v>
      </c>
      <c r="N352" s="1">
        <v>10500</v>
      </c>
      <c r="O352" s="1">
        <f t="shared" si="25"/>
        <v>1.0640487009056241E-2</v>
      </c>
      <c r="P352" s="1">
        <f t="shared" si="26"/>
        <v>4.5529440681452852E-3</v>
      </c>
      <c r="Q352" s="1" t="s">
        <v>224</v>
      </c>
      <c r="R352" s="1">
        <v>6.3788</v>
      </c>
      <c r="S352">
        <f t="shared" si="27"/>
        <v>6.3787999999999997E-2</v>
      </c>
      <c r="T352">
        <f t="shared" si="28"/>
        <v>-5.3147512990943759E-2</v>
      </c>
      <c r="U352">
        <f t="shared" si="29"/>
        <v>-5.9235055931854713E-2</v>
      </c>
      <c r="V352" s="9"/>
      <c r="W352" s="9"/>
    </row>
    <row r="353" spans="1:23" ht="15.75" customHeight="1" x14ac:dyDescent="0.2">
      <c r="A353" s="1" t="s">
        <v>225</v>
      </c>
      <c r="B353" s="1">
        <v>366.5</v>
      </c>
      <c r="C353" s="1">
        <v>369.75</v>
      </c>
      <c r="D353" s="1">
        <v>354.97500600000001</v>
      </c>
      <c r="E353" s="1">
        <v>358.5</v>
      </c>
      <c r="F353" s="1">
        <v>325.22210699999999</v>
      </c>
      <c r="G353" s="1">
        <v>496750</v>
      </c>
      <c r="H353" s="1" t="s">
        <v>225</v>
      </c>
      <c r="I353" s="1">
        <v>27966.140630000002</v>
      </c>
      <c r="J353" s="1">
        <v>28048.699219999999</v>
      </c>
      <c r="K353" s="1">
        <v>27735.869139999999</v>
      </c>
      <c r="L353" s="1">
        <v>27836.5</v>
      </c>
      <c r="M353" s="1">
        <v>27836.5</v>
      </c>
      <c r="N353" s="1">
        <v>16300</v>
      </c>
      <c r="O353" s="1">
        <f t="shared" si="25"/>
        <v>-1.453805892957556E-2</v>
      </c>
      <c r="P353" s="1">
        <f t="shared" si="26"/>
        <v>-3.7867385856941776E-3</v>
      </c>
      <c r="Q353" s="1" t="s">
        <v>225</v>
      </c>
      <c r="R353" s="1">
        <v>6.4793000000000003</v>
      </c>
      <c r="S353">
        <f t="shared" si="27"/>
        <v>6.4793000000000003E-2</v>
      </c>
      <c r="T353">
        <f t="shared" si="28"/>
        <v>-7.9331058929575565E-2</v>
      </c>
      <c r="U353">
        <f t="shared" si="29"/>
        <v>-6.8579738585694175E-2</v>
      </c>
      <c r="V353" s="9"/>
      <c r="W353" s="9"/>
    </row>
    <row r="354" spans="1:23" ht="15.75" customHeight="1" x14ac:dyDescent="0.2">
      <c r="A354" s="1" t="s">
        <v>226</v>
      </c>
      <c r="B354" s="1">
        <v>360.25</v>
      </c>
      <c r="C354" s="1">
        <v>362.39999399999999</v>
      </c>
      <c r="D354" s="1">
        <v>357.75</v>
      </c>
      <c r="E354" s="1">
        <v>361.25</v>
      </c>
      <c r="F354" s="1">
        <v>327.71688799999998</v>
      </c>
      <c r="G354" s="1">
        <v>142494</v>
      </c>
      <c r="H354" s="1" t="s">
        <v>226</v>
      </c>
      <c r="I354" s="1">
        <v>27920.660159999999</v>
      </c>
      <c r="J354" s="1">
        <v>28013.5</v>
      </c>
      <c r="K354" s="1">
        <v>27697.689450000002</v>
      </c>
      <c r="L354" s="1">
        <v>27746.660159999999</v>
      </c>
      <c r="M354" s="1">
        <v>27746.660159999999</v>
      </c>
      <c r="N354" s="1">
        <v>20500</v>
      </c>
      <c r="O354" s="1">
        <f t="shared" si="25"/>
        <v>7.6417342494466143E-3</v>
      </c>
      <c r="P354" s="1">
        <f t="shared" si="26"/>
        <v>-3.2326308175414987E-3</v>
      </c>
      <c r="Q354" s="1" t="s">
        <v>226</v>
      </c>
      <c r="R354" s="1">
        <v>6.5030000000000001</v>
      </c>
      <c r="S354">
        <f t="shared" si="27"/>
        <v>6.5030000000000004E-2</v>
      </c>
      <c r="T354">
        <f t="shared" si="28"/>
        <v>-5.7388265750553391E-2</v>
      </c>
      <c r="U354">
        <f t="shared" si="29"/>
        <v>-6.8262630817541498E-2</v>
      </c>
      <c r="V354" s="9"/>
      <c r="W354" s="9"/>
    </row>
    <row r="355" spans="1:23" ht="15.75" customHeight="1" x14ac:dyDescent="0.2">
      <c r="A355" s="1" t="s">
        <v>227</v>
      </c>
      <c r="B355" s="1">
        <v>361</v>
      </c>
      <c r="C355" s="1">
        <v>365.72500600000001</v>
      </c>
      <c r="D355" s="1">
        <v>359.625</v>
      </c>
      <c r="E355" s="1">
        <v>365.22500600000001</v>
      </c>
      <c r="F355" s="1">
        <v>331.32284499999997</v>
      </c>
      <c r="G355" s="1">
        <v>301200</v>
      </c>
      <c r="H355" s="1" t="s">
        <v>227</v>
      </c>
      <c r="I355" s="1">
        <v>27790.050780000001</v>
      </c>
      <c r="J355" s="1">
        <v>27826.689450000002</v>
      </c>
      <c r="K355" s="1">
        <v>27637.980469999999</v>
      </c>
      <c r="L355" s="1">
        <v>27787.619139999999</v>
      </c>
      <c r="M355" s="1">
        <v>27787.619139999999</v>
      </c>
      <c r="N355" s="1">
        <v>16800</v>
      </c>
      <c r="O355" s="1">
        <f t="shared" si="25"/>
        <v>1.0943173240475194E-2</v>
      </c>
      <c r="P355" s="1">
        <f t="shared" si="26"/>
        <v>1.4750884658311248E-3</v>
      </c>
      <c r="Q355" s="1" t="s">
        <v>227</v>
      </c>
      <c r="R355" s="1">
        <v>6.5137</v>
      </c>
      <c r="S355">
        <f t="shared" si="27"/>
        <v>6.5137E-2</v>
      </c>
      <c r="T355">
        <f t="shared" si="28"/>
        <v>-5.4193826759524805E-2</v>
      </c>
      <c r="U355">
        <f t="shared" si="29"/>
        <v>-6.3661911534168877E-2</v>
      </c>
      <c r="V355" s="9"/>
      <c r="W355" s="9"/>
    </row>
    <row r="356" spans="1:23" ht="15.75" customHeight="1" x14ac:dyDescent="0.2">
      <c r="A356" s="1" t="s">
        <v>228</v>
      </c>
      <c r="B356" s="1">
        <v>364.5</v>
      </c>
      <c r="C356" s="1">
        <v>366</v>
      </c>
      <c r="D356" s="1">
        <v>358.5</v>
      </c>
      <c r="E356" s="1">
        <v>364.70001200000002</v>
      </c>
      <c r="F356" s="1">
        <v>330.84667999999999</v>
      </c>
      <c r="G356" s="1">
        <v>168340</v>
      </c>
      <c r="H356" s="1" t="s">
        <v>228</v>
      </c>
      <c r="I356" s="1">
        <v>27775.699219999999</v>
      </c>
      <c r="J356" s="1">
        <v>27935.179690000001</v>
      </c>
      <c r="K356" s="1">
        <v>27759.710940000001</v>
      </c>
      <c r="L356" s="1">
        <v>27915.890630000002</v>
      </c>
      <c r="M356" s="1">
        <v>27915.890630000002</v>
      </c>
      <c r="N356" s="1">
        <v>12500</v>
      </c>
      <c r="O356" s="1">
        <f t="shared" si="25"/>
        <v>-1.4381969090932188E-3</v>
      </c>
      <c r="P356" s="1">
        <f t="shared" si="26"/>
        <v>4.6055165018427033E-3</v>
      </c>
      <c r="Q356" s="1" t="s">
        <v>228</v>
      </c>
      <c r="R356" s="1">
        <v>6.5334000000000003</v>
      </c>
      <c r="S356">
        <f t="shared" si="27"/>
        <v>6.5334000000000003E-2</v>
      </c>
      <c r="T356">
        <f t="shared" si="28"/>
        <v>-6.6772196909093223E-2</v>
      </c>
      <c r="U356">
        <f t="shared" si="29"/>
        <v>-6.07284834981573E-2</v>
      </c>
      <c r="V356" s="9"/>
      <c r="W356" s="9"/>
    </row>
    <row r="357" spans="1:23" ht="15.75" customHeight="1" x14ac:dyDescent="0.2">
      <c r="A357" s="1" t="s">
        <v>229</v>
      </c>
      <c r="B357" s="1">
        <v>365</v>
      </c>
      <c r="C357" s="1">
        <v>365</v>
      </c>
      <c r="D357" s="1">
        <v>360.27499399999999</v>
      </c>
      <c r="E357" s="1">
        <v>362.47500600000001</v>
      </c>
      <c r="F357" s="1">
        <v>328.82815599999998</v>
      </c>
      <c r="G357" s="1">
        <v>103674</v>
      </c>
      <c r="H357" s="1" t="s">
        <v>229</v>
      </c>
      <c r="I357" s="1">
        <v>27980.070309999999</v>
      </c>
      <c r="J357" s="1">
        <v>27988.759770000001</v>
      </c>
      <c r="K357" s="1">
        <v>27687.539059999999</v>
      </c>
      <c r="L357" s="1">
        <v>27710.519530000001</v>
      </c>
      <c r="M357" s="1">
        <v>27710.519530000001</v>
      </c>
      <c r="N357" s="1">
        <v>12200</v>
      </c>
      <c r="O357" s="1">
        <f t="shared" si="25"/>
        <v>-6.1197735295966454E-3</v>
      </c>
      <c r="P357" s="1">
        <f t="shared" si="26"/>
        <v>-7.3839757960590807E-3</v>
      </c>
      <c r="Q357" s="1" t="s">
        <v>229</v>
      </c>
      <c r="R357" s="1">
        <v>6.5316000000000001</v>
      </c>
      <c r="S357">
        <f t="shared" si="27"/>
        <v>6.5315999999999999E-2</v>
      </c>
      <c r="T357">
        <f t="shared" si="28"/>
        <v>-7.1435773529596638E-2</v>
      </c>
      <c r="U357">
        <f t="shared" si="29"/>
        <v>-7.269997579605908E-2</v>
      </c>
      <c r="V357" s="9"/>
      <c r="W357" s="9"/>
    </row>
    <row r="358" spans="1:23" ht="15.75" customHeight="1" x14ac:dyDescent="0.2">
      <c r="A358" s="1" t="s">
        <v>230</v>
      </c>
      <c r="B358" s="1">
        <v>362.52499399999999</v>
      </c>
      <c r="C358" s="1">
        <v>365.5</v>
      </c>
      <c r="D358" s="1">
        <v>361</v>
      </c>
      <c r="E358" s="1">
        <v>364.64999399999999</v>
      </c>
      <c r="F358" s="1">
        <v>330.80120799999997</v>
      </c>
      <c r="G358" s="1">
        <v>265228</v>
      </c>
      <c r="H358" s="1" t="s">
        <v>230</v>
      </c>
      <c r="I358" s="1">
        <v>27721.720700000002</v>
      </c>
      <c r="J358" s="1">
        <v>27832.449219999999</v>
      </c>
      <c r="K358" s="1">
        <v>27646.210940000001</v>
      </c>
      <c r="L358" s="1">
        <v>27803.240229999999</v>
      </c>
      <c r="M358" s="1">
        <v>27803.240229999999</v>
      </c>
      <c r="N358" s="1">
        <v>9500</v>
      </c>
      <c r="O358" s="1">
        <f t="shared" si="25"/>
        <v>5.9823227770247015E-3</v>
      </c>
      <c r="P358" s="1">
        <f t="shared" si="26"/>
        <v>3.3404614142839859E-3</v>
      </c>
      <c r="Q358" s="1" t="s">
        <v>230</v>
      </c>
      <c r="R358" s="1">
        <v>6.5354999999999999</v>
      </c>
      <c r="S358">
        <f t="shared" si="27"/>
        <v>6.5354999999999996E-2</v>
      </c>
      <c r="T358">
        <f t="shared" si="28"/>
        <v>-5.9372677222975297E-2</v>
      </c>
      <c r="U358">
        <f t="shared" si="29"/>
        <v>-6.2014538585716011E-2</v>
      </c>
      <c r="V358" s="9"/>
      <c r="W358" s="9"/>
    </row>
    <row r="359" spans="1:23" ht="15.75" customHeight="1" x14ac:dyDescent="0.2">
      <c r="A359" s="1" t="s">
        <v>231</v>
      </c>
      <c r="B359" s="1">
        <v>364.82501200000002</v>
      </c>
      <c r="C359" s="1">
        <v>370.22500600000001</v>
      </c>
      <c r="D359" s="1">
        <v>363.52499399999999</v>
      </c>
      <c r="E359" s="1">
        <v>368.95001200000002</v>
      </c>
      <c r="F359" s="1">
        <v>334.702179</v>
      </c>
      <c r="G359" s="1">
        <v>180354</v>
      </c>
      <c r="H359" s="1" t="s">
        <v>231</v>
      </c>
      <c r="I359" s="1">
        <v>27753.960940000001</v>
      </c>
      <c r="J359" s="1">
        <v>28110.369139999999</v>
      </c>
      <c r="K359" s="1">
        <v>27736.509770000001</v>
      </c>
      <c r="L359" s="1">
        <v>28095.339840000001</v>
      </c>
      <c r="M359" s="1">
        <v>28095.339840000001</v>
      </c>
      <c r="N359" s="1">
        <v>15300</v>
      </c>
      <c r="O359" s="1">
        <f t="shared" si="25"/>
        <v>1.172350360763352E-2</v>
      </c>
      <c r="P359" s="1">
        <f t="shared" si="26"/>
        <v>1.0451151652961569E-2</v>
      </c>
      <c r="Q359" s="1" t="s">
        <v>231</v>
      </c>
      <c r="R359" s="1">
        <v>6.53355</v>
      </c>
      <c r="S359">
        <f t="shared" si="27"/>
        <v>6.5335500000000005E-2</v>
      </c>
      <c r="T359">
        <f t="shared" si="28"/>
        <v>-5.3611996392366482E-2</v>
      </c>
      <c r="U359">
        <f t="shared" si="29"/>
        <v>-5.4884348347038439E-2</v>
      </c>
      <c r="V359" s="9"/>
      <c r="W359" s="9"/>
    </row>
    <row r="360" spans="1:23" ht="15.75" customHeight="1" x14ac:dyDescent="0.2">
      <c r="A360" s="1" t="s">
        <v>232</v>
      </c>
      <c r="B360" s="1">
        <v>369</v>
      </c>
      <c r="C360" s="1">
        <v>373.5</v>
      </c>
      <c r="D360" s="1">
        <v>368.35000600000001</v>
      </c>
      <c r="E360" s="1">
        <v>372.29998799999998</v>
      </c>
      <c r="F360" s="1">
        <v>337.74115</v>
      </c>
      <c r="G360" s="1">
        <v>239964</v>
      </c>
      <c r="H360" s="1" t="s">
        <v>232</v>
      </c>
      <c r="I360" s="1">
        <v>28121.369139999999</v>
      </c>
      <c r="J360" s="1">
        <v>28149.529299999998</v>
      </c>
      <c r="K360" s="1">
        <v>27927.130860000001</v>
      </c>
      <c r="L360" s="1">
        <v>27976.519530000001</v>
      </c>
      <c r="M360" s="1">
        <v>27976.519530000001</v>
      </c>
      <c r="N360" s="1">
        <v>11100</v>
      </c>
      <c r="O360" s="1">
        <f t="shared" si="25"/>
        <v>9.0386551804500833E-3</v>
      </c>
      <c r="P360" s="1">
        <f t="shared" si="26"/>
        <v>-4.2381504443892151E-3</v>
      </c>
      <c r="Q360" s="1" t="s">
        <v>232</v>
      </c>
      <c r="R360" s="1">
        <v>6.5382999999999996</v>
      </c>
      <c r="S360">
        <f t="shared" si="27"/>
        <v>6.5382999999999997E-2</v>
      </c>
      <c r="T360">
        <f t="shared" si="28"/>
        <v>-5.6344344819549912E-2</v>
      </c>
      <c r="U360">
        <f t="shared" si="29"/>
        <v>-6.9621150444389213E-2</v>
      </c>
      <c r="V360" s="9"/>
      <c r="W360" s="9"/>
    </row>
    <row r="361" spans="1:23" ht="15.75" customHeight="1" x14ac:dyDescent="0.2">
      <c r="A361" s="1" t="s">
        <v>233</v>
      </c>
      <c r="B361" s="1">
        <v>373</v>
      </c>
      <c r="C361" s="1">
        <v>377.45001200000002</v>
      </c>
      <c r="D361" s="1">
        <v>371.39999399999999</v>
      </c>
      <c r="E361" s="1">
        <v>376.79998799999998</v>
      </c>
      <c r="F361" s="1">
        <v>341.82336400000003</v>
      </c>
      <c r="G361" s="1">
        <v>161712</v>
      </c>
      <c r="H361" s="1" t="s">
        <v>233</v>
      </c>
      <c r="I361" s="1">
        <v>27976.140630000002</v>
      </c>
      <c r="J361" s="1">
        <v>28210.880860000001</v>
      </c>
      <c r="K361" s="1">
        <v>27899.929690000001</v>
      </c>
      <c r="L361" s="1">
        <v>28024.33008</v>
      </c>
      <c r="M361" s="1">
        <v>28024.33008</v>
      </c>
      <c r="N361" s="1">
        <v>10400</v>
      </c>
      <c r="O361" s="1">
        <f t="shared" si="25"/>
        <v>1.2014350424669008E-2</v>
      </c>
      <c r="P361" s="1">
        <f t="shared" si="26"/>
        <v>1.7074941522877785E-3</v>
      </c>
      <c r="Q361" s="1" t="s">
        <v>233</v>
      </c>
      <c r="R361" s="1">
        <v>6.5392999999999999</v>
      </c>
      <c r="S361">
        <f t="shared" si="27"/>
        <v>6.5392999999999993E-2</v>
      </c>
      <c r="T361">
        <f t="shared" si="28"/>
        <v>-5.3378649575330984E-2</v>
      </c>
      <c r="U361">
        <f t="shared" si="29"/>
        <v>-6.3685505847712209E-2</v>
      </c>
      <c r="V361" s="9"/>
      <c r="W361" s="9"/>
    </row>
    <row r="362" spans="1:23" ht="15.75" customHeight="1" x14ac:dyDescent="0.2">
      <c r="A362" s="1" t="s">
        <v>234</v>
      </c>
      <c r="B362" s="1">
        <v>378</v>
      </c>
      <c r="C362" s="1">
        <v>379.35000600000001</v>
      </c>
      <c r="D362" s="1">
        <v>372.72500600000001</v>
      </c>
      <c r="E362" s="1">
        <v>375.57501200000002</v>
      </c>
      <c r="F362" s="1">
        <v>340.71215799999999</v>
      </c>
      <c r="G362" s="1">
        <v>270284</v>
      </c>
      <c r="H362" s="1" t="s">
        <v>234</v>
      </c>
      <c r="I362" s="1">
        <v>28108.779299999998</v>
      </c>
      <c r="J362" s="1">
        <v>28240.199219999999</v>
      </c>
      <c r="K362" s="1">
        <v>28064.900389999999</v>
      </c>
      <c r="L362" s="1">
        <v>28208.619139999999</v>
      </c>
      <c r="M362" s="1">
        <v>28208.619139999999</v>
      </c>
      <c r="N362" s="1">
        <v>14600</v>
      </c>
      <c r="O362" s="1">
        <f t="shared" si="25"/>
        <v>-3.2561147250489771E-3</v>
      </c>
      <c r="P362" s="1">
        <f t="shared" si="26"/>
        <v>6.5545102056801747E-3</v>
      </c>
      <c r="Q362" s="1" t="s">
        <v>234</v>
      </c>
      <c r="R362" s="1">
        <v>6.5448000000000004</v>
      </c>
      <c r="S362">
        <f t="shared" si="27"/>
        <v>6.5448000000000006E-2</v>
      </c>
      <c r="T362">
        <f t="shared" si="28"/>
        <v>-6.870411472504899E-2</v>
      </c>
      <c r="U362">
        <f t="shared" si="29"/>
        <v>-5.8893489794319832E-2</v>
      </c>
      <c r="V362" s="9"/>
      <c r="W362" s="9"/>
    </row>
    <row r="363" spans="1:23" ht="15.75" customHeight="1" x14ac:dyDescent="0.2">
      <c r="A363" s="1" t="s">
        <v>235</v>
      </c>
      <c r="B363" s="1">
        <v>375.60000600000001</v>
      </c>
      <c r="C363" s="1">
        <v>378.60000600000001</v>
      </c>
      <c r="D363" s="1">
        <v>373</v>
      </c>
      <c r="E363" s="1">
        <v>376.25</v>
      </c>
      <c r="F363" s="1">
        <v>341.32446299999998</v>
      </c>
      <c r="G363" s="1">
        <v>89124</v>
      </c>
      <c r="H363" s="1" t="s">
        <v>235</v>
      </c>
      <c r="I363" s="1">
        <v>28232.869139999999</v>
      </c>
      <c r="J363" s="1">
        <v>28233.470700000002</v>
      </c>
      <c r="K363" s="1">
        <v>28037.869139999999</v>
      </c>
      <c r="L363" s="1">
        <v>28051.859380000002</v>
      </c>
      <c r="M363" s="1">
        <v>28051.859380000002</v>
      </c>
      <c r="N363" s="1">
        <v>11500</v>
      </c>
      <c r="O363" s="1">
        <f t="shared" si="25"/>
        <v>1.7955199050827359E-3</v>
      </c>
      <c r="P363" s="1">
        <f t="shared" si="26"/>
        <v>-5.5726566783024312E-3</v>
      </c>
      <c r="Q363" s="1" t="s">
        <v>235</v>
      </c>
      <c r="R363" s="1">
        <v>6.5420499999999997</v>
      </c>
      <c r="S363">
        <f t="shared" si="27"/>
        <v>6.5420499999999993E-2</v>
      </c>
      <c r="T363">
        <f t="shared" si="28"/>
        <v>-6.3624980094917252E-2</v>
      </c>
      <c r="U363">
        <f t="shared" si="29"/>
        <v>-7.099315667830243E-2</v>
      </c>
      <c r="V363" s="9"/>
      <c r="W363" s="9"/>
    </row>
    <row r="364" spans="1:23" ht="15.75" customHeight="1" x14ac:dyDescent="0.2">
      <c r="A364" s="2">
        <v>42377</v>
      </c>
      <c r="B364" s="1">
        <v>376.25</v>
      </c>
      <c r="C364" s="1">
        <v>395.25</v>
      </c>
      <c r="D364" s="1">
        <v>376</v>
      </c>
      <c r="E364" s="1">
        <v>390.45001200000002</v>
      </c>
      <c r="F364" s="1">
        <v>354.20642099999998</v>
      </c>
      <c r="G364" s="1">
        <v>3145992</v>
      </c>
      <c r="H364" s="2">
        <v>42377</v>
      </c>
      <c r="I364" s="1">
        <v>28083.08008</v>
      </c>
      <c r="J364" s="1">
        <v>28284.849610000001</v>
      </c>
      <c r="K364" s="1">
        <v>27873.529299999998</v>
      </c>
      <c r="L364" s="1">
        <v>28003.119139999999</v>
      </c>
      <c r="M364" s="1">
        <v>28003.119139999999</v>
      </c>
      <c r="N364" s="1">
        <v>13700</v>
      </c>
      <c r="O364" s="1">
        <f t="shared" si="25"/>
        <v>3.7046324071611354E-2</v>
      </c>
      <c r="P364" s="1">
        <f t="shared" si="26"/>
        <v>-1.739016000724021E-3</v>
      </c>
      <c r="Q364" s="2">
        <v>42377</v>
      </c>
      <c r="R364" s="1">
        <v>6.5064000000000002</v>
      </c>
      <c r="S364">
        <f t="shared" si="27"/>
        <v>6.5063999999999997E-2</v>
      </c>
      <c r="T364">
        <f t="shared" si="28"/>
        <v>-2.8017675928388643E-2</v>
      </c>
      <c r="U364">
        <f t="shared" si="29"/>
        <v>-6.6803016000724025E-2</v>
      </c>
      <c r="V364" s="9"/>
      <c r="W364" s="9"/>
    </row>
    <row r="365" spans="1:23" ht="15.75" customHeight="1" x14ac:dyDescent="0.2">
      <c r="A365" s="2">
        <v>42408</v>
      </c>
      <c r="B365" s="1">
        <v>392.5</v>
      </c>
      <c r="C365" s="1">
        <v>402.5</v>
      </c>
      <c r="D365" s="1">
        <v>391.02499399999999</v>
      </c>
      <c r="E365" s="1">
        <v>400.29998799999998</v>
      </c>
      <c r="F365" s="1">
        <v>363.14202899999998</v>
      </c>
      <c r="G365" s="1">
        <v>322828</v>
      </c>
      <c r="H365" s="2">
        <v>42408</v>
      </c>
      <c r="I365" s="1">
        <v>28069.119139999999</v>
      </c>
      <c r="J365" s="1">
        <v>28175.220700000002</v>
      </c>
      <c r="K365" s="1">
        <v>27943.910159999999</v>
      </c>
      <c r="L365" s="1">
        <v>27981.710940000001</v>
      </c>
      <c r="M365" s="1">
        <v>27981.710940000001</v>
      </c>
      <c r="N365" s="1">
        <v>10100</v>
      </c>
      <c r="O365" s="1">
        <f t="shared" si="25"/>
        <v>2.491416884308938E-2</v>
      </c>
      <c r="P365" s="1">
        <f t="shared" si="26"/>
        <v>-7.6478578260841333E-4</v>
      </c>
      <c r="Q365" s="2">
        <v>42408</v>
      </c>
      <c r="R365" s="1">
        <v>6.5469999999999997</v>
      </c>
      <c r="S365">
        <f t="shared" si="27"/>
        <v>6.547E-2</v>
      </c>
      <c r="T365">
        <f t="shared" si="28"/>
        <v>-4.0555831156910624E-2</v>
      </c>
      <c r="U365">
        <f t="shared" si="29"/>
        <v>-6.6234785782608413E-2</v>
      </c>
      <c r="V365" s="9"/>
      <c r="W365" s="9"/>
    </row>
    <row r="366" spans="1:23" ht="15.75" customHeight="1" x14ac:dyDescent="0.2">
      <c r="A366" s="2">
        <v>42437</v>
      </c>
      <c r="B366" s="1">
        <v>434.5</v>
      </c>
      <c r="C366" s="1">
        <v>434.5</v>
      </c>
      <c r="D366" s="1">
        <v>408.52499399999999</v>
      </c>
      <c r="E366" s="1">
        <v>412.95001200000002</v>
      </c>
      <c r="F366" s="1">
        <v>374.61782799999997</v>
      </c>
      <c r="G366" s="1">
        <v>1390378</v>
      </c>
      <c r="H366" s="2">
        <v>42437</v>
      </c>
      <c r="I366" s="1">
        <v>28008.519530000001</v>
      </c>
      <c r="J366" s="1">
        <v>28015.429690000001</v>
      </c>
      <c r="K366" s="1">
        <v>27647.140630000002</v>
      </c>
      <c r="L366" s="1">
        <v>27697.509770000001</v>
      </c>
      <c r="M366" s="1">
        <v>27697.509770000001</v>
      </c>
      <c r="N366" s="1">
        <v>11800</v>
      </c>
      <c r="O366" s="1">
        <f t="shared" si="25"/>
        <v>3.1112358772077381E-2</v>
      </c>
      <c r="P366" s="1">
        <f t="shared" si="26"/>
        <v>-1.0208606893412195E-2</v>
      </c>
      <c r="Q366" s="2">
        <v>42437</v>
      </c>
      <c r="R366" s="1">
        <v>6.5442999999999998</v>
      </c>
      <c r="S366">
        <f t="shared" si="27"/>
        <v>6.5443000000000001E-2</v>
      </c>
      <c r="T366">
        <f t="shared" si="28"/>
        <v>-3.433064122792262E-2</v>
      </c>
      <c r="U366">
        <f t="shared" si="29"/>
        <v>-7.5651606893412202E-2</v>
      </c>
      <c r="V366" s="9"/>
      <c r="W366" s="9"/>
    </row>
    <row r="367" spans="1:23" ht="15.75" customHeight="1" x14ac:dyDescent="0.2">
      <c r="A367" s="2">
        <v>42468</v>
      </c>
      <c r="B367" s="1">
        <v>415</v>
      </c>
      <c r="C367" s="1">
        <v>420</v>
      </c>
      <c r="D367" s="1">
        <v>410</v>
      </c>
      <c r="E367" s="1">
        <v>411.82501200000002</v>
      </c>
      <c r="F367" s="1">
        <v>373.59728999999999</v>
      </c>
      <c r="G367" s="1">
        <v>182078</v>
      </c>
      <c r="H367" s="2">
        <v>42468</v>
      </c>
      <c r="I367" s="1">
        <v>27899.880860000001</v>
      </c>
      <c r="J367" s="1">
        <v>27921.910159999999</v>
      </c>
      <c r="K367" s="1">
        <v>27627.970700000002</v>
      </c>
      <c r="L367" s="1">
        <v>27714.369139999999</v>
      </c>
      <c r="M367" s="1">
        <v>27714.369139999999</v>
      </c>
      <c r="N367" s="1">
        <v>14600</v>
      </c>
      <c r="O367" s="1">
        <f t="shared" si="25"/>
        <v>-2.727928394702634E-3</v>
      </c>
      <c r="P367" s="1">
        <f t="shared" si="26"/>
        <v>6.0851105762400166E-4</v>
      </c>
      <c r="Q367" s="2">
        <v>42468</v>
      </c>
      <c r="R367" s="1">
        <v>6.5391000000000004</v>
      </c>
      <c r="S367">
        <f t="shared" si="27"/>
        <v>6.5391000000000005E-2</v>
      </c>
      <c r="T367">
        <f t="shared" si="28"/>
        <v>-6.8118928394702641E-2</v>
      </c>
      <c r="U367">
        <f t="shared" si="29"/>
        <v>-6.478248894237601E-2</v>
      </c>
      <c r="V367" s="9"/>
      <c r="W367" s="9"/>
    </row>
    <row r="368" spans="1:23" ht="15.75" customHeight="1" x14ac:dyDescent="0.2">
      <c r="A368" s="2">
        <v>42498</v>
      </c>
      <c r="B368" s="1">
        <v>412.92498799999998</v>
      </c>
      <c r="C368" s="1">
        <v>415.60000600000001</v>
      </c>
      <c r="D368" s="1">
        <v>408.04998799999998</v>
      </c>
      <c r="E368" s="1">
        <v>410.77499399999999</v>
      </c>
      <c r="F368" s="1">
        <v>372.64468399999998</v>
      </c>
      <c r="G368" s="1">
        <v>106404</v>
      </c>
      <c r="H368" s="2">
        <v>42498</v>
      </c>
      <c r="I368" s="1">
        <v>27810.550780000001</v>
      </c>
      <c r="J368" s="1">
        <v>28110.369139999999</v>
      </c>
      <c r="K368" s="1">
        <v>27795.740229999999</v>
      </c>
      <c r="L368" s="1">
        <v>28078.349610000001</v>
      </c>
      <c r="M368" s="1">
        <v>28078.349610000001</v>
      </c>
      <c r="N368" s="1">
        <v>13700</v>
      </c>
      <c r="O368" s="1">
        <f t="shared" si="25"/>
        <v>-2.5530767515892102E-3</v>
      </c>
      <c r="P368" s="1">
        <f t="shared" si="26"/>
        <v>1.3047782647998307E-2</v>
      </c>
      <c r="Q368" s="2">
        <v>42498</v>
      </c>
      <c r="R368" s="1">
        <v>6.5500999999999996</v>
      </c>
      <c r="S368">
        <f t="shared" si="27"/>
        <v>6.550099999999999E-2</v>
      </c>
      <c r="T368">
        <f t="shared" si="28"/>
        <v>-6.8054076751589199E-2</v>
      </c>
      <c r="U368">
        <f t="shared" si="29"/>
        <v>-5.2453217352001681E-2</v>
      </c>
      <c r="V368" s="9"/>
      <c r="W368" s="9"/>
    </row>
    <row r="369" spans="1:23" ht="15.75" customHeight="1" x14ac:dyDescent="0.2">
      <c r="A369" s="2">
        <v>42590</v>
      </c>
      <c r="B369" s="1">
        <v>410</v>
      </c>
      <c r="C369" s="1">
        <v>414.92498799999998</v>
      </c>
      <c r="D369" s="1">
        <v>405.82501200000002</v>
      </c>
      <c r="E369" s="1">
        <v>409.52499399999999</v>
      </c>
      <c r="F369" s="1">
        <v>371.51071200000001</v>
      </c>
      <c r="G369" s="1">
        <v>120280</v>
      </c>
      <c r="H369" s="2">
        <v>42590</v>
      </c>
      <c r="I369" s="1">
        <v>28181.91992</v>
      </c>
      <c r="J369" s="1">
        <v>28226.380860000001</v>
      </c>
      <c r="K369" s="1">
        <v>28128.060549999998</v>
      </c>
      <c r="L369" s="1">
        <v>28182.570309999999</v>
      </c>
      <c r="M369" s="1">
        <v>28182.570309999999</v>
      </c>
      <c r="N369" s="1">
        <v>20300</v>
      </c>
      <c r="O369" s="1">
        <f t="shared" si="25"/>
        <v>-3.0476776324448885E-3</v>
      </c>
      <c r="P369" s="1">
        <f t="shared" si="26"/>
        <v>3.7049098863786577E-3</v>
      </c>
      <c r="Q369" s="2">
        <v>42590</v>
      </c>
      <c r="R369" s="1">
        <v>6.5507</v>
      </c>
      <c r="S369">
        <f t="shared" si="27"/>
        <v>6.5506999999999996E-2</v>
      </c>
      <c r="T369">
        <f t="shared" si="28"/>
        <v>-6.8554677632444883E-2</v>
      </c>
      <c r="U369">
        <f t="shared" si="29"/>
        <v>-6.1802090113621339E-2</v>
      </c>
      <c r="V369" s="9"/>
      <c r="W369" s="9"/>
    </row>
    <row r="370" spans="1:23" ht="15.75" customHeight="1" x14ac:dyDescent="0.2">
      <c r="A370" s="2">
        <v>42621</v>
      </c>
      <c r="B370" s="1">
        <v>411</v>
      </c>
      <c r="C370" s="1">
        <v>412.5</v>
      </c>
      <c r="D370" s="1">
        <v>406.27499399999999</v>
      </c>
      <c r="E370" s="1">
        <v>408.72500600000001</v>
      </c>
      <c r="F370" s="1">
        <v>370.78500400000001</v>
      </c>
      <c r="G370" s="1">
        <v>128122</v>
      </c>
      <c r="H370" s="2">
        <v>42621</v>
      </c>
      <c r="I370" s="1">
        <v>28289.220700000002</v>
      </c>
      <c r="J370" s="1">
        <v>28289.960940000001</v>
      </c>
      <c r="K370" s="1">
        <v>27956.769530000001</v>
      </c>
      <c r="L370" s="1">
        <v>28085.160159999999</v>
      </c>
      <c r="M370" s="1">
        <v>28085.160159999999</v>
      </c>
      <c r="N370" s="1">
        <v>14200</v>
      </c>
      <c r="O370" s="1">
        <f t="shared" si="25"/>
        <v>-1.9553076100798793E-3</v>
      </c>
      <c r="P370" s="1">
        <f t="shared" si="26"/>
        <v>-3.462384087643192E-3</v>
      </c>
      <c r="Q370" s="2">
        <v>42621</v>
      </c>
      <c r="R370" s="1">
        <v>6.5380000000000003</v>
      </c>
      <c r="S370">
        <f t="shared" si="27"/>
        <v>6.5380000000000008E-2</v>
      </c>
      <c r="T370">
        <f t="shared" si="28"/>
        <v>-6.7335307610079886E-2</v>
      </c>
      <c r="U370">
        <f t="shared" si="29"/>
        <v>-6.8842384087643205E-2</v>
      </c>
      <c r="V370" s="9"/>
      <c r="W370" s="9"/>
    </row>
    <row r="371" spans="1:23" ht="15.75" customHeight="1" x14ac:dyDescent="0.2">
      <c r="A371" s="2">
        <v>42651</v>
      </c>
      <c r="B371" s="1">
        <v>409</v>
      </c>
      <c r="C371" s="1">
        <v>410.25</v>
      </c>
      <c r="D371" s="1">
        <v>402.85000600000001</v>
      </c>
      <c r="E371" s="1">
        <v>409.07501200000002</v>
      </c>
      <c r="F371" s="1">
        <v>376.631348</v>
      </c>
      <c r="G371" s="1">
        <v>92070</v>
      </c>
      <c r="H371" s="2">
        <v>42651</v>
      </c>
      <c r="I371" s="1">
        <v>28133.359380000002</v>
      </c>
      <c r="J371" s="1">
        <v>28143.279299999998</v>
      </c>
      <c r="K371" s="1">
        <v>27736.619139999999</v>
      </c>
      <c r="L371" s="1">
        <v>27774.880860000001</v>
      </c>
      <c r="M371" s="1">
        <v>27774.880860000001</v>
      </c>
      <c r="N371" s="1">
        <v>15400</v>
      </c>
      <c r="O371" s="1">
        <f t="shared" si="25"/>
        <v>1.5644461683312471E-2</v>
      </c>
      <c r="P371" s="1">
        <f t="shared" si="26"/>
        <v>-1.1109282608856514E-2</v>
      </c>
      <c r="Q371" s="2">
        <v>42651</v>
      </c>
      <c r="R371" s="1">
        <v>6.5453999999999999</v>
      </c>
      <c r="S371">
        <f t="shared" si="27"/>
        <v>6.5453999999999998E-2</v>
      </c>
      <c r="T371">
        <f t="shared" si="28"/>
        <v>-4.9809538316687524E-2</v>
      </c>
      <c r="U371">
        <f t="shared" si="29"/>
        <v>-7.6563282608856517E-2</v>
      </c>
      <c r="V371" s="9"/>
      <c r="W371" s="9"/>
    </row>
    <row r="372" spans="1:23" ht="15.75" customHeight="1" x14ac:dyDescent="0.2">
      <c r="A372" s="2">
        <v>42682</v>
      </c>
      <c r="B372" s="1">
        <v>409.54998799999998</v>
      </c>
      <c r="C372" s="1">
        <v>414.5</v>
      </c>
      <c r="D372" s="1">
        <v>407.39999399999999</v>
      </c>
      <c r="E372" s="1">
        <v>412.375</v>
      </c>
      <c r="F372" s="1">
        <v>379.66958599999998</v>
      </c>
      <c r="G372" s="1">
        <v>107464</v>
      </c>
      <c r="H372" s="2">
        <v>42682</v>
      </c>
      <c r="I372" s="1">
        <v>27805.939450000002</v>
      </c>
      <c r="J372" s="1">
        <v>27902.390630000002</v>
      </c>
      <c r="K372" s="1">
        <v>27697.33008</v>
      </c>
      <c r="L372" s="1">
        <v>27859.599610000001</v>
      </c>
      <c r="M372" s="1">
        <v>27859.599610000001</v>
      </c>
      <c r="N372" s="1">
        <v>9900</v>
      </c>
      <c r="O372" s="1">
        <f t="shared" si="25"/>
        <v>8.034511680310082E-3</v>
      </c>
      <c r="P372" s="1">
        <f t="shared" si="26"/>
        <v>3.0455507004827093E-3</v>
      </c>
      <c r="Q372" s="2">
        <v>42682</v>
      </c>
      <c r="R372" s="1">
        <v>6.5621</v>
      </c>
      <c r="S372">
        <f t="shared" si="27"/>
        <v>6.5620999999999999E-2</v>
      </c>
      <c r="T372">
        <f t="shared" si="28"/>
        <v>-5.7586488319689919E-2</v>
      </c>
      <c r="U372">
        <f t="shared" si="29"/>
        <v>-6.2575449299517291E-2</v>
      </c>
      <c r="V372" s="9"/>
      <c r="W372" s="9"/>
    </row>
    <row r="373" spans="1:23" ht="15.75" customHeight="1" x14ac:dyDescent="0.2">
      <c r="A373" s="2">
        <v>42712</v>
      </c>
      <c r="B373" s="1">
        <v>410</v>
      </c>
      <c r="C373" s="1">
        <v>417.42498799999998</v>
      </c>
      <c r="D373" s="1">
        <v>403.5</v>
      </c>
      <c r="E373" s="1">
        <v>406.17498799999998</v>
      </c>
      <c r="F373" s="1">
        <v>373.96133400000002</v>
      </c>
      <c r="G373" s="1">
        <v>182046</v>
      </c>
      <c r="H373" s="2">
        <v>42712</v>
      </c>
      <c r="I373" s="1">
        <v>27919.949219999999</v>
      </c>
      <c r="J373" s="1">
        <v>28203.269530000001</v>
      </c>
      <c r="K373" s="1">
        <v>27900.910159999999</v>
      </c>
      <c r="L373" s="1">
        <v>28152.400389999999</v>
      </c>
      <c r="M373" s="1">
        <v>28152.400389999999</v>
      </c>
      <c r="N373" s="1">
        <v>21000</v>
      </c>
      <c r="O373" s="1">
        <f t="shared" si="25"/>
        <v>-1.5148956907370396E-2</v>
      </c>
      <c r="P373" s="1">
        <f t="shared" si="26"/>
        <v>1.045502560546735E-2</v>
      </c>
      <c r="Q373" s="2">
        <v>42712</v>
      </c>
      <c r="R373" s="1">
        <v>6.4493</v>
      </c>
      <c r="S373">
        <f t="shared" si="27"/>
        <v>6.4492999999999995E-2</v>
      </c>
      <c r="T373">
        <f t="shared" si="28"/>
        <v>-7.9641956907370387E-2</v>
      </c>
      <c r="U373">
        <f t="shared" si="29"/>
        <v>-5.4037974394532645E-2</v>
      </c>
      <c r="V373" s="9"/>
      <c r="W373" s="9"/>
    </row>
    <row r="374" spans="1:23" ht="15.75" customHeight="1" x14ac:dyDescent="0.2">
      <c r="A374" s="1" t="s">
        <v>236</v>
      </c>
      <c r="B374" s="1">
        <v>411.95001200000002</v>
      </c>
      <c r="C374" s="1">
        <v>411.95001200000002</v>
      </c>
      <c r="D374" s="1">
        <v>393.39999399999999</v>
      </c>
      <c r="E374" s="1">
        <v>397.47500600000001</v>
      </c>
      <c r="F374" s="1">
        <v>365.95135499999998</v>
      </c>
      <c r="G374" s="1">
        <v>231568</v>
      </c>
      <c r="H374" s="1" t="s">
        <v>236</v>
      </c>
      <c r="I374" s="1">
        <v>28190.039059999999</v>
      </c>
      <c r="J374" s="1">
        <v>28199.099610000001</v>
      </c>
      <c r="K374" s="1">
        <v>27942.650389999999</v>
      </c>
      <c r="L374" s="1">
        <v>28064.609380000002</v>
      </c>
      <c r="M374" s="1">
        <v>28064.609380000002</v>
      </c>
      <c r="N374" s="1">
        <v>14600</v>
      </c>
      <c r="O374" s="1">
        <f t="shared" si="25"/>
        <v>-2.1651992311188136E-2</v>
      </c>
      <c r="P374" s="1">
        <f t="shared" si="26"/>
        <v>-3.1232924599019548E-3</v>
      </c>
      <c r="Q374" s="1" t="s">
        <v>236</v>
      </c>
      <c r="R374" s="1">
        <v>6.4580000000000002</v>
      </c>
      <c r="S374">
        <f t="shared" si="27"/>
        <v>6.4579999999999999E-2</v>
      </c>
      <c r="T374">
        <f t="shared" si="28"/>
        <v>-8.6231992311188138E-2</v>
      </c>
      <c r="U374">
        <f t="shared" si="29"/>
        <v>-6.7703292459901948E-2</v>
      </c>
      <c r="V374" s="9"/>
      <c r="W374" s="9"/>
    </row>
    <row r="375" spans="1:23" ht="15.75" customHeight="1" x14ac:dyDescent="0.2">
      <c r="A375" s="1" t="s">
        <v>237</v>
      </c>
      <c r="B375" s="1">
        <v>399.95001200000002</v>
      </c>
      <c r="C375" s="1">
        <v>400.25</v>
      </c>
      <c r="D375" s="1">
        <v>391.47500600000001</v>
      </c>
      <c r="E375" s="1">
        <v>393.02499399999999</v>
      </c>
      <c r="F375" s="1">
        <v>361.85427900000002</v>
      </c>
      <c r="G375" s="1">
        <v>101052</v>
      </c>
      <c r="H375" s="1" t="s">
        <v>237</v>
      </c>
      <c r="I375" s="1">
        <v>28061.789059999999</v>
      </c>
      <c r="J375" s="1">
        <v>28174.300780000001</v>
      </c>
      <c r="K375" s="1">
        <v>27960.140630000002</v>
      </c>
      <c r="L375" s="1">
        <v>28005.369139999999</v>
      </c>
      <c r="M375" s="1">
        <v>28005.369139999999</v>
      </c>
      <c r="N375" s="1">
        <v>11600</v>
      </c>
      <c r="O375" s="1">
        <f t="shared" si="25"/>
        <v>-1.1258828147795181E-2</v>
      </c>
      <c r="P375" s="1">
        <f t="shared" si="26"/>
        <v>-2.1130831010313642E-3</v>
      </c>
      <c r="Q375" s="1" t="s">
        <v>237</v>
      </c>
      <c r="R375" s="1">
        <v>6.4536499999999997</v>
      </c>
      <c r="S375">
        <f t="shared" si="27"/>
        <v>6.4536499999999997E-2</v>
      </c>
      <c r="T375">
        <f t="shared" si="28"/>
        <v>-7.5795328147795174E-2</v>
      </c>
      <c r="U375">
        <f t="shared" si="29"/>
        <v>-6.6649583101031362E-2</v>
      </c>
      <c r="V375" s="9"/>
      <c r="W375" s="9"/>
    </row>
    <row r="376" spans="1:23" ht="15.75" customHeight="1" x14ac:dyDescent="0.2">
      <c r="A376" s="1" t="s">
        <v>238</v>
      </c>
      <c r="B376" s="1">
        <v>395</v>
      </c>
      <c r="C376" s="1">
        <v>395.92498799999998</v>
      </c>
      <c r="D376" s="1">
        <v>391.14999399999999</v>
      </c>
      <c r="E376" s="1">
        <v>392.77499399999999</v>
      </c>
      <c r="F376" s="1">
        <v>361.62411500000002</v>
      </c>
      <c r="G376" s="1">
        <v>419984</v>
      </c>
      <c r="H376" s="1" t="s">
        <v>238</v>
      </c>
      <c r="I376" s="1">
        <v>28077.640630000002</v>
      </c>
      <c r="J376" s="1">
        <v>28214.16992</v>
      </c>
      <c r="K376" s="1">
        <v>28077</v>
      </c>
      <c r="L376" s="1">
        <v>28123.439450000002</v>
      </c>
      <c r="M376" s="1">
        <v>28123.439450000002</v>
      </c>
      <c r="N376" s="1">
        <v>12500</v>
      </c>
      <c r="O376" s="1">
        <f t="shared" si="25"/>
        <v>-6.3627057745967348E-4</v>
      </c>
      <c r="P376" s="1">
        <f t="shared" si="26"/>
        <v>4.2071259703809144E-3</v>
      </c>
      <c r="Q376" s="1" t="s">
        <v>238</v>
      </c>
      <c r="R376" s="1">
        <v>6.4946000000000002</v>
      </c>
      <c r="S376">
        <f t="shared" si="27"/>
        <v>6.4946000000000004E-2</v>
      </c>
      <c r="T376">
        <f t="shared" si="28"/>
        <v>-6.5582270577459675E-2</v>
      </c>
      <c r="U376">
        <f t="shared" si="29"/>
        <v>-6.073887402961909E-2</v>
      </c>
      <c r="V376" s="9"/>
      <c r="W376" s="9"/>
    </row>
    <row r="377" spans="1:23" ht="15.75" customHeight="1" x14ac:dyDescent="0.2">
      <c r="A377" s="1" t="s">
        <v>239</v>
      </c>
      <c r="B377" s="1">
        <v>395</v>
      </c>
      <c r="C377" s="1">
        <v>397.04998799999998</v>
      </c>
      <c r="D377" s="1">
        <v>389.72500600000001</v>
      </c>
      <c r="E377" s="1">
        <v>390.20001200000002</v>
      </c>
      <c r="F377" s="1">
        <v>359.25332600000002</v>
      </c>
      <c r="G377" s="1">
        <v>440042</v>
      </c>
      <c r="H377" s="1" t="s">
        <v>239</v>
      </c>
      <c r="I377" s="1">
        <v>28167.660159999999</v>
      </c>
      <c r="J377" s="1">
        <v>28212.300780000001</v>
      </c>
      <c r="K377" s="1">
        <v>28026.119139999999</v>
      </c>
      <c r="L377" s="1">
        <v>28077</v>
      </c>
      <c r="M377" s="1">
        <v>28077</v>
      </c>
      <c r="N377" s="1">
        <v>15600</v>
      </c>
      <c r="O377" s="1">
        <f t="shared" si="25"/>
        <v>-6.5775329137159767E-3</v>
      </c>
      <c r="P377" s="1">
        <f t="shared" si="26"/>
        <v>-1.6526369197155969E-3</v>
      </c>
      <c r="Q377" s="1" t="s">
        <v>239</v>
      </c>
      <c r="R377" s="1">
        <v>6.4493999999999998</v>
      </c>
      <c r="S377">
        <f t="shared" si="27"/>
        <v>6.4493999999999996E-2</v>
      </c>
      <c r="T377">
        <f t="shared" si="28"/>
        <v>-7.1071532913715971E-2</v>
      </c>
      <c r="U377">
        <f t="shared" si="29"/>
        <v>-6.614663691971559E-2</v>
      </c>
      <c r="V377" s="9"/>
      <c r="W377" s="9"/>
    </row>
    <row r="378" spans="1:23" ht="15.75" customHeight="1" x14ac:dyDescent="0.2">
      <c r="A378" s="1" t="s">
        <v>240</v>
      </c>
      <c r="B378" s="1">
        <v>392.42498799999998</v>
      </c>
      <c r="C378" s="1">
        <v>393.5</v>
      </c>
      <c r="D378" s="1">
        <v>382.79998799999998</v>
      </c>
      <c r="E378" s="1">
        <v>386.125</v>
      </c>
      <c r="F378" s="1">
        <v>355.50149499999998</v>
      </c>
      <c r="G378" s="1">
        <v>310842</v>
      </c>
      <c r="H378" s="1" t="s">
        <v>240</v>
      </c>
      <c r="I378" s="1">
        <v>28088.070309999999</v>
      </c>
      <c r="J378" s="1">
        <v>28143.279299999998</v>
      </c>
      <c r="K378" s="1">
        <v>27918.050780000001</v>
      </c>
      <c r="L378" s="1">
        <v>27985.539059999999</v>
      </c>
      <c r="M378" s="1">
        <v>27985.539059999999</v>
      </c>
      <c r="N378" s="1">
        <v>12600</v>
      </c>
      <c r="O378" s="1">
        <f t="shared" si="25"/>
        <v>-1.0498328513996633E-2</v>
      </c>
      <c r="P378" s="1">
        <f t="shared" si="26"/>
        <v>-3.2628212233918206E-3</v>
      </c>
      <c r="Q378" s="1" t="s">
        <v>240</v>
      </c>
      <c r="R378" s="1">
        <v>6.4592999999999998</v>
      </c>
      <c r="S378">
        <f t="shared" si="27"/>
        <v>6.4592999999999998E-2</v>
      </c>
      <c r="T378">
        <f t="shared" si="28"/>
        <v>-7.5091328513996636E-2</v>
      </c>
      <c r="U378">
        <f t="shared" si="29"/>
        <v>-6.7855821223391816E-2</v>
      </c>
      <c r="V378" s="9"/>
      <c r="W378" s="9"/>
    </row>
    <row r="379" spans="1:23" ht="15.75" customHeight="1" x14ac:dyDescent="0.2">
      <c r="A379" s="1" t="s">
        <v>241</v>
      </c>
      <c r="B379" s="1">
        <v>383.07501200000002</v>
      </c>
      <c r="C379" s="1">
        <v>398</v>
      </c>
      <c r="D379" s="1">
        <v>383.07501200000002</v>
      </c>
      <c r="E379" s="1">
        <v>394.57501200000002</v>
      </c>
      <c r="F379" s="1">
        <v>363.281342</v>
      </c>
      <c r="G379" s="1">
        <v>590756</v>
      </c>
      <c r="H379" s="1" t="s">
        <v>241</v>
      </c>
      <c r="I379" s="1">
        <v>28012.560549999998</v>
      </c>
      <c r="J379" s="1">
        <v>28028.980469999999</v>
      </c>
      <c r="K379" s="1">
        <v>27854.429690000001</v>
      </c>
      <c r="L379" s="1">
        <v>27990.210940000001</v>
      </c>
      <c r="M379" s="1">
        <v>27990.210940000001</v>
      </c>
      <c r="N379" s="1">
        <v>12400</v>
      </c>
      <c r="O379" s="1">
        <f t="shared" si="25"/>
        <v>2.1648126324072019E-2</v>
      </c>
      <c r="P379" s="1">
        <f t="shared" si="26"/>
        <v>1.6692514207855945E-4</v>
      </c>
      <c r="Q379" s="1" t="s">
        <v>241</v>
      </c>
      <c r="R379" s="1">
        <v>6.4829999999999997</v>
      </c>
      <c r="S379">
        <f t="shared" si="27"/>
        <v>6.4829999999999999E-2</v>
      </c>
      <c r="T379">
        <f t="shared" si="28"/>
        <v>-4.3181873675927976E-2</v>
      </c>
      <c r="U379">
        <f t="shared" si="29"/>
        <v>-6.4663074857921443E-2</v>
      </c>
      <c r="V379" s="9"/>
      <c r="W379" s="9"/>
    </row>
    <row r="380" spans="1:23" ht="15.75" customHeight="1" x14ac:dyDescent="0.2">
      <c r="A380" s="1" t="s">
        <v>242</v>
      </c>
      <c r="B380" s="1">
        <v>395</v>
      </c>
      <c r="C380" s="1">
        <v>399.25</v>
      </c>
      <c r="D380" s="1">
        <v>390.77499399999999</v>
      </c>
      <c r="E380" s="1">
        <v>393.39999399999999</v>
      </c>
      <c r="F380" s="1">
        <v>362.199524</v>
      </c>
      <c r="G380" s="1">
        <v>377122</v>
      </c>
      <c r="H380" s="1" t="s">
        <v>242</v>
      </c>
      <c r="I380" s="1">
        <v>28065.25</v>
      </c>
      <c r="J380" s="1">
        <v>28108.390630000002</v>
      </c>
      <c r="K380" s="1">
        <v>27959.869139999999</v>
      </c>
      <c r="L380" s="1">
        <v>28059.939450000002</v>
      </c>
      <c r="M380" s="1">
        <v>28059.939450000002</v>
      </c>
      <c r="N380" s="1">
        <v>8100</v>
      </c>
      <c r="O380" s="1">
        <f t="shared" si="25"/>
        <v>-2.9823496457154828E-3</v>
      </c>
      <c r="P380" s="1">
        <f t="shared" si="26"/>
        <v>2.4880770340909605E-3</v>
      </c>
      <c r="Q380" s="1" t="s">
        <v>242</v>
      </c>
      <c r="R380" s="1">
        <v>6.4664000000000001</v>
      </c>
      <c r="S380">
        <f t="shared" si="27"/>
        <v>6.4663999999999999E-2</v>
      </c>
      <c r="T380">
        <f t="shared" si="28"/>
        <v>-6.7646349645715476E-2</v>
      </c>
      <c r="U380">
        <f t="shared" si="29"/>
        <v>-6.2175922965909042E-2</v>
      </c>
      <c r="V380" s="9"/>
      <c r="W380" s="9"/>
    </row>
    <row r="381" spans="1:23" ht="15.75" customHeight="1" x14ac:dyDescent="0.2">
      <c r="A381" s="1" t="s">
        <v>243</v>
      </c>
      <c r="B381" s="1">
        <v>399.17498799999998</v>
      </c>
      <c r="C381" s="1">
        <v>402.5</v>
      </c>
      <c r="D381" s="1">
        <v>397.5</v>
      </c>
      <c r="E381" s="1">
        <v>399.35000600000001</v>
      </c>
      <c r="F381" s="1">
        <v>367.67770400000001</v>
      </c>
      <c r="G381" s="1">
        <v>159164</v>
      </c>
      <c r="H381" s="1" t="s">
        <v>243</v>
      </c>
      <c r="I381" s="1">
        <v>28103.599610000001</v>
      </c>
      <c r="J381" s="1">
        <v>28154.210940000001</v>
      </c>
      <c r="K381" s="1">
        <v>27803.240229999999</v>
      </c>
      <c r="L381" s="1">
        <v>27835.910159999999</v>
      </c>
      <c r="M381" s="1">
        <v>27835.910159999999</v>
      </c>
      <c r="N381" s="1">
        <v>6700</v>
      </c>
      <c r="O381" s="1">
        <f t="shared" si="25"/>
        <v>1.5011518823011376E-2</v>
      </c>
      <c r="P381" s="1">
        <f t="shared" si="26"/>
        <v>-8.0159972938233931E-3</v>
      </c>
      <c r="Q381" s="1" t="s">
        <v>243</v>
      </c>
      <c r="R381" s="1">
        <v>6.4393000000000002</v>
      </c>
      <c r="S381">
        <f t="shared" si="27"/>
        <v>6.4393000000000006E-2</v>
      </c>
      <c r="T381">
        <f t="shared" si="28"/>
        <v>-4.938148117698863E-2</v>
      </c>
      <c r="U381">
        <f t="shared" si="29"/>
        <v>-7.2408997293823399E-2</v>
      </c>
      <c r="V381" s="9"/>
      <c r="W381" s="9"/>
    </row>
    <row r="382" spans="1:23" ht="15.75" customHeight="1" x14ac:dyDescent="0.2">
      <c r="A382" s="1" t="s">
        <v>244</v>
      </c>
      <c r="B382" s="1">
        <v>400.5</v>
      </c>
      <c r="C382" s="1">
        <v>400.5</v>
      </c>
      <c r="D382" s="1">
        <v>386.5</v>
      </c>
      <c r="E382" s="1">
        <v>389.39999399999999</v>
      </c>
      <c r="F382" s="1">
        <v>358.51681500000001</v>
      </c>
      <c r="G382" s="1">
        <v>125202</v>
      </c>
      <c r="H382" s="1" t="s">
        <v>244</v>
      </c>
      <c r="I382" s="1">
        <v>27882.75</v>
      </c>
      <c r="J382" s="1">
        <v>27935.880860000001</v>
      </c>
      <c r="K382" s="1">
        <v>27696.990229999999</v>
      </c>
      <c r="L382" s="1">
        <v>27782.25</v>
      </c>
      <c r="M382" s="1">
        <v>27782.25</v>
      </c>
      <c r="N382" s="1">
        <v>9100</v>
      </c>
      <c r="O382" s="1">
        <f t="shared" si="25"/>
        <v>-2.5231187374987973E-2</v>
      </c>
      <c r="P382" s="1">
        <f t="shared" si="26"/>
        <v>-1.9295919352653155E-3</v>
      </c>
      <c r="Q382" s="1" t="s">
        <v>244</v>
      </c>
      <c r="R382" s="1">
        <v>6.4692999999999996</v>
      </c>
      <c r="S382">
        <f t="shared" si="27"/>
        <v>6.4693000000000001E-2</v>
      </c>
      <c r="T382">
        <f t="shared" si="28"/>
        <v>-8.9924187374987974E-2</v>
      </c>
      <c r="U382">
        <f t="shared" si="29"/>
        <v>-6.6622591935265318E-2</v>
      </c>
      <c r="V382" s="9"/>
      <c r="W382" s="9"/>
    </row>
    <row r="383" spans="1:23" ht="15.75" customHeight="1" x14ac:dyDescent="0.2">
      <c r="A383" s="1" t="s">
        <v>245</v>
      </c>
      <c r="B383" s="1">
        <v>393.5</v>
      </c>
      <c r="C383" s="1">
        <v>393.5</v>
      </c>
      <c r="D383" s="1">
        <v>376</v>
      </c>
      <c r="E383" s="1">
        <v>378.27499399999999</v>
      </c>
      <c r="F383" s="1">
        <v>348.27401700000001</v>
      </c>
      <c r="G383" s="1">
        <v>179616</v>
      </c>
      <c r="H383" s="1" t="s">
        <v>245</v>
      </c>
      <c r="I383" s="1">
        <v>27827.259770000001</v>
      </c>
      <c r="J383" s="1">
        <v>27952.849610000001</v>
      </c>
      <c r="K383" s="1">
        <v>27698.710940000001</v>
      </c>
      <c r="L383" s="1">
        <v>27902.660159999999</v>
      </c>
      <c r="M383" s="1">
        <v>27902.660159999999</v>
      </c>
      <c r="N383" s="1">
        <v>11800</v>
      </c>
      <c r="O383" s="1">
        <f t="shared" si="25"/>
        <v>-2.898598759934664E-2</v>
      </c>
      <c r="P383" s="1">
        <f t="shared" si="26"/>
        <v>4.3247029517976751E-3</v>
      </c>
      <c r="Q383" s="1" t="s">
        <v>245</v>
      </c>
      <c r="R383" s="1">
        <v>6.4683999999999999</v>
      </c>
      <c r="S383">
        <f t="shared" si="27"/>
        <v>6.4684000000000005E-2</v>
      </c>
      <c r="T383">
        <f t="shared" si="28"/>
        <v>-9.3669987599346638E-2</v>
      </c>
      <c r="U383">
        <f t="shared" si="29"/>
        <v>-6.035929704820233E-2</v>
      </c>
      <c r="V383" s="9"/>
      <c r="W383" s="9"/>
    </row>
    <row r="384" spans="1:23" ht="15.75" customHeight="1" x14ac:dyDescent="0.2">
      <c r="A384" s="1" t="s">
        <v>246</v>
      </c>
      <c r="B384" s="1">
        <v>379.29998799999998</v>
      </c>
      <c r="C384" s="1">
        <v>387.92498799999998</v>
      </c>
      <c r="D384" s="1">
        <v>377.5</v>
      </c>
      <c r="E384" s="1">
        <v>386.85000600000001</v>
      </c>
      <c r="F384" s="1">
        <v>356.16900600000002</v>
      </c>
      <c r="G384" s="1">
        <v>155870</v>
      </c>
      <c r="H384" s="1" t="s">
        <v>246</v>
      </c>
      <c r="I384" s="1">
        <v>28012.460940000001</v>
      </c>
      <c r="J384" s="1">
        <v>28478.019530000001</v>
      </c>
      <c r="K384" s="1">
        <v>28010.660159999999</v>
      </c>
      <c r="L384" s="1">
        <v>28343.009770000001</v>
      </c>
      <c r="M384" s="1">
        <v>28343.009770000001</v>
      </c>
      <c r="N384" s="1">
        <v>10600</v>
      </c>
      <c r="O384" s="1">
        <f t="shared" si="25"/>
        <v>2.2415779049553351E-2</v>
      </c>
      <c r="P384" s="1">
        <f t="shared" si="26"/>
        <v>1.5658400292486194E-2</v>
      </c>
      <c r="Q384" s="1" t="s">
        <v>246</v>
      </c>
      <c r="R384" s="1">
        <v>6.47</v>
      </c>
      <c r="S384">
        <f t="shared" si="27"/>
        <v>6.4699999999999994E-2</v>
      </c>
      <c r="T384">
        <f t="shared" si="28"/>
        <v>-4.2284220950446642E-2</v>
      </c>
      <c r="U384">
        <f t="shared" si="29"/>
        <v>-4.9041599707513803E-2</v>
      </c>
      <c r="V384" s="9"/>
      <c r="W384" s="9"/>
    </row>
    <row r="385" spans="1:23" ht="15.75" customHeight="1" x14ac:dyDescent="0.2">
      <c r="A385" s="1" t="s">
        <v>247</v>
      </c>
      <c r="B385" s="1">
        <v>390</v>
      </c>
      <c r="C385" s="1">
        <v>396.5</v>
      </c>
      <c r="D385" s="1">
        <v>387.45001200000002</v>
      </c>
      <c r="E385" s="1">
        <v>389.60000600000001</v>
      </c>
      <c r="F385" s="1">
        <v>358.70086700000002</v>
      </c>
      <c r="G385" s="1">
        <v>689376</v>
      </c>
      <c r="H385" s="1" t="s">
        <v>247</v>
      </c>
      <c r="I385" s="1">
        <v>28372.25</v>
      </c>
      <c r="J385" s="1">
        <v>28532.25</v>
      </c>
      <c r="K385" s="1">
        <v>28363.099610000001</v>
      </c>
      <c r="L385" s="1">
        <v>28452.16992</v>
      </c>
      <c r="M385" s="1">
        <v>28452.16992</v>
      </c>
      <c r="N385" s="1">
        <v>10400</v>
      </c>
      <c r="O385" s="1">
        <f t="shared" si="25"/>
        <v>7.0834474413023667E-3</v>
      </c>
      <c r="P385" s="1">
        <f t="shared" si="26"/>
        <v>3.8439982058776035E-3</v>
      </c>
      <c r="Q385" s="1" t="s">
        <v>247</v>
      </c>
      <c r="R385" s="1">
        <v>6.4615999999999998</v>
      </c>
      <c r="S385">
        <f t="shared" si="27"/>
        <v>6.4615999999999993E-2</v>
      </c>
      <c r="T385">
        <f t="shared" si="28"/>
        <v>-5.7532552558697624E-2</v>
      </c>
      <c r="U385">
        <f t="shared" si="29"/>
        <v>-6.0772001794122392E-2</v>
      </c>
      <c r="V385" s="9"/>
      <c r="W385" s="9"/>
    </row>
    <row r="386" spans="1:23" ht="15.75" customHeight="1" x14ac:dyDescent="0.2">
      <c r="A386" s="2">
        <v>42378</v>
      </c>
      <c r="B386" s="1">
        <v>391.5</v>
      </c>
      <c r="C386" s="1">
        <v>394.5</v>
      </c>
      <c r="D386" s="1">
        <v>389.70001200000002</v>
      </c>
      <c r="E386" s="1">
        <v>392.17498799999998</v>
      </c>
      <c r="F386" s="1">
        <v>361.07162499999998</v>
      </c>
      <c r="G386" s="1">
        <v>78138</v>
      </c>
      <c r="H386" s="2">
        <v>42378</v>
      </c>
      <c r="I386" s="1">
        <v>28459.089840000001</v>
      </c>
      <c r="J386" s="1">
        <v>28548.849610000001</v>
      </c>
      <c r="K386" s="1">
        <v>28386.609380000002</v>
      </c>
      <c r="L386" s="1">
        <v>28423.480469999999</v>
      </c>
      <c r="M386" s="1">
        <v>28423.480469999999</v>
      </c>
      <c r="N386" s="1">
        <v>16800</v>
      </c>
      <c r="O386" s="1">
        <f t="shared" si="25"/>
        <v>6.5875442580637577E-3</v>
      </c>
      <c r="P386" s="1">
        <f t="shared" si="26"/>
        <v>-1.0088483291728226E-3</v>
      </c>
      <c r="Q386" s="2">
        <v>42378</v>
      </c>
      <c r="R386" s="1">
        <v>6.4779</v>
      </c>
      <c r="S386">
        <f t="shared" si="27"/>
        <v>6.4779000000000003E-2</v>
      </c>
      <c r="T386">
        <f t="shared" si="28"/>
        <v>-5.8191455741936245E-2</v>
      </c>
      <c r="U386">
        <f t="shared" si="29"/>
        <v>-6.5787848329172824E-2</v>
      </c>
      <c r="V386" s="9"/>
      <c r="W386" s="9"/>
    </row>
    <row r="387" spans="1:23" ht="15.75" customHeight="1" x14ac:dyDescent="0.2">
      <c r="A387" s="2">
        <v>42409</v>
      </c>
      <c r="B387" s="1">
        <v>392.5</v>
      </c>
      <c r="C387" s="1">
        <v>393.625</v>
      </c>
      <c r="D387" s="1">
        <v>389.75</v>
      </c>
      <c r="E387" s="1">
        <v>392.14999399999999</v>
      </c>
      <c r="F387" s="1">
        <v>361.048676</v>
      </c>
      <c r="G387" s="1">
        <v>58096</v>
      </c>
      <c r="H387" s="2">
        <v>42409</v>
      </c>
      <c r="I387" s="1">
        <v>28498.720700000002</v>
      </c>
      <c r="J387" s="1">
        <v>28581.58008</v>
      </c>
      <c r="K387" s="1">
        <v>28427.630860000001</v>
      </c>
      <c r="L387" s="1">
        <v>28532.109380000002</v>
      </c>
      <c r="M387" s="1">
        <v>28532.109380000002</v>
      </c>
      <c r="N387" s="1">
        <v>12000</v>
      </c>
      <c r="O387" s="1">
        <f t="shared" ref="O387:O450" si="30">LN(F387/F386)</f>
        <v>-6.3560046645814145E-5</v>
      </c>
      <c r="P387" s="1">
        <f t="shared" ref="P387:P450" si="31">LN(M387/M386)</f>
        <v>3.814517310891532E-3</v>
      </c>
      <c r="Q387" s="2">
        <v>42409</v>
      </c>
      <c r="R387" s="1">
        <v>6.4546999999999999</v>
      </c>
      <c r="S387">
        <f t="shared" ref="S387:S450" si="32">R387/100</f>
        <v>6.4546999999999993E-2</v>
      </c>
      <c r="T387">
        <f t="shared" ref="T387:T450" si="33">O387-S387</f>
        <v>-6.461056004664581E-2</v>
      </c>
      <c r="U387">
        <f t="shared" ref="U387:U450" si="34">P387-S387</f>
        <v>-6.0732482689108462E-2</v>
      </c>
      <c r="V387" s="9"/>
      <c r="W387" s="9"/>
    </row>
    <row r="388" spans="1:23" ht="15.75" customHeight="1" x14ac:dyDescent="0.2">
      <c r="A388" s="2">
        <v>42530</v>
      </c>
      <c r="B388" s="1">
        <v>392.39999399999999</v>
      </c>
      <c r="C388" s="1">
        <v>394.25</v>
      </c>
      <c r="D388" s="1">
        <v>387.5</v>
      </c>
      <c r="E388" s="1">
        <v>392.57501200000002</v>
      </c>
      <c r="F388" s="1">
        <v>361.43997200000001</v>
      </c>
      <c r="G388" s="1">
        <v>77084</v>
      </c>
      <c r="H388" s="2">
        <v>42530</v>
      </c>
      <c r="I388" s="1">
        <v>28631.269530000001</v>
      </c>
      <c r="J388" s="1">
        <v>29013.400389999999</v>
      </c>
      <c r="K388" s="1">
        <v>28631.269530000001</v>
      </c>
      <c r="L388" s="1">
        <v>28978.019530000001</v>
      </c>
      <c r="M388" s="1">
        <v>28978.019530000001</v>
      </c>
      <c r="N388" s="1">
        <v>18200</v>
      </c>
      <c r="O388" s="1">
        <f t="shared" si="30"/>
        <v>1.0831894434387532E-3</v>
      </c>
      <c r="P388" s="1">
        <f t="shared" si="31"/>
        <v>1.5507497359060639E-2</v>
      </c>
      <c r="Q388" s="2">
        <v>42530</v>
      </c>
      <c r="R388" s="1">
        <v>6.4850000000000003</v>
      </c>
      <c r="S388">
        <f t="shared" si="32"/>
        <v>6.4850000000000005E-2</v>
      </c>
      <c r="T388">
        <f t="shared" si="33"/>
        <v>-6.3766810556561249E-2</v>
      </c>
      <c r="U388">
        <f t="shared" si="34"/>
        <v>-4.9342502640939367E-2</v>
      </c>
      <c r="V388" s="9"/>
      <c r="W388" s="9"/>
    </row>
    <row r="389" spans="1:23" ht="15.75" customHeight="1" x14ac:dyDescent="0.2">
      <c r="A389" s="2">
        <v>42560</v>
      </c>
      <c r="B389" s="1">
        <v>394</v>
      </c>
      <c r="C389" s="1">
        <v>403</v>
      </c>
      <c r="D389" s="1">
        <v>391.14999399999999</v>
      </c>
      <c r="E389" s="1">
        <v>393.45001200000002</v>
      </c>
      <c r="F389" s="1">
        <v>362.24557499999997</v>
      </c>
      <c r="G389" s="1">
        <v>275182</v>
      </c>
      <c r="H389" s="2">
        <v>42560</v>
      </c>
      <c r="I389" s="1">
        <v>29035.66992</v>
      </c>
      <c r="J389" s="1">
        <v>29067.839840000001</v>
      </c>
      <c r="K389" s="1">
        <v>28911.310549999998</v>
      </c>
      <c r="L389" s="1">
        <v>28926.359380000002</v>
      </c>
      <c r="M389" s="1">
        <v>28926.359380000002</v>
      </c>
      <c r="N389" s="1">
        <v>19800</v>
      </c>
      <c r="O389" s="1">
        <f t="shared" si="30"/>
        <v>2.2263905534890341E-3</v>
      </c>
      <c r="P389" s="1">
        <f t="shared" si="31"/>
        <v>-1.7843266667857791E-3</v>
      </c>
      <c r="Q389" s="2">
        <v>42560</v>
      </c>
      <c r="R389" s="1">
        <v>6.4863999999999997</v>
      </c>
      <c r="S389">
        <f t="shared" si="32"/>
        <v>6.4863999999999991E-2</v>
      </c>
      <c r="T389">
        <f t="shared" si="33"/>
        <v>-6.263760944651095E-2</v>
      </c>
      <c r="U389">
        <f t="shared" si="34"/>
        <v>-6.6648326666785773E-2</v>
      </c>
      <c r="V389" s="9"/>
      <c r="W389" s="9"/>
    </row>
    <row r="390" spans="1:23" ht="15.75" customHeight="1" x14ac:dyDescent="0.2">
      <c r="A390" s="2">
        <v>42591</v>
      </c>
      <c r="B390" s="1">
        <v>392.25</v>
      </c>
      <c r="C390" s="1">
        <v>392.25</v>
      </c>
      <c r="D390" s="1">
        <v>375.97500600000001</v>
      </c>
      <c r="E390" s="1">
        <v>386.77499399999999</v>
      </c>
      <c r="F390" s="1">
        <v>356.09997600000003</v>
      </c>
      <c r="G390" s="1">
        <v>2196286</v>
      </c>
      <c r="H390" s="2">
        <v>42591</v>
      </c>
      <c r="I390" s="1">
        <v>28929.460940000001</v>
      </c>
      <c r="J390" s="1">
        <v>29077.279299999998</v>
      </c>
      <c r="K390" s="1">
        <v>28854.560549999998</v>
      </c>
      <c r="L390" s="1">
        <v>29045.279299999998</v>
      </c>
      <c r="M390" s="1">
        <v>29045.279299999998</v>
      </c>
      <c r="N390" s="1">
        <v>15000</v>
      </c>
      <c r="O390" s="1">
        <f t="shared" si="30"/>
        <v>-1.7110842918341897E-2</v>
      </c>
      <c r="P390" s="1">
        <f t="shared" si="31"/>
        <v>4.1026988201162467E-3</v>
      </c>
      <c r="Q390" s="2">
        <v>42591</v>
      </c>
      <c r="R390" s="1">
        <v>6.4903000000000004</v>
      </c>
      <c r="S390">
        <f t="shared" si="32"/>
        <v>6.4903000000000002E-2</v>
      </c>
      <c r="T390">
        <f t="shared" si="33"/>
        <v>-8.2013842918341906E-2</v>
      </c>
      <c r="U390">
        <f t="shared" si="34"/>
        <v>-6.0800301179883755E-2</v>
      </c>
      <c r="V390" s="9"/>
      <c r="W390" s="9"/>
    </row>
    <row r="391" spans="1:23" ht="15.75" customHeight="1" x14ac:dyDescent="0.2">
      <c r="A391" s="2">
        <v>42622</v>
      </c>
      <c r="B391" s="1">
        <v>387</v>
      </c>
      <c r="C391" s="1">
        <v>394.27499399999999</v>
      </c>
      <c r="D391" s="1">
        <v>386.77499399999999</v>
      </c>
      <c r="E391" s="1">
        <v>389.125</v>
      </c>
      <c r="F391" s="1">
        <v>358.26361100000003</v>
      </c>
      <c r="G391" s="1">
        <v>114002</v>
      </c>
      <c r="H391" s="2">
        <v>42622</v>
      </c>
      <c r="I391" s="1">
        <v>29062.900389999999</v>
      </c>
      <c r="J391" s="1">
        <v>29062.900389999999</v>
      </c>
      <c r="K391" s="1">
        <v>28755.08008</v>
      </c>
      <c r="L391" s="1">
        <v>28797.25</v>
      </c>
      <c r="M391" s="1">
        <v>28797.25</v>
      </c>
      <c r="N391" s="1">
        <v>11700</v>
      </c>
      <c r="O391" s="1">
        <f t="shared" si="30"/>
        <v>6.0575361212664601E-3</v>
      </c>
      <c r="P391" s="1">
        <f t="shared" si="31"/>
        <v>-8.576071039489274E-3</v>
      </c>
      <c r="Q391" s="2">
        <v>42622</v>
      </c>
      <c r="R391" s="1">
        <v>6.4863999999999997</v>
      </c>
      <c r="S391">
        <f t="shared" si="32"/>
        <v>6.4863999999999991E-2</v>
      </c>
      <c r="T391">
        <f t="shared" si="33"/>
        <v>-5.8806463878733534E-2</v>
      </c>
      <c r="U391">
        <f t="shared" si="34"/>
        <v>-7.3440071039489269E-2</v>
      </c>
      <c r="V391" s="9"/>
      <c r="W391" s="9"/>
    </row>
    <row r="392" spans="1:23" ht="15.75" customHeight="1" x14ac:dyDescent="0.2">
      <c r="A392" s="2">
        <v>42713</v>
      </c>
      <c r="B392" s="1">
        <v>388.52499399999999</v>
      </c>
      <c r="C392" s="1">
        <v>396.125</v>
      </c>
      <c r="D392" s="1">
        <v>385</v>
      </c>
      <c r="E392" s="1">
        <v>391.25</v>
      </c>
      <c r="F392" s="1">
        <v>360.22000100000002</v>
      </c>
      <c r="G392" s="1">
        <v>255092</v>
      </c>
      <c r="H392" s="2">
        <v>42713</v>
      </c>
      <c r="I392" s="1">
        <v>28481.089840000001</v>
      </c>
      <c r="J392" s="1">
        <v>28481.109380000002</v>
      </c>
      <c r="K392" s="1">
        <v>28251.310549999998</v>
      </c>
      <c r="L392" s="1">
        <v>28353.539059999999</v>
      </c>
      <c r="M392" s="1">
        <v>28353.539059999999</v>
      </c>
      <c r="N392" s="1">
        <v>13700</v>
      </c>
      <c r="O392" s="1">
        <f t="shared" si="30"/>
        <v>5.4458996767951604E-3</v>
      </c>
      <c r="P392" s="1">
        <f t="shared" si="31"/>
        <v>-1.5528039521224163E-2</v>
      </c>
      <c r="Q392" s="2">
        <v>42713</v>
      </c>
      <c r="R392" s="1">
        <v>6.4870000000000001</v>
      </c>
      <c r="S392">
        <f t="shared" si="32"/>
        <v>6.4869999999999997E-2</v>
      </c>
      <c r="T392">
        <f t="shared" si="33"/>
        <v>-5.9424100323204838E-2</v>
      </c>
      <c r="U392">
        <f t="shared" si="34"/>
        <v>-8.0398039521224166E-2</v>
      </c>
      <c r="V392" s="9"/>
      <c r="W392" s="9"/>
    </row>
    <row r="393" spans="1:23" ht="15.75" customHeight="1" x14ac:dyDescent="0.2">
      <c r="A393" s="1" t="s">
        <v>248</v>
      </c>
      <c r="B393" s="1">
        <v>395</v>
      </c>
      <c r="C393" s="1">
        <v>397.25</v>
      </c>
      <c r="D393" s="1">
        <v>386.625</v>
      </c>
      <c r="E393" s="1">
        <v>387.82501200000002</v>
      </c>
      <c r="F393" s="1">
        <v>357.066711</v>
      </c>
      <c r="G393" s="1">
        <v>132744</v>
      </c>
      <c r="H393" s="1" t="s">
        <v>248</v>
      </c>
      <c r="I393" s="1">
        <v>28345.490229999999</v>
      </c>
      <c r="J393" s="1">
        <v>28416.410159999999</v>
      </c>
      <c r="K393" s="1">
        <v>28259.380860000001</v>
      </c>
      <c r="L393" s="1">
        <v>28372.230469999999</v>
      </c>
      <c r="M393" s="1">
        <v>28372.230469999999</v>
      </c>
      <c r="N393" s="1">
        <v>11500</v>
      </c>
      <c r="O393" s="1">
        <f t="shared" si="30"/>
        <v>-8.7923288163266698E-3</v>
      </c>
      <c r="P393" s="1">
        <f t="shared" si="31"/>
        <v>6.5900950595569293E-4</v>
      </c>
      <c r="Q393" s="1" t="s">
        <v>248</v>
      </c>
      <c r="R393" s="1">
        <v>6.4920999999999998</v>
      </c>
      <c r="S393">
        <f t="shared" si="32"/>
        <v>6.4920999999999993E-2</v>
      </c>
      <c r="T393">
        <f t="shared" si="33"/>
        <v>-7.3713328816326668E-2</v>
      </c>
      <c r="U393">
        <f t="shared" si="34"/>
        <v>-6.4261990494044297E-2</v>
      </c>
      <c r="V393" s="9"/>
      <c r="W393" s="9"/>
    </row>
    <row r="394" spans="1:23" ht="15.75" customHeight="1" x14ac:dyDescent="0.2">
      <c r="A394" s="1" t="s">
        <v>249</v>
      </c>
      <c r="B394" s="1">
        <v>391</v>
      </c>
      <c r="C394" s="1">
        <v>392</v>
      </c>
      <c r="D394" s="1">
        <v>387.54998799999998</v>
      </c>
      <c r="E394" s="1">
        <v>388.92498799999998</v>
      </c>
      <c r="F394" s="1">
        <v>358.07943699999998</v>
      </c>
      <c r="G394" s="1">
        <v>96182</v>
      </c>
      <c r="H394" s="1" t="s">
        <v>249</v>
      </c>
      <c r="I394" s="1">
        <v>28398.33008</v>
      </c>
      <c r="J394" s="1">
        <v>28454.019530000001</v>
      </c>
      <c r="K394" s="1">
        <v>28311.109380000002</v>
      </c>
      <c r="L394" s="1">
        <v>28412.890630000002</v>
      </c>
      <c r="M394" s="1">
        <v>28412.890630000002</v>
      </c>
      <c r="N394" s="1">
        <v>9600</v>
      </c>
      <c r="O394" s="1">
        <f t="shared" si="30"/>
        <v>2.8322229793060951E-3</v>
      </c>
      <c r="P394" s="1">
        <f t="shared" si="31"/>
        <v>1.432071153896663E-3</v>
      </c>
      <c r="Q394" s="1" t="s">
        <v>249</v>
      </c>
      <c r="R394" s="1">
        <v>6.5060000000000002</v>
      </c>
      <c r="S394">
        <f t="shared" si="32"/>
        <v>6.5060000000000007E-2</v>
      </c>
      <c r="T394">
        <f t="shared" si="33"/>
        <v>-6.222777702069391E-2</v>
      </c>
      <c r="U394">
        <f t="shared" si="34"/>
        <v>-6.362792884610334E-2</v>
      </c>
      <c r="V394" s="9"/>
      <c r="W394" s="9"/>
    </row>
    <row r="395" spans="1:23" ht="15.75" customHeight="1" x14ac:dyDescent="0.2">
      <c r="A395" s="1" t="s">
        <v>250</v>
      </c>
      <c r="B395" s="1">
        <v>391.04998799999998</v>
      </c>
      <c r="C395" s="1">
        <v>394.5</v>
      </c>
      <c r="D395" s="1">
        <v>387.25</v>
      </c>
      <c r="E395" s="1">
        <v>392.45001200000002</v>
      </c>
      <c r="F395" s="1">
        <v>361.32488999999998</v>
      </c>
      <c r="G395" s="1">
        <v>99522</v>
      </c>
      <c r="H395" s="1" t="s">
        <v>250</v>
      </c>
      <c r="I395" s="1">
        <v>28520.300780000001</v>
      </c>
      <c r="J395" s="1">
        <v>28778.640630000002</v>
      </c>
      <c r="K395" s="1">
        <v>28494.589840000001</v>
      </c>
      <c r="L395" s="1">
        <v>28599.029299999998</v>
      </c>
      <c r="M395" s="1">
        <v>28599.029299999998</v>
      </c>
      <c r="N395" s="1">
        <v>13400</v>
      </c>
      <c r="O395" s="1">
        <f t="shared" si="30"/>
        <v>9.0226730518217085E-3</v>
      </c>
      <c r="P395" s="1">
        <f t="shared" si="31"/>
        <v>6.5298390800440954E-3</v>
      </c>
      <c r="Q395" s="1" t="s">
        <v>250</v>
      </c>
      <c r="R395" s="1">
        <v>6.4606000000000003</v>
      </c>
      <c r="S395">
        <f t="shared" si="32"/>
        <v>6.4605999999999997E-2</v>
      </c>
      <c r="T395">
        <f t="shared" si="33"/>
        <v>-5.5583326948178288E-2</v>
      </c>
      <c r="U395">
        <f t="shared" si="34"/>
        <v>-5.8076160919955905E-2</v>
      </c>
      <c r="V395" s="9"/>
      <c r="W395" s="9"/>
    </row>
    <row r="396" spans="1:23" ht="15.75" customHeight="1" x14ac:dyDescent="0.2">
      <c r="A396" s="1" t="s">
        <v>251</v>
      </c>
      <c r="B396" s="1">
        <v>395</v>
      </c>
      <c r="C396" s="1">
        <v>399</v>
      </c>
      <c r="D396" s="1">
        <v>390.25</v>
      </c>
      <c r="E396" s="1">
        <v>393.57501200000002</v>
      </c>
      <c r="F396" s="1">
        <v>362.360657</v>
      </c>
      <c r="G396" s="1">
        <v>1331416</v>
      </c>
      <c r="H396" s="1" t="s">
        <v>251</v>
      </c>
      <c r="I396" s="1">
        <v>28626.599610000001</v>
      </c>
      <c r="J396" s="1">
        <v>28714.769530000001</v>
      </c>
      <c r="K396" s="1">
        <v>28552.550780000001</v>
      </c>
      <c r="L396" s="1">
        <v>28634.5</v>
      </c>
      <c r="M396" s="1">
        <v>28634.5</v>
      </c>
      <c r="N396" s="1">
        <v>12600</v>
      </c>
      <c r="O396" s="1">
        <f t="shared" si="30"/>
        <v>2.8624800136797749E-3</v>
      </c>
      <c r="P396" s="1">
        <f t="shared" si="31"/>
        <v>1.2395078540569219E-3</v>
      </c>
      <c r="Q396" s="1" t="s">
        <v>251</v>
      </c>
      <c r="R396" s="1">
        <v>6.4457000000000004</v>
      </c>
      <c r="S396">
        <f t="shared" si="32"/>
        <v>6.4457E-2</v>
      </c>
      <c r="T396">
        <f t="shared" si="33"/>
        <v>-6.1594519986320227E-2</v>
      </c>
      <c r="U396">
        <f t="shared" si="34"/>
        <v>-6.3217492145943077E-2</v>
      </c>
      <c r="V396" s="9"/>
      <c r="W396" s="9"/>
    </row>
    <row r="397" spans="1:23" ht="15.75" customHeight="1" x14ac:dyDescent="0.2">
      <c r="A397" s="1" t="s">
        <v>252</v>
      </c>
      <c r="B397" s="1">
        <v>397.22500600000001</v>
      </c>
      <c r="C397" s="1">
        <v>397.5</v>
      </c>
      <c r="D397" s="1">
        <v>392.47500600000001</v>
      </c>
      <c r="E397" s="1">
        <v>396.10000600000001</v>
      </c>
      <c r="F397" s="1">
        <v>364.68542500000001</v>
      </c>
      <c r="G397" s="1">
        <v>107338</v>
      </c>
      <c r="H397" s="1" t="s">
        <v>252</v>
      </c>
      <c r="I397" s="1">
        <v>28690.660159999999</v>
      </c>
      <c r="J397" s="1">
        <v>28698.810549999998</v>
      </c>
      <c r="K397" s="1">
        <v>28480.529299999998</v>
      </c>
      <c r="L397" s="1">
        <v>28523.199219999999</v>
      </c>
      <c r="M397" s="1">
        <v>28523.199219999999</v>
      </c>
      <c r="N397" s="1">
        <v>8000</v>
      </c>
      <c r="O397" s="1">
        <f t="shared" si="30"/>
        <v>6.3951267483010636E-3</v>
      </c>
      <c r="P397" s="1">
        <f t="shared" si="31"/>
        <v>-3.8945206751300342E-3</v>
      </c>
      <c r="Q397" s="1" t="s">
        <v>252</v>
      </c>
      <c r="R397" s="1">
        <v>6.4249999999999998</v>
      </c>
      <c r="S397">
        <f t="shared" si="32"/>
        <v>6.4250000000000002E-2</v>
      </c>
      <c r="T397">
        <f t="shared" si="33"/>
        <v>-5.7854873251698941E-2</v>
      </c>
      <c r="U397">
        <f t="shared" si="34"/>
        <v>-6.8144520675130035E-2</v>
      </c>
      <c r="V397" s="9"/>
      <c r="W397" s="9"/>
    </row>
    <row r="398" spans="1:23" ht="15.75" customHeight="1" x14ac:dyDescent="0.2">
      <c r="A398" s="1" t="s">
        <v>253</v>
      </c>
      <c r="B398" s="1">
        <v>397.5</v>
      </c>
      <c r="C398" s="1">
        <v>398.75</v>
      </c>
      <c r="D398" s="1">
        <v>393.10000600000001</v>
      </c>
      <c r="E398" s="1">
        <v>394.52499399999999</v>
      </c>
      <c r="F398" s="1">
        <v>363.235321</v>
      </c>
      <c r="G398" s="1">
        <v>559622</v>
      </c>
      <c r="H398" s="1" t="s">
        <v>253</v>
      </c>
      <c r="I398" s="1">
        <v>28554.380860000001</v>
      </c>
      <c r="J398" s="1">
        <v>28689.359380000002</v>
      </c>
      <c r="K398" s="1">
        <v>28462.33008</v>
      </c>
      <c r="L398" s="1">
        <v>28507.41992</v>
      </c>
      <c r="M398" s="1">
        <v>28507.41992</v>
      </c>
      <c r="N398" s="1">
        <v>12300</v>
      </c>
      <c r="O398" s="1">
        <f t="shared" si="30"/>
        <v>-3.9842412137183671E-3</v>
      </c>
      <c r="P398" s="1">
        <f t="shared" si="31"/>
        <v>-5.5336240919674447E-4</v>
      </c>
      <c r="Q398" s="1" t="s">
        <v>253</v>
      </c>
      <c r="R398" s="1">
        <v>6.4425999999999997</v>
      </c>
      <c r="S398">
        <f t="shared" si="32"/>
        <v>6.4425999999999997E-2</v>
      </c>
      <c r="T398">
        <f t="shared" si="33"/>
        <v>-6.8410241213718359E-2</v>
      </c>
      <c r="U398">
        <f t="shared" si="34"/>
        <v>-6.4979362409196745E-2</v>
      </c>
      <c r="V398" s="9"/>
      <c r="W398" s="9"/>
    </row>
    <row r="399" spans="1:23" ht="15.75" customHeight="1" x14ac:dyDescent="0.2">
      <c r="A399" s="1" t="s">
        <v>254</v>
      </c>
      <c r="B399" s="1">
        <v>398.47500600000001</v>
      </c>
      <c r="C399" s="1">
        <v>400</v>
      </c>
      <c r="D399" s="1">
        <v>392.64999399999999</v>
      </c>
      <c r="E399" s="1">
        <v>394.70001200000002</v>
      </c>
      <c r="F399" s="1">
        <v>363.39645400000001</v>
      </c>
      <c r="G399" s="1">
        <v>78308</v>
      </c>
      <c r="H399" s="1" t="s">
        <v>254</v>
      </c>
      <c r="I399" s="1">
        <v>28766.939450000002</v>
      </c>
      <c r="J399" s="1">
        <v>28871.91992</v>
      </c>
      <c r="K399" s="1">
        <v>28693.070309999999</v>
      </c>
      <c r="L399" s="1">
        <v>28773.130860000001</v>
      </c>
      <c r="M399" s="1">
        <v>28773.130860000001</v>
      </c>
      <c r="N399" s="1">
        <v>10700</v>
      </c>
      <c r="O399" s="1">
        <f t="shared" si="30"/>
        <v>4.4350662380880217E-4</v>
      </c>
      <c r="P399" s="1">
        <f t="shared" si="31"/>
        <v>9.277593957242045E-3</v>
      </c>
      <c r="Q399" s="1" t="s">
        <v>254</v>
      </c>
      <c r="R399" s="1">
        <v>6.4564000000000004</v>
      </c>
      <c r="S399">
        <f t="shared" si="32"/>
        <v>6.456400000000001E-2</v>
      </c>
      <c r="T399">
        <f t="shared" si="33"/>
        <v>-6.4120493376191204E-2</v>
      </c>
      <c r="U399">
        <f t="shared" si="34"/>
        <v>-5.5286406042757967E-2</v>
      </c>
      <c r="V399" s="9"/>
      <c r="W399" s="9"/>
    </row>
    <row r="400" spans="1:23" ht="15.75" customHeight="1" x14ac:dyDescent="0.2">
      <c r="A400" s="1" t="s">
        <v>255</v>
      </c>
      <c r="B400" s="1">
        <v>396.35000600000001</v>
      </c>
      <c r="C400" s="1">
        <v>402</v>
      </c>
      <c r="D400" s="1">
        <v>396.29998799999998</v>
      </c>
      <c r="E400" s="1">
        <v>398.89999399999999</v>
      </c>
      <c r="F400" s="1">
        <v>367.263306</v>
      </c>
      <c r="G400" s="1">
        <v>185656</v>
      </c>
      <c r="H400" s="1" t="s">
        <v>255</v>
      </c>
      <c r="I400" s="1">
        <v>28810.320309999999</v>
      </c>
      <c r="J400" s="1">
        <v>28825.089840000001</v>
      </c>
      <c r="K400" s="1">
        <v>28627.380860000001</v>
      </c>
      <c r="L400" s="1">
        <v>28668.220700000002</v>
      </c>
      <c r="M400" s="1">
        <v>28668.220700000002</v>
      </c>
      <c r="N400" s="1">
        <v>13300</v>
      </c>
      <c r="O400" s="1">
        <f t="shared" si="30"/>
        <v>1.0584647775744506E-2</v>
      </c>
      <c r="P400" s="1">
        <f t="shared" si="31"/>
        <v>-3.652778836164368E-3</v>
      </c>
      <c r="Q400" s="1" t="s">
        <v>255</v>
      </c>
      <c r="R400" s="1">
        <v>6.4467999999999996</v>
      </c>
      <c r="S400">
        <f t="shared" si="32"/>
        <v>6.4467999999999998E-2</v>
      </c>
      <c r="T400">
        <f t="shared" si="33"/>
        <v>-5.3883352224255492E-2</v>
      </c>
      <c r="U400">
        <f t="shared" si="34"/>
        <v>-6.8120778836164367E-2</v>
      </c>
      <c r="V400" s="9"/>
      <c r="W400" s="9"/>
    </row>
    <row r="401" spans="1:23" ht="15.75" customHeight="1" x14ac:dyDescent="0.2">
      <c r="A401" s="1" t="s">
        <v>256</v>
      </c>
      <c r="B401" s="1">
        <v>398.89999399999999</v>
      </c>
      <c r="C401" s="1">
        <v>398.89999399999999</v>
      </c>
      <c r="D401" s="1">
        <v>392.97500600000001</v>
      </c>
      <c r="E401" s="1">
        <v>393.72500600000001</v>
      </c>
      <c r="F401" s="1">
        <v>362.49874899999998</v>
      </c>
      <c r="G401" s="1">
        <v>89322</v>
      </c>
      <c r="H401" s="1" t="s">
        <v>256</v>
      </c>
      <c r="I401" s="1">
        <v>28630.91992</v>
      </c>
      <c r="J401" s="1">
        <v>28630.91992</v>
      </c>
      <c r="K401" s="1">
        <v>28272.029299999998</v>
      </c>
      <c r="L401" s="1">
        <v>28294.279299999998</v>
      </c>
      <c r="M401" s="1">
        <v>28294.279299999998</v>
      </c>
      <c r="N401" s="1">
        <v>16600</v>
      </c>
      <c r="O401" s="1">
        <f t="shared" si="30"/>
        <v>-1.3058022593317694E-2</v>
      </c>
      <c r="P401" s="1">
        <f t="shared" si="31"/>
        <v>-1.3129577242342743E-2</v>
      </c>
      <c r="Q401" s="1" t="s">
        <v>256</v>
      </c>
      <c r="R401" s="1">
        <v>6.4562999999999997</v>
      </c>
      <c r="S401">
        <f t="shared" si="32"/>
        <v>6.4562999999999995E-2</v>
      </c>
      <c r="T401">
        <f t="shared" si="33"/>
        <v>-7.7621022593317685E-2</v>
      </c>
      <c r="U401">
        <f t="shared" si="34"/>
        <v>-7.7692577242342742E-2</v>
      </c>
      <c r="V401" s="9"/>
      <c r="W401" s="9"/>
    </row>
    <row r="402" spans="1:23" ht="15.75" customHeight="1" x14ac:dyDescent="0.2">
      <c r="A402" s="1" t="s">
        <v>257</v>
      </c>
      <c r="B402" s="1">
        <v>393.60000600000001</v>
      </c>
      <c r="C402" s="1">
        <v>400.35000600000001</v>
      </c>
      <c r="D402" s="1">
        <v>392.5</v>
      </c>
      <c r="E402" s="1">
        <v>398.5</v>
      </c>
      <c r="F402" s="1">
        <v>366.89511099999999</v>
      </c>
      <c r="G402" s="1">
        <v>68394</v>
      </c>
      <c r="H402" s="1" t="s">
        <v>257</v>
      </c>
      <c r="I402" s="1">
        <v>28373.019530000001</v>
      </c>
      <c r="J402" s="1">
        <v>28432.740229999999</v>
      </c>
      <c r="K402" s="1">
        <v>28179.339840000001</v>
      </c>
      <c r="L402" s="1">
        <v>28223.699219999999</v>
      </c>
      <c r="M402" s="1">
        <v>28223.699219999999</v>
      </c>
      <c r="N402" s="1">
        <v>8800</v>
      </c>
      <c r="O402" s="1">
        <f t="shared" si="30"/>
        <v>1.2054982861445409E-2</v>
      </c>
      <c r="P402" s="1">
        <f t="shared" si="31"/>
        <v>-2.4976164589968317E-3</v>
      </c>
      <c r="Q402" s="1" t="s">
        <v>257</v>
      </c>
      <c r="R402" s="1">
        <v>6.4450000000000003</v>
      </c>
      <c r="S402">
        <f t="shared" si="32"/>
        <v>6.4450000000000007E-2</v>
      </c>
      <c r="T402">
        <f t="shared" si="33"/>
        <v>-5.23950171385546E-2</v>
      </c>
      <c r="U402">
        <f t="shared" si="34"/>
        <v>-6.6947616458996842E-2</v>
      </c>
      <c r="V402" s="9"/>
      <c r="W402" s="9"/>
    </row>
    <row r="403" spans="1:23" ht="15.75" customHeight="1" x14ac:dyDescent="0.2">
      <c r="A403" s="1" t="s">
        <v>258</v>
      </c>
      <c r="B403" s="1">
        <v>402.47500600000001</v>
      </c>
      <c r="C403" s="1">
        <v>405</v>
      </c>
      <c r="D403" s="1">
        <v>395.25</v>
      </c>
      <c r="E403" s="1">
        <v>397.77499399999999</v>
      </c>
      <c r="F403" s="1">
        <v>366.22753899999998</v>
      </c>
      <c r="G403" s="1">
        <v>48612</v>
      </c>
      <c r="H403" s="1" t="s">
        <v>258</v>
      </c>
      <c r="I403" s="1">
        <v>28198.880860000001</v>
      </c>
      <c r="J403" s="1">
        <v>28378.560549999998</v>
      </c>
      <c r="K403" s="1">
        <v>28198.300780000001</v>
      </c>
      <c r="L403" s="1">
        <v>28292.810549999998</v>
      </c>
      <c r="M403" s="1">
        <v>28292.810549999998</v>
      </c>
      <c r="N403" s="1">
        <v>10800</v>
      </c>
      <c r="O403" s="1">
        <f t="shared" si="30"/>
        <v>-1.8211746274925289E-3</v>
      </c>
      <c r="P403" s="1">
        <f t="shared" si="31"/>
        <v>2.4457053250536054E-3</v>
      </c>
      <c r="Q403" s="1" t="s">
        <v>258</v>
      </c>
      <c r="R403" s="1">
        <v>6.4535999999999998</v>
      </c>
      <c r="S403">
        <f t="shared" si="32"/>
        <v>6.4535999999999996E-2</v>
      </c>
      <c r="T403">
        <f t="shared" si="33"/>
        <v>-6.6357174627492521E-2</v>
      </c>
      <c r="U403">
        <f t="shared" si="34"/>
        <v>-6.2090294674946388E-2</v>
      </c>
      <c r="V403" s="9"/>
      <c r="W403" s="9"/>
    </row>
    <row r="404" spans="1:23" ht="15.75" customHeight="1" x14ac:dyDescent="0.2">
      <c r="A404" s="1" t="s">
        <v>259</v>
      </c>
      <c r="B404" s="1">
        <v>399.02499399999999</v>
      </c>
      <c r="C404" s="1">
        <v>402.22500600000001</v>
      </c>
      <c r="D404" s="1">
        <v>392.54998799999998</v>
      </c>
      <c r="E404" s="1">
        <v>396.22500600000001</v>
      </c>
      <c r="F404" s="1">
        <v>364.80050699999998</v>
      </c>
      <c r="G404" s="1">
        <v>220734</v>
      </c>
      <c r="H404" s="1" t="s">
        <v>259</v>
      </c>
      <c r="I404" s="1">
        <v>28423.140630000002</v>
      </c>
      <c r="J404" s="1">
        <v>28475.570309999999</v>
      </c>
      <c r="K404" s="1">
        <v>27719.91992</v>
      </c>
      <c r="L404" s="1">
        <v>27827.529299999998</v>
      </c>
      <c r="M404" s="1">
        <v>27827.529299999998</v>
      </c>
      <c r="N404" s="1">
        <v>13600</v>
      </c>
      <c r="O404" s="1">
        <f t="shared" si="30"/>
        <v>-3.9041834864025349E-3</v>
      </c>
      <c r="P404" s="1">
        <f t="shared" si="31"/>
        <v>-1.6581934904923209E-2</v>
      </c>
      <c r="Q404" s="1" t="s">
        <v>259</v>
      </c>
      <c r="R404" s="1">
        <v>6.4413999999999998</v>
      </c>
      <c r="S404">
        <f t="shared" si="32"/>
        <v>6.4413999999999999E-2</v>
      </c>
      <c r="T404">
        <f t="shared" si="33"/>
        <v>-6.8318183486402534E-2</v>
      </c>
      <c r="U404">
        <f t="shared" si="34"/>
        <v>-8.0995934904923211E-2</v>
      </c>
      <c r="V404" s="9"/>
      <c r="W404" s="9"/>
    </row>
    <row r="405" spans="1:23" ht="15.75" customHeight="1" x14ac:dyDescent="0.2">
      <c r="A405" s="1" t="s">
        <v>260</v>
      </c>
      <c r="B405" s="1">
        <v>396.77499399999999</v>
      </c>
      <c r="C405" s="1">
        <v>401.70001200000002</v>
      </c>
      <c r="D405" s="1">
        <v>393.67498799999998</v>
      </c>
      <c r="E405" s="1">
        <v>399.875</v>
      </c>
      <c r="F405" s="1">
        <v>368.16101099999997</v>
      </c>
      <c r="G405" s="1">
        <v>122738</v>
      </c>
      <c r="H405" s="1" t="s">
        <v>260</v>
      </c>
      <c r="I405" s="1">
        <v>27807.820309999999</v>
      </c>
      <c r="J405" s="1">
        <v>27955.210940000001</v>
      </c>
      <c r="K405" s="1">
        <v>27716.779299999998</v>
      </c>
      <c r="L405" s="1">
        <v>27865.960940000001</v>
      </c>
      <c r="M405" s="1">
        <v>27865.960940000001</v>
      </c>
      <c r="N405" s="1">
        <v>10500</v>
      </c>
      <c r="O405" s="1">
        <f t="shared" si="30"/>
        <v>9.1697243701002341E-3</v>
      </c>
      <c r="P405" s="1">
        <f t="shared" si="31"/>
        <v>1.3801126822715983E-3</v>
      </c>
      <c r="Q405" s="1" t="s">
        <v>260</v>
      </c>
      <c r="R405" s="1">
        <v>6.4676</v>
      </c>
      <c r="S405">
        <f t="shared" si="32"/>
        <v>6.4675999999999997E-2</v>
      </c>
      <c r="T405">
        <f t="shared" si="33"/>
        <v>-5.5506275629899765E-2</v>
      </c>
      <c r="U405">
        <f t="shared" si="34"/>
        <v>-6.3295887317728394E-2</v>
      </c>
      <c r="V405" s="9"/>
      <c r="W405" s="9"/>
    </row>
    <row r="406" spans="1:23" ht="15.75" customHeight="1" x14ac:dyDescent="0.2">
      <c r="A406" s="2">
        <v>42439</v>
      </c>
      <c r="B406" s="1">
        <v>401.25</v>
      </c>
      <c r="C406" s="1">
        <v>406</v>
      </c>
      <c r="D406" s="1">
        <v>397.25</v>
      </c>
      <c r="E406" s="1">
        <v>404.39999399999999</v>
      </c>
      <c r="F406" s="1">
        <v>372.32711799999998</v>
      </c>
      <c r="G406" s="1">
        <v>85278</v>
      </c>
      <c r="H406" s="2">
        <v>42439</v>
      </c>
      <c r="I406" s="1">
        <v>27997.289059999999</v>
      </c>
      <c r="J406" s="1">
        <v>28273.019530000001</v>
      </c>
      <c r="K406" s="1">
        <v>27919.890630000002</v>
      </c>
      <c r="L406" s="1">
        <v>28243.289059999999</v>
      </c>
      <c r="M406" s="1">
        <v>28243.289059999999</v>
      </c>
      <c r="N406" s="1">
        <v>10900</v>
      </c>
      <c r="O406" s="1">
        <f t="shared" si="30"/>
        <v>1.1252444962335888E-2</v>
      </c>
      <c r="P406" s="1">
        <f t="shared" si="31"/>
        <v>1.3449967991224108E-2</v>
      </c>
      <c r="Q406" s="2">
        <v>42439</v>
      </c>
      <c r="R406" s="1">
        <v>6.4744999999999999</v>
      </c>
      <c r="S406">
        <f t="shared" si="32"/>
        <v>6.4744999999999997E-2</v>
      </c>
      <c r="T406">
        <f t="shared" si="33"/>
        <v>-5.3492555037664105E-2</v>
      </c>
      <c r="U406">
        <f t="shared" si="34"/>
        <v>-5.1295032008775887E-2</v>
      </c>
      <c r="V406" s="9"/>
      <c r="W406" s="9"/>
    </row>
    <row r="407" spans="1:23" ht="15.75" customHeight="1" x14ac:dyDescent="0.2">
      <c r="A407" s="2">
        <v>42470</v>
      </c>
      <c r="B407" s="1">
        <v>406.5</v>
      </c>
      <c r="C407" s="1">
        <v>410.45001200000002</v>
      </c>
      <c r="D407" s="1">
        <v>405</v>
      </c>
      <c r="E407" s="1">
        <v>408.97500600000001</v>
      </c>
      <c r="F407" s="1">
        <v>376.53924599999999</v>
      </c>
      <c r="G407" s="1">
        <v>109796</v>
      </c>
      <c r="H407" s="2">
        <v>42470</v>
      </c>
      <c r="I407" s="1">
        <v>28377.640630000002</v>
      </c>
      <c r="J407" s="1">
        <v>28404.699219999999</v>
      </c>
      <c r="K407" s="1">
        <v>28242.25</v>
      </c>
      <c r="L407" s="1">
        <v>28334.550780000001</v>
      </c>
      <c r="M407" s="1">
        <v>28334.550780000001</v>
      </c>
      <c r="N407" s="1">
        <v>18300</v>
      </c>
      <c r="O407" s="1">
        <f t="shared" si="30"/>
        <v>1.1249463516983155E-2</v>
      </c>
      <c r="P407" s="1">
        <f t="shared" si="31"/>
        <v>3.2260616314939601E-3</v>
      </c>
      <c r="Q407" s="2">
        <v>42470</v>
      </c>
      <c r="R407" s="1">
        <v>6.4649999999999999</v>
      </c>
      <c r="S407">
        <f t="shared" si="32"/>
        <v>6.4649999999999999E-2</v>
      </c>
      <c r="T407">
        <f t="shared" si="33"/>
        <v>-5.3400536483016847E-2</v>
      </c>
      <c r="U407">
        <f t="shared" si="34"/>
        <v>-6.1423938368506042E-2</v>
      </c>
      <c r="V407" s="9"/>
      <c r="W407" s="9"/>
    </row>
    <row r="408" spans="1:23" ht="15.75" customHeight="1" x14ac:dyDescent="0.2">
      <c r="A408" s="2">
        <v>42500</v>
      </c>
      <c r="B408" s="1">
        <v>409.75</v>
      </c>
      <c r="C408" s="1">
        <v>411.47500600000001</v>
      </c>
      <c r="D408" s="1">
        <v>403.125</v>
      </c>
      <c r="E408" s="1">
        <v>407.82501200000002</v>
      </c>
      <c r="F408" s="1">
        <v>375.48049900000001</v>
      </c>
      <c r="G408" s="1">
        <v>111940</v>
      </c>
      <c r="H408" s="2">
        <v>42500</v>
      </c>
      <c r="I408" s="1">
        <v>28425.740229999999</v>
      </c>
      <c r="J408" s="1">
        <v>28477.650389999999</v>
      </c>
      <c r="K408" s="1">
        <v>28188.900389999999</v>
      </c>
      <c r="L408" s="1">
        <v>28220.980469999999</v>
      </c>
      <c r="M408" s="1">
        <v>28220.980469999999</v>
      </c>
      <c r="N408" s="1">
        <v>11300</v>
      </c>
      <c r="O408" s="1">
        <f t="shared" si="30"/>
        <v>-2.8157444177626034E-3</v>
      </c>
      <c r="P408" s="1">
        <f t="shared" si="31"/>
        <v>-4.0162459851203532E-3</v>
      </c>
      <c r="Q408" s="2">
        <v>42500</v>
      </c>
      <c r="R408" s="1">
        <v>6.2762000000000002</v>
      </c>
      <c r="S408">
        <f t="shared" si="32"/>
        <v>6.2761999999999998E-2</v>
      </c>
      <c r="T408">
        <f t="shared" si="33"/>
        <v>-6.5577744417762596E-2</v>
      </c>
      <c r="U408">
        <f t="shared" si="34"/>
        <v>-6.6778245985120346E-2</v>
      </c>
      <c r="V408" s="9"/>
      <c r="W408" s="9"/>
    </row>
    <row r="409" spans="1:23" ht="15.75" customHeight="1" x14ac:dyDescent="0.2">
      <c r="A409" s="2">
        <v>42531</v>
      </c>
      <c r="B409" s="1">
        <v>408.5</v>
      </c>
      <c r="C409" s="1">
        <v>410</v>
      </c>
      <c r="D409" s="1">
        <v>399</v>
      </c>
      <c r="E409" s="1">
        <v>400.64999399999999</v>
      </c>
      <c r="F409" s="1">
        <v>368.87454200000002</v>
      </c>
      <c r="G409" s="1">
        <v>173260</v>
      </c>
      <c r="H409" s="2">
        <v>42531</v>
      </c>
      <c r="I409" s="1">
        <v>28298.349610000001</v>
      </c>
      <c r="J409" s="1">
        <v>28328.560549999998</v>
      </c>
      <c r="K409" s="1">
        <v>28031.220700000002</v>
      </c>
      <c r="L409" s="1">
        <v>28106.210940000001</v>
      </c>
      <c r="M409" s="1">
        <v>28106.210940000001</v>
      </c>
      <c r="N409" s="1">
        <v>9100</v>
      </c>
      <c r="O409" s="1">
        <f t="shared" si="30"/>
        <v>-1.7749944784178538E-2</v>
      </c>
      <c r="P409" s="1">
        <f t="shared" si="31"/>
        <v>-4.0751078104098604E-3</v>
      </c>
      <c r="Q409" s="2">
        <v>42531</v>
      </c>
      <c r="R409" s="1">
        <v>6.3011999999999997</v>
      </c>
      <c r="S409">
        <f t="shared" si="32"/>
        <v>6.3011999999999999E-2</v>
      </c>
      <c r="T409">
        <f t="shared" si="33"/>
        <v>-8.076194478417853E-2</v>
      </c>
      <c r="U409">
        <f t="shared" si="34"/>
        <v>-6.7087107810409857E-2</v>
      </c>
      <c r="V409" s="9"/>
      <c r="W409" s="9"/>
    </row>
    <row r="410" spans="1:23" ht="15.75" customHeight="1" x14ac:dyDescent="0.2">
      <c r="A410" s="2">
        <v>42561</v>
      </c>
      <c r="B410" s="1">
        <v>400.77499399999999</v>
      </c>
      <c r="C410" s="1">
        <v>404.97500600000001</v>
      </c>
      <c r="D410" s="1">
        <v>392.97500600000001</v>
      </c>
      <c r="E410" s="1">
        <v>402.89999399999999</v>
      </c>
      <c r="F410" s="1">
        <v>370.94610599999999</v>
      </c>
      <c r="G410" s="1">
        <v>61220</v>
      </c>
      <c r="H410" s="2">
        <v>42561</v>
      </c>
      <c r="I410" s="1">
        <v>28129.220700000002</v>
      </c>
      <c r="J410" s="1">
        <v>28155.679690000001</v>
      </c>
      <c r="K410" s="1">
        <v>27964.910159999999</v>
      </c>
      <c r="L410" s="1">
        <v>28061.140630000002</v>
      </c>
      <c r="M410" s="1">
        <v>28061.140630000002</v>
      </c>
      <c r="N410" s="1">
        <v>12700</v>
      </c>
      <c r="O410" s="1">
        <f t="shared" si="30"/>
        <v>5.6001935595035492E-3</v>
      </c>
      <c r="P410" s="1">
        <f t="shared" si="31"/>
        <v>-1.6048582820326778E-3</v>
      </c>
      <c r="Q410" s="2">
        <v>42561</v>
      </c>
      <c r="R410" s="1">
        <v>6.2518000000000002</v>
      </c>
      <c r="S410">
        <f t="shared" si="32"/>
        <v>6.2518000000000004E-2</v>
      </c>
      <c r="T410">
        <f t="shared" si="33"/>
        <v>-5.6917806440496453E-2</v>
      </c>
      <c r="U410">
        <f t="shared" si="34"/>
        <v>-6.412285828203268E-2</v>
      </c>
      <c r="V410" s="9"/>
      <c r="W410" s="9"/>
    </row>
    <row r="411" spans="1:23" ht="15.75" customHeight="1" x14ac:dyDescent="0.2">
      <c r="A411" s="3">
        <v>42653</v>
      </c>
      <c r="B411" s="1">
        <v>403</v>
      </c>
      <c r="C411" s="1">
        <v>407.85000600000001</v>
      </c>
      <c r="D411" s="1">
        <v>401</v>
      </c>
      <c r="E411" s="1">
        <v>406.54998799999998</v>
      </c>
      <c r="F411" s="1">
        <v>374.30658</v>
      </c>
      <c r="G411" s="1">
        <v>67048</v>
      </c>
      <c r="H411" s="3">
        <v>42653</v>
      </c>
      <c r="I411" s="1">
        <v>28144.279299999998</v>
      </c>
      <c r="J411" s="1">
        <v>28216.640630000002</v>
      </c>
      <c r="K411" s="1">
        <v>28068.320309999999</v>
      </c>
      <c r="L411" s="1">
        <v>28082.339840000001</v>
      </c>
      <c r="M411" s="1">
        <v>28082.339840000001</v>
      </c>
      <c r="N411" s="1">
        <v>6900</v>
      </c>
      <c r="O411" s="1">
        <f t="shared" si="30"/>
        <v>9.018409028741587E-3</v>
      </c>
      <c r="P411" s="1">
        <f t="shared" si="31"/>
        <v>7.5517979398553674E-4</v>
      </c>
      <c r="Q411" s="3">
        <v>42653</v>
      </c>
      <c r="R411" s="1">
        <v>6.2592999999999996</v>
      </c>
      <c r="S411">
        <f t="shared" si="32"/>
        <v>6.2592999999999996E-2</v>
      </c>
      <c r="T411">
        <f t="shared" si="33"/>
        <v>-5.3574590971258412E-2</v>
      </c>
      <c r="U411">
        <f t="shared" si="34"/>
        <v>-6.1837820206014457E-2</v>
      </c>
      <c r="V411" s="9"/>
      <c r="W411" s="9"/>
    </row>
    <row r="412" spans="1:23" ht="15.75" customHeight="1" x14ac:dyDescent="0.2">
      <c r="A412" s="1" t="s">
        <v>261</v>
      </c>
      <c r="B412" s="1">
        <v>406.5</v>
      </c>
      <c r="C412" s="1">
        <v>412</v>
      </c>
      <c r="D412" s="1">
        <v>391.54998799999998</v>
      </c>
      <c r="E412" s="1">
        <v>401.625</v>
      </c>
      <c r="F412" s="1">
        <v>369.77221700000001</v>
      </c>
      <c r="G412" s="1">
        <v>116716</v>
      </c>
      <c r="H412" s="1" t="s">
        <v>261</v>
      </c>
      <c r="I412" s="1">
        <v>28042.619139999999</v>
      </c>
      <c r="J412" s="1">
        <v>28042.619139999999</v>
      </c>
      <c r="K412" s="1">
        <v>27563.839840000001</v>
      </c>
      <c r="L412" s="1">
        <v>27643.109380000002</v>
      </c>
      <c r="M412" s="1">
        <v>27643.109380000002</v>
      </c>
      <c r="N412" s="1">
        <v>11900</v>
      </c>
      <c r="O412" s="1">
        <f t="shared" si="30"/>
        <v>-1.218800790681732E-2</v>
      </c>
      <c r="P412" s="1">
        <f t="shared" si="31"/>
        <v>-1.5764415090610322E-2</v>
      </c>
      <c r="Q412" s="1" t="s">
        <v>261</v>
      </c>
      <c r="R412" s="1">
        <v>6.2793000000000001</v>
      </c>
      <c r="S412">
        <f t="shared" si="32"/>
        <v>6.2793000000000002E-2</v>
      </c>
      <c r="T412">
        <f t="shared" si="33"/>
        <v>-7.4981007906817318E-2</v>
      </c>
      <c r="U412">
        <f t="shared" si="34"/>
        <v>-7.8557415090610316E-2</v>
      </c>
      <c r="V412" s="9"/>
      <c r="W412" s="9"/>
    </row>
    <row r="413" spans="1:23" ht="15.75" customHeight="1" x14ac:dyDescent="0.2">
      <c r="A413" s="1" t="s">
        <v>262</v>
      </c>
      <c r="B413" s="1">
        <v>401.5</v>
      </c>
      <c r="C413" s="1">
        <v>410.5</v>
      </c>
      <c r="D413" s="1">
        <v>398</v>
      </c>
      <c r="E413" s="1">
        <v>406.35000600000001</v>
      </c>
      <c r="F413" s="1">
        <v>374.12240600000001</v>
      </c>
      <c r="G413" s="1">
        <v>127488</v>
      </c>
      <c r="H413" s="1" t="s">
        <v>262</v>
      </c>
      <c r="I413" s="1">
        <v>27712.220700000002</v>
      </c>
      <c r="J413" s="1">
        <v>27763.539059999999</v>
      </c>
      <c r="K413" s="1">
        <v>27548.179690000001</v>
      </c>
      <c r="L413" s="1">
        <v>27673.599610000001</v>
      </c>
      <c r="M413" s="1">
        <v>27673.599610000001</v>
      </c>
      <c r="N413" s="1">
        <v>14000</v>
      </c>
      <c r="O413" s="1">
        <f t="shared" si="30"/>
        <v>1.1695846306551298E-2</v>
      </c>
      <c r="P413" s="1">
        <f t="shared" si="31"/>
        <v>1.1023878189610765E-3</v>
      </c>
      <c r="Q413" s="1" t="s">
        <v>262</v>
      </c>
      <c r="R413" s="1">
        <v>6.3098000000000001</v>
      </c>
      <c r="S413">
        <f t="shared" si="32"/>
        <v>6.3098000000000001E-2</v>
      </c>
      <c r="T413">
        <f t="shared" si="33"/>
        <v>-5.1402153693448707E-2</v>
      </c>
      <c r="U413">
        <f t="shared" si="34"/>
        <v>-6.1995612181038925E-2</v>
      </c>
      <c r="V413" s="9"/>
      <c r="W413" s="9"/>
    </row>
    <row r="414" spans="1:23" ht="15.75" customHeight="1" x14ac:dyDescent="0.2">
      <c r="A414" s="1" t="s">
        <v>263</v>
      </c>
      <c r="B414" s="1">
        <v>407</v>
      </c>
      <c r="C414" s="1">
        <v>407.47500600000001</v>
      </c>
      <c r="D414" s="1">
        <v>401.5</v>
      </c>
      <c r="E414" s="1">
        <v>404.5</v>
      </c>
      <c r="F414" s="1">
        <v>372.41918900000002</v>
      </c>
      <c r="G414" s="1">
        <v>1027046</v>
      </c>
      <c r="H414" s="1" t="s">
        <v>263</v>
      </c>
      <c r="I414" s="1">
        <v>27776.140630000002</v>
      </c>
      <c r="J414" s="1">
        <v>27803.210940000001</v>
      </c>
      <c r="K414" s="1">
        <v>27488.300780000001</v>
      </c>
      <c r="L414" s="1">
        <v>27529.970700000002</v>
      </c>
      <c r="M414" s="1">
        <v>27529.970700000002</v>
      </c>
      <c r="N414" s="1">
        <v>17100</v>
      </c>
      <c r="O414" s="1">
        <f t="shared" si="30"/>
        <v>-4.5629606349449616E-3</v>
      </c>
      <c r="P414" s="1">
        <f t="shared" si="31"/>
        <v>-5.203621189282465E-3</v>
      </c>
      <c r="Q414" s="1" t="s">
        <v>263</v>
      </c>
      <c r="R414" s="1">
        <v>6.3076999999999996</v>
      </c>
      <c r="S414">
        <f t="shared" si="32"/>
        <v>6.3076999999999994E-2</v>
      </c>
      <c r="T414">
        <f t="shared" si="33"/>
        <v>-6.7639960634944957E-2</v>
      </c>
      <c r="U414">
        <f t="shared" si="34"/>
        <v>-6.8280621189282464E-2</v>
      </c>
      <c r="V414" s="9"/>
      <c r="W414" s="9"/>
    </row>
    <row r="415" spans="1:23" ht="15.75" customHeight="1" x14ac:dyDescent="0.2">
      <c r="A415" s="1" t="s">
        <v>264</v>
      </c>
      <c r="B415" s="1">
        <v>402.52499399999999</v>
      </c>
      <c r="C415" s="1">
        <v>418.17498799999998</v>
      </c>
      <c r="D415" s="1">
        <v>402.52499399999999</v>
      </c>
      <c r="E415" s="1">
        <v>417.125</v>
      </c>
      <c r="F415" s="1">
        <v>384.04290800000001</v>
      </c>
      <c r="G415" s="1">
        <v>202466</v>
      </c>
      <c r="H415" s="1" t="s">
        <v>264</v>
      </c>
      <c r="I415" s="1">
        <v>27656.890630000002</v>
      </c>
      <c r="J415" s="1">
        <v>28064.390630000002</v>
      </c>
      <c r="K415" s="1">
        <v>27652.759770000001</v>
      </c>
      <c r="L415" s="1">
        <v>28050.880860000001</v>
      </c>
      <c r="M415" s="1">
        <v>28050.880860000001</v>
      </c>
      <c r="N415" s="1">
        <v>16200</v>
      </c>
      <c r="O415" s="1">
        <f t="shared" si="30"/>
        <v>3.0734213926303648E-2</v>
      </c>
      <c r="P415" s="1">
        <f t="shared" si="31"/>
        <v>1.8744779823739517E-2</v>
      </c>
      <c r="Q415" s="1" t="s">
        <v>264</v>
      </c>
      <c r="R415" s="1">
        <v>6.3117000000000001</v>
      </c>
      <c r="S415">
        <f t="shared" si="32"/>
        <v>6.3117000000000006E-2</v>
      </c>
      <c r="T415">
        <f t="shared" si="33"/>
        <v>-3.2382786073696358E-2</v>
      </c>
      <c r="U415">
        <f t="shared" si="34"/>
        <v>-4.4372220176260489E-2</v>
      </c>
      <c r="V415" s="9"/>
      <c r="W415" s="9"/>
    </row>
    <row r="416" spans="1:23" ht="15.75" customHeight="1" x14ac:dyDescent="0.2">
      <c r="A416" s="1" t="s">
        <v>265</v>
      </c>
      <c r="B416" s="1">
        <v>417.5</v>
      </c>
      <c r="C416" s="1">
        <v>420.95001200000002</v>
      </c>
      <c r="D416" s="1">
        <v>413.25</v>
      </c>
      <c r="E416" s="1">
        <v>415</v>
      </c>
      <c r="F416" s="1">
        <v>382.08639499999998</v>
      </c>
      <c r="G416" s="1">
        <v>100458</v>
      </c>
      <c r="H416" s="1" t="s">
        <v>265</v>
      </c>
      <c r="I416" s="1">
        <v>28112.359380000002</v>
      </c>
      <c r="J416" s="1">
        <v>28131.070309999999</v>
      </c>
      <c r="K416" s="1">
        <v>27926.16992</v>
      </c>
      <c r="L416" s="1">
        <v>27984.369139999999</v>
      </c>
      <c r="M416" s="1">
        <v>27984.369139999999</v>
      </c>
      <c r="N416" s="1">
        <v>15200</v>
      </c>
      <c r="O416" s="1">
        <f t="shared" si="30"/>
        <v>-5.1075379720472444E-3</v>
      </c>
      <c r="P416" s="1">
        <f t="shared" si="31"/>
        <v>-2.3739253857415661E-3</v>
      </c>
      <c r="Q416" s="1" t="s">
        <v>265</v>
      </c>
      <c r="R416" s="1">
        <v>6.3089000000000004</v>
      </c>
      <c r="S416">
        <f t="shared" si="32"/>
        <v>6.3089000000000006E-2</v>
      </c>
      <c r="T416">
        <f t="shared" si="33"/>
        <v>-6.819653797204725E-2</v>
      </c>
      <c r="U416">
        <f t="shared" si="34"/>
        <v>-6.5462925385741569E-2</v>
      </c>
      <c r="V416" s="9"/>
      <c r="W416" s="9"/>
    </row>
    <row r="417" spans="1:23" ht="15.75" customHeight="1" x14ac:dyDescent="0.2">
      <c r="A417" s="1" t="s">
        <v>266</v>
      </c>
      <c r="B417" s="1">
        <v>415.42498799999998</v>
      </c>
      <c r="C417" s="1">
        <v>415.67498799999998</v>
      </c>
      <c r="D417" s="1">
        <v>405.85000600000001</v>
      </c>
      <c r="E417" s="1">
        <v>407.625</v>
      </c>
      <c r="F417" s="1">
        <v>375.29629499999999</v>
      </c>
      <c r="G417" s="1">
        <v>133184</v>
      </c>
      <c r="H417" s="1" t="s">
        <v>266</v>
      </c>
      <c r="I417" s="1">
        <v>28031.570309999999</v>
      </c>
      <c r="J417" s="1">
        <v>28212.5</v>
      </c>
      <c r="K417" s="1">
        <v>28031.570309999999</v>
      </c>
      <c r="L417" s="1">
        <v>28129.839840000001</v>
      </c>
      <c r="M417" s="1">
        <v>28129.839840000001</v>
      </c>
      <c r="N417" s="1">
        <v>11300</v>
      </c>
      <c r="O417" s="1">
        <f t="shared" si="30"/>
        <v>-1.7930913966683313E-2</v>
      </c>
      <c r="P417" s="1">
        <f t="shared" si="31"/>
        <v>5.184819621519246E-3</v>
      </c>
      <c r="Q417" s="1" t="s">
        <v>266</v>
      </c>
      <c r="R417" s="1">
        <v>6.3125999999999998</v>
      </c>
      <c r="S417">
        <f t="shared" si="32"/>
        <v>6.3126000000000002E-2</v>
      </c>
      <c r="T417">
        <f t="shared" si="33"/>
        <v>-8.1056913966683311E-2</v>
      </c>
      <c r="U417">
        <f t="shared" si="34"/>
        <v>-5.7941180378480756E-2</v>
      </c>
      <c r="V417" s="9"/>
      <c r="W417" s="9"/>
    </row>
    <row r="418" spans="1:23" ht="15.75" customHeight="1" x14ac:dyDescent="0.2">
      <c r="A418" s="1" t="s">
        <v>267</v>
      </c>
      <c r="B418" s="1">
        <v>413</v>
      </c>
      <c r="C418" s="1">
        <v>424.35000600000001</v>
      </c>
      <c r="D418" s="1">
        <v>411</v>
      </c>
      <c r="E418" s="1">
        <v>415.52499399999999</v>
      </c>
      <c r="F418" s="1">
        <v>382.569794</v>
      </c>
      <c r="G418" s="1">
        <v>488934</v>
      </c>
      <c r="H418" s="1" t="s">
        <v>267</v>
      </c>
      <c r="I418" s="1">
        <v>28163.410159999999</v>
      </c>
      <c r="J418" s="1">
        <v>28163.410159999999</v>
      </c>
      <c r="K418" s="1">
        <v>27957.91992</v>
      </c>
      <c r="L418" s="1">
        <v>28077.179690000001</v>
      </c>
      <c r="M418" s="1">
        <v>28077.179690000001</v>
      </c>
      <c r="N418" s="1">
        <v>8500</v>
      </c>
      <c r="O418" s="1">
        <f t="shared" si="30"/>
        <v>1.9195270605263357E-2</v>
      </c>
      <c r="P418" s="1">
        <f t="shared" si="31"/>
        <v>-1.87379319694463E-3</v>
      </c>
      <c r="Q418" s="1" t="s">
        <v>267</v>
      </c>
      <c r="R418" s="1">
        <v>6.2986000000000004</v>
      </c>
      <c r="S418">
        <f t="shared" si="32"/>
        <v>6.2986E-2</v>
      </c>
      <c r="T418">
        <f t="shared" si="33"/>
        <v>-4.3790729394736647E-2</v>
      </c>
      <c r="U418">
        <f t="shared" si="34"/>
        <v>-6.4859793196944626E-2</v>
      </c>
      <c r="V418" s="9"/>
      <c r="W418" s="9"/>
    </row>
    <row r="419" spans="1:23" ht="15.75" customHeight="1" x14ac:dyDescent="0.2">
      <c r="A419" s="1" t="s">
        <v>268</v>
      </c>
      <c r="B419" s="1">
        <v>415.52499399999999</v>
      </c>
      <c r="C419" s="1">
        <v>417.85000600000001</v>
      </c>
      <c r="D419" s="1">
        <v>404.47500600000001</v>
      </c>
      <c r="E419" s="1">
        <v>405.35000600000001</v>
      </c>
      <c r="F419" s="1">
        <v>373.201752</v>
      </c>
      <c r="G419" s="1">
        <v>1000484</v>
      </c>
      <c r="H419" s="1" t="s">
        <v>268</v>
      </c>
      <c r="I419" s="1">
        <v>28156.589840000001</v>
      </c>
      <c r="J419" s="1">
        <v>28256.650389999999</v>
      </c>
      <c r="K419" s="1">
        <v>28075.949219999999</v>
      </c>
      <c r="L419" s="1">
        <v>28179.08008</v>
      </c>
      <c r="M419" s="1">
        <v>28179.08008</v>
      </c>
      <c r="N419" s="1">
        <v>15100</v>
      </c>
      <c r="O419" s="1">
        <f t="shared" si="30"/>
        <v>-2.47919410992593E-2</v>
      </c>
      <c r="P419" s="1">
        <f t="shared" si="31"/>
        <v>3.6227257859962445E-3</v>
      </c>
      <c r="Q419" s="1" t="s">
        <v>268</v>
      </c>
      <c r="R419" s="1">
        <v>6.2937000000000003</v>
      </c>
      <c r="S419">
        <f t="shared" si="32"/>
        <v>6.2937000000000007E-2</v>
      </c>
      <c r="T419">
        <f t="shared" si="33"/>
        <v>-8.77289410992593E-2</v>
      </c>
      <c r="U419">
        <f t="shared" si="34"/>
        <v>-5.9314274214003759E-2</v>
      </c>
      <c r="V419" s="9"/>
      <c r="W419" s="9"/>
    </row>
    <row r="420" spans="1:23" ht="15.75" customHeight="1" x14ac:dyDescent="0.2">
      <c r="A420" s="1" t="s">
        <v>269</v>
      </c>
      <c r="B420" s="1">
        <v>405</v>
      </c>
      <c r="C420" s="1">
        <v>405.25</v>
      </c>
      <c r="D420" s="1">
        <v>401.27499399999999</v>
      </c>
      <c r="E420" s="1">
        <v>402.07501200000002</v>
      </c>
      <c r="F420" s="1">
        <v>370.18649299999998</v>
      </c>
      <c r="G420" s="1">
        <v>159710</v>
      </c>
      <c r="H420" s="1" t="s">
        <v>269</v>
      </c>
      <c r="I420" s="1">
        <v>28159.089840000001</v>
      </c>
      <c r="J420" s="1">
        <v>28211.410159999999</v>
      </c>
      <c r="K420" s="1">
        <v>28013.689450000002</v>
      </c>
      <c r="L420" s="1">
        <v>28091.41992</v>
      </c>
      <c r="M420" s="1">
        <v>28091.41992</v>
      </c>
      <c r="N420" s="1">
        <v>11000</v>
      </c>
      <c r="O420" s="1">
        <f t="shared" si="30"/>
        <v>-8.1122497055675768E-3</v>
      </c>
      <c r="P420" s="1">
        <f t="shared" si="31"/>
        <v>-3.115672720618919E-3</v>
      </c>
      <c r="Q420" s="1" t="s">
        <v>269</v>
      </c>
      <c r="R420" s="1">
        <v>6.2942</v>
      </c>
      <c r="S420">
        <f t="shared" si="32"/>
        <v>6.2941999999999998E-2</v>
      </c>
      <c r="T420">
        <f t="shared" si="33"/>
        <v>-7.1054249705567576E-2</v>
      </c>
      <c r="U420">
        <f t="shared" si="34"/>
        <v>-6.6057672720618923E-2</v>
      </c>
      <c r="V420" s="9"/>
      <c r="W420" s="9"/>
    </row>
    <row r="421" spans="1:23" ht="15.75" customHeight="1" x14ac:dyDescent="0.2">
      <c r="A421" s="1" t="s">
        <v>270</v>
      </c>
      <c r="B421" s="1">
        <v>405</v>
      </c>
      <c r="C421" s="1">
        <v>405</v>
      </c>
      <c r="D421" s="1">
        <v>394.07501200000002</v>
      </c>
      <c r="E421" s="1">
        <v>395.27499399999999</v>
      </c>
      <c r="F421" s="1">
        <v>363.92584199999999</v>
      </c>
      <c r="G421" s="1">
        <v>92652</v>
      </c>
      <c r="H421" s="1" t="s">
        <v>270</v>
      </c>
      <c r="I421" s="1">
        <v>28050.550780000001</v>
      </c>
      <c r="J421" s="1">
        <v>28050.550780000001</v>
      </c>
      <c r="K421" s="1">
        <v>27759.560549999998</v>
      </c>
      <c r="L421" s="1">
        <v>27836.509770000001</v>
      </c>
      <c r="M421" s="1">
        <v>27836.509770000001</v>
      </c>
      <c r="N421" s="1">
        <v>14100</v>
      </c>
      <c r="O421" s="1">
        <f t="shared" si="30"/>
        <v>-1.7056797678786449E-2</v>
      </c>
      <c r="P421" s="1">
        <f t="shared" si="31"/>
        <v>-9.1157286382355669E-3</v>
      </c>
      <c r="Q421" s="1" t="s">
        <v>270</v>
      </c>
      <c r="R421" s="1">
        <v>6.3208000000000002</v>
      </c>
      <c r="S421">
        <f t="shared" si="32"/>
        <v>6.3208E-2</v>
      </c>
      <c r="T421">
        <f t="shared" si="33"/>
        <v>-8.0264797678786443E-2</v>
      </c>
      <c r="U421">
        <f t="shared" si="34"/>
        <v>-7.2323728638235565E-2</v>
      </c>
      <c r="V421" s="9"/>
      <c r="W421" s="9"/>
    </row>
    <row r="422" spans="1:23" ht="15.75" customHeight="1" x14ac:dyDescent="0.2">
      <c r="A422" s="1" t="s">
        <v>271</v>
      </c>
      <c r="B422" s="1">
        <v>395</v>
      </c>
      <c r="C422" s="1">
        <v>395</v>
      </c>
      <c r="D422" s="1">
        <v>386.5</v>
      </c>
      <c r="E422" s="1">
        <v>387.375</v>
      </c>
      <c r="F422" s="1">
        <v>362.14959700000003</v>
      </c>
      <c r="G422" s="1">
        <v>108142</v>
      </c>
      <c r="H422" s="1" t="s">
        <v>271</v>
      </c>
      <c r="I422" s="1">
        <v>27808.630860000001</v>
      </c>
      <c r="J422" s="1">
        <v>27958.130860000001</v>
      </c>
      <c r="K422" s="1">
        <v>27665.599610000001</v>
      </c>
      <c r="L422" s="1">
        <v>27915.900389999999</v>
      </c>
      <c r="M422" s="1">
        <v>27915.900389999999</v>
      </c>
      <c r="N422" s="1">
        <v>13600</v>
      </c>
      <c r="O422" s="1">
        <f t="shared" si="30"/>
        <v>-4.8927382694256664E-3</v>
      </c>
      <c r="P422" s="1">
        <f t="shared" si="31"/>
        <v>2.8479727937594404E-3</v>
      </c>
      <c r="Q422" s="1" t="s">
        <v>271</v>
      </c>
      <c r="R422" s="1">
        <v>6.3531000000000004</v>
      </c>
      <c r="S422">
        <f t="shared" si="32"/>
        <v>6.3531000000000004E-2</v>
      </c>
      <c r="T422">
        <f t="shared" si="33"/>
        <v>-6.8423738269425674E-2</v>
      </c>
      <c r="U422">
        <f t="shared" si="34"/>
        <v>-6.0683027206240567E-2</v>
      </c>
      <c r="V422" s="9"/>
      <c r="W422" s="9"/>
    </row>
    <row r="423" spans="1:23" ht="15.75" customHeight="1" x14ac:dyDescent="0.2">
      <c r="A423" s="1" t="s">
        <v>272</v>
      </c>
      <c r="B423" s="1">
        <v>389</v>
      </c>
      <c r="C423" s="1">
        <v>390.75</v>
      </c>
      <c r="D423" s="1">
        <v>380.82501200000002</v>
      </c>
      <c r="E423" s="1">
        <v>382.125</v>
      </c>
      <c r="F423" s="1">
        <v>357.24139400000001</v>
      </c>
      <c r="G423" s="1">
        <v>629648</v>
      </c>
      <c r="H423" s="1" t="s">
        <v>272</v>
      </c>
      <c r="I423" s="1">
        <v>27983.140630000002</v>
      </c>
      <c r="J423" s="1">
        <v>28000.140630000002</v>
      </c>
      <c r="K423" s="1">
        <v>27789.839840000001</v>
      </c>
      <c r="L423" s="1">
        <v>27941.509770000001</v>
      </c>
      <c r="M423" s="1">
        <v>27941.509770000001</v>
      </c>
      <c r="N423" s="1">
        <v>11300</v>
      </c>
      <c r="O423" s="1">
        <f t="shared" si="30"/>
        <v>-1.3645650895461518E-2</v>
      </c>
      <c r="P423" s="1">
        <f t="shared" si="31"/>
        <v>9.1695557388093182E-4</v>
      </c>
      <c r="Q423" s="1" t="s">
        <v>272</v>
      </c>
      <c r="R423" s="1">
        <v>6.2920999999999996</v>
      </c>
      <c r="S423">
        <f t="shared" si="32"/>
        <v>6.2920999999999991E-2</v>
      </c>
      <c r="T423">
        <f t="shared" si="33"/>
        <v>-7.656665089546151E-2</v>
      </c>
      <c r="U423">
        <f t="shared" si="34"/>
        <v>-6.2004044426119058E-2</v>
      </c>
      <c r="V423" s="9"/>
      <c r="W423" s="9"/>
    </row>
    <row r="424" spans="1:23" ht="15.75" customHeight="1" x14ac:dyDescent="0.2">
      <c r="A424" s="2">
        <v>42380</v>
      </c>
      <c r="B424" s="1">
        <v>384</v>
      </c>
      <c r="C424" s="1">
        <v>388</v>
      </c>
      <c r="D424" s="1">
        <v>383.57501200000002</v>
      </c>
      <c r="E424" s="1">
        <v>386.39999399999999</v>
      </c>
      <c r="F424" s="1">
        <v>361.238068</v>
      </c>
      <c r="G424" s="1">
        <v>58818</v>
      </c>
      <c r="H424" s="2">
        <v>42380</v>
      </c>
      <c r="I424" s="1">
        <v>27966.179690000001</v>
      </c>
      <c r="J424" s="1">
        <v>28029.800780000001</v>
      </c>
      <c r="K424" s="1">
        <v>27845.630860000001</v>
      </c>
      <c r="L424" s="1">
        <v>27876.609380000002</v>
      </c>
      <c r="M424" s="1">
        <v>27876.609380000002</v>
      </c>
      <c r="N424" s="1">
        <v>10100</v>
      </c>
      <c r="O424" s="1">
        <f t="shared" si="30"/>
        <v>1.1125482176671675E-2</v>
      </c>
      <c r="P424" s="1">
        <f t="shared" si="31"/>
        <v>-2.3254247987780485E-3</v>
      </c>
      <c r="Q424" s="2">
        <v>42380</v>
      </c>
      <c r="R424" s="1">
        <v>6.2873000000000001</v>
      </c>
      <c r="S424">
        <f t="shared" si="32"/>
        <v>6.2872999999999998E-2</v>
      </c>
      <c r="T424">
        <f t="shared" si="33"/>
        <v>-5.1747517823328322E-2</v>
      </c>
      <c r="U424">
        <f t="shared" si="34"/>
        <v>-6.5198424798778049E-2</v>
      </c>
      <c r="V424" s="9"/>
      <c r="W424" s="9"/>
    </row>
    <row r="425" spans="1:23" ht="15.75" customHeight="1" x14ac:dyDescent="0.2">
      <c r="A425" s="2">
        <v>42411</v>
      </c>
      <c r="B425" s="1">
        <v>380.27499399999999</v>
      </c>
      <c r="C425" s="1">
        <v>386</v>
      </c>
      <c r="D425" s="1">
        <v>380.27499399999999</v>
      </c>
      <c r="E425" s="1">
        <v>382.07501200000002</v>
      </c>
      <c r="F425" s="1">
        <v>357.19470200000001</v>
      </c>
      <c r="G425" s="1">
        <v>95558</v>
      </c>
      <c r="H425" s="2">
        <v>42411</v>
      </c>
      <c r="I425" s="1">
        <v>27679.320309999999</v>
      </c>
      <c r="J425" s="1">
        <v>27679.320309999999</v>
      </c>
      <c r="K425" s="1">
        <v>27500.810549999998</v>
      </c>
      <c r="L425" s="1">
        <v>27527.220700000002</v>
      </c>
      <c r="M425" s="1">
        <v>27527.220700000002</v>
      </c>
      <c r="N425" s="1">
        <v>13000</v>
      </c>
      <c r="O425" s="1">
        <f t="shared" si="30"/>
        <v>-1.1256192257889231E-2</v>
      </c>
      <c r="P425" s="1">
        <f t="shared" si="31"/>
        <v>-1.26126049823111E-2</v>
      </c>
      <c r="Q425" s="2">
        <v>42411</v>
      </c>
      <c r="R425" s="1">
        <v>6.3109999999999999</v>
      </c>
      <c r="S425">
        <f t="shared" si="32"/>
        <v>6.3109999999999999E-2</v>
      </c>
      <c r="T425">
        <f t="shared" si="33"/>
        <v>-7.4366192257889235E-2</v>
      </c>
      <c r="U425">
        <f t="shared" si="34"/>
        <v>-7.5722604982311092E-2</v>
      </c>
      <c r="V425" s="9"/>
      <c r="W425" s="9"/>
    </row>
    <row r="426" spans="1:23" ht="15.75" customHeight="1" x14ac:dyDescent="0.2">
      <c r="A426" s="2">
        <v>42440</v>
      </c>
      <c r="B426" s="1">
        <v>383.85000600000001</v>
      </c>
      <c r="C426" s="1">
        <v>384.5</v>
      </c>
      <c r="D426" s="1">
        <v>380.04998799999998</v>
      </c>
      <c r="E426" s="1">
        <v>381.02499399999999</v>
      </c>
      <c r="F426" s="1">
        <v>356.21301299999999</v>
      </c>
      <c r="G426" s="1">
        <v>52030</v>
      </c>
      <c r="H426" s="2">
        <v>42440</v>
      </c>
      <c r="I426" s="1">
        <v>27518.060549999998</v>
      </c>
      <c r="J426" s="1">
        <v>27600.740229999999</v>
      </c>
      <c r="K426" s="1">
        <v>27399.259770000001</v>
      </c>
      <c r="L426" s="1">
        <v>27430.279299999998</v>
      </c>
      <c r="M426" s="1">
        <v>27430.279299999998</v>
      </c>
      <c r="N426" s="1">
        <v>10800</v>
      </c>
      <c r="O426" s="1">
        <f t="shared" si="30"/>
        <v>-2.7521138305042908E-3</v>
      </c>
      <c r="P426" s="1">
        <f t="shared" si="31"/>
        <v>-3.5278715568715677E-3</v>
      </c>
      <c r="Q426" s="2">
        <v>42440</v>
      </c>
      <c r="R426" s="1">
        <v>6.3040000000000003</v>
      </c>
      <c r="S426">
        <f t="shared" si="32"/>
        <v>6.3039999999999999E-2</v>
      </c>
      <c r="T426">
        <f t="shared" si="33"/>
        <v>-6.579211383050429E-2</v>
      </c>
      <c r="U426">
        <f t="shared" si="34"/>
        <v>-6.6567871556871563E-2</v>
      </c>
      <c r="V426" s="9"/>
      <c r="W426" s="9"/>
    </row>
    <row r="427" spans="1:23" ht="15.75" customHeight="1" x14ac:dyDescent="0.2">
      <c r="A427" s="2">
        <v>42471</v>
      </c>
      <c r="B427" s="1">
        <v>381.77499399999999</v>
      </c>
      <c r="C427" s="1">
        <v>399.5</v>
      </c>
      <c r="D427" s="1">
        <v>381.52499399999999</v>
      </c>
      <c r="E427" s="1">
        <v>397.10000600000001</v>
      </c>
      <c r="F427" s="1">
        <v>371.24130200000002</v>
      </c>
      <c r="G427" s="1">
        <v>234818</v>
      </c>
      <c r="H427" s="2">
        <v>42471</v>
      </c>
      <c r="I427" s="1">
        <v>27465.550780000001</v>
      </c>
      <c r="J427" s="1">
        <v>27498.910159999999</v>
      </c>
      <c r="K427" s="1">
        <v>27193.609380000002</v>
      </c>
      <c r="L427" s="1">
        <v>27274.150389999999</v>
      </c>
      <c r="M427" s="1">
        <v>27274.150389999999</v>
      </c>
      <c r="N427" s="1">
        <v>24300</v>
      </c>
      <c r="O427" s="1">
        <f t="shared" si="30"/>
        <v>4.1323357851249812E-2</v>
      </c>
      <c r="P427" s="1">
        <f t="shared" si="31"/>
        <v>-5.7081057167276666E-3</v>
      </c>
      <c r="Q427" s="2">
        <v>42471</v>
      </c>
      <c r="R427" s="1">
        <v>6.3147000000000002</v>
      </c>
      <c r="S427">
        <f t="shared" si="32"/>
        <v>6.3147000000000009E-2</v>
      </c>
      <c r="T427">
        <f t="shared" si="33"/>
        <v>-2.1823642148750197E-2</v>
      </c>
      <c r="U427">
        <f t="shared" si="34"/>
        <v>-6.8855105716727677E-2</v>
      </c>
      <c r="V427" s="9"/>
      <c r="W427" s="9"/>
    </row>
    <row r="428" spans="1:23" ht="15.75" customHeight="1" x14ac:dyDescent="0.2">
      <c r="A428" s="2">
        <v>42562</v>
      </c>
      <c r="B428" s="1">
        <v>404</v>
      </c>
      <c r="C428" s="1">
        <v>412.25</v>
      </c>
      <c r="D428" s="1">
        <v>397.25</v>
      </c>
      <c r="E428" s="1">
        <v>407.39999399999999</v>
      </c>
      <c r="F428" s="1">
        <v>380.87051400000001</v>
      </c>
      <c r="G428" s="1">
        <v>195314</v>
      </c>
      <c r="H428" s="2">
        <v>42562</v>
      </c>
      <c r="I428" s="1">
        <v>27552.269530000001</v>
      </c>
      <c r="J428" s="1">
        <v>27591.150389999999</v>
      </c>
      <c r="K428" s="1">
        <v>27274.150389999999</v>
      </c>
      <c r="L428" s="1">
        <v>27458.990229999999</v>
      </c>
      <c r="M428" s="1">
        <v>27458.990229999999</v>
      </c>
      <c r="N428" s="1">
        <v>11300</v>
      </c>
      <c r="O428" s="1">
        <f t="shared" si="30"/>
        <v>2.5607198207856976E-2</v>
      </c>
      <c r="P428" s="1">
        <f t="shared" si="31"/>
        <v>6.7542458043733447E-3</v>
      </c>
      <c r="Q428" s="2">
        <v>42562</v>
      </c>
      <c r="R428" s="1">
        <v>6.3616999999999999</v>
      </c>
      <c r="S428">
        <f t="shared" si="32"/>
        <v>6.3616999999999993E-2</v>
      </c>
      <c r="T428">
        <f t="shared" si="33"/>
        <v>-3.8009801792143014E-2</v>
      </c>
      <c r="U428">
        <f t="shared" si="34"/>
        <v>-5.6862754195626648E-2</v>
      </c>
      <c r="V428" s="9"/>
      <c r="W428" s="9"/>
    </row>
    <row r="429" spans="1:23" ht="15.75" customHeight="1" x14ac:dyDescent="0.2">
      <c r="A429" s="2">
        <v>42593</v>
      </c>
      <c r="B429" s="1">
        <v>407.5</v>
      </c>
      <c r="C429" s="1">
        <v>408</v>
      </c>
      <c r="D429" s="1">
        <v>396</v>
      </c>
      <c r="E429" s="1">
        <v>404.17498799999998</v>
      </c>
      <c r="F429" s="1">
        <v>377.85556000000003</v>
      </c>
      <c r="G429" s="1">
        <v>121582</v>
      </c>
      <c r="H429" s="2">
        <v>42593</v>
      </c>
      <c r="I429" s="1">
        <v>27537.259770000001</v>
      </c>
      <c r="J429" s="1">
        <v>27646.839840000001</v>
      </c>
      <c r="K429" s="1">
        <v>27406.759770000001</v>
      </c>
      <c r="L429" s="1">
        <v>27591.140630000002</v>
      </c>
      <c r="M429" s="1">
        <v>27591.140630000002</v>
      </c>
      <c r="N429" s="1">
        <v>10200</v>
      </c>
      <c r="O429" s="1">
        <f t="shared" si="30"/>
        <v>-7.9474529016794974E-3</v>
      </c>
      <c r="P429" s="1">
        <f t="shared" si="31"/>
        <v>4.8011022600943556E-3</v>
      </c>
      <c r="Q429" s="2">
        <v>42593</v>
      </c>
      <c r="R429" s="1">
        <v>6.3532999999999999</v>
      </c>
      <c r="S429">
        <f t="shared" si="32"/>
        <v>6.3533000000000006E-2</v>
      </c>
      <c r="T429">
        <f t="shared" si="33"/>
        <v>-7.1480452901679509E-2</v>
      </c>
      <c r="U429">
        <f t="shared" si="34"/>
        <v>-5.8731897739905649E-2</v>
      </c>
      <c r="V429" s="9"/>
      <c r="W429" s="9"/>
    </row>
    <row r="430" spans="1:23" ht="15.75" customHeight="1" x14ac:dyDescent="0.2">
      <c r="A430" s="2">
        <v>42624</v>
      </c>
      <c r="B430" s="1">
        <v>390</v>
      </c>
      <c r="C430" s="1">
        <v>398.125</v>
      </c>
      <c r="D430" s="1">
        <v>381.52499399999999</v>
      </c>
      <c r="E430" s="1">
        <v>391.92498799999998</v>
      </c>
      <c r="F430" s="1">
        <v>366.40322900000001</v>
      </c>
      <c r="G430" s="1">
        <v>148878</v>
      </c>
      <c r="H430" s="2">
        <v>42624</v>
      </c>
      <c r="I430" s="1">
        <v>26251.380860000001</v>
      </c>
      <c r="J430" s="1">
        <v>27397.380860000001</v>
      </c>
      <c r="K430" s="1">
        <v>25902.449219999999</v>
      </c>
      <c r="L430" s="1">
        <v>27252.529299999998</v>
      </c>
      <c r="M430" s="1">
        <v>27252.529299999998</v>
      </c>
      <c r="N430" s="1">
        <v>21100</v>
      </c>
      <c r="O430" s="1">
        <f t="shared" si="30"/>
        <v>-3.0777560658326951E-2</v>
      </c>
      <c r="P430" s="1">
        <f t="shared" si="31"/>
        <v>-1.2348394377065012E-2</v>
      </c>
      <c r="Q430" s="2">
        <v>42624</v>
      </c>
      <c r="R430" s="1">
        <v>6.2957000000000001</v>
      </c>
      <c r="S430">
        <f t="shared" si="32"/>
        <v>6.2956999999999999E-2</v>
      </c>
      <c r="T430">
        <f t="shared" si="33"/>
        <v>-9.3734560658326943E-2</v>
      </c>
      <c r="U430">
        <f t="shared" si="34"/>
        <v>-7.5305394377065016E-2</v>
      </c>
      <c r="V430" s="9"/>
      <c r="W430" s="9"/>
    </row>
    <row r="431" spans="1:23" ht="15.75" customHeight="1" x14ac:dyDescent="0.2">
      <c r="A431" s="3">
        <v>42654</v>
      </c>
      <c r="B431" s="1">
        <v>395</v>
      </c>
      <c r="C431" s="1">
        <v>402.875</v>
      </c>
      <c r="D431" s="1">
        <v>388</v>
      </c>
      <c r="E431" s="1">
        <v>394.07501200000002</v>
      </c>
      <c r="F431" s="1">
        <v>368.41326900000001</v>
      </c>
      <c r="G431" s="1">
        <v>112594</v>
      </c>
      <c r="H431" s="3">
        <v>42654</v>
      </c>
      <c r="I431" s="1">
        <v>27605.050780000001</v>
      </c>
      <c r="J431" s="1">
        <v>27743.460940000001</v>
      </c>
      <c r="K431" s="1">
        <v>27252.529299999998</v>
      </c>
      <c r="L431" s="1">
        <v>27517.679690000001</v>
      </c>
      <c r="M431" s="1">
        <v>27517.679690000001</v>
      </c>
      <c r="N431" s="1">
        <v>16600</v>
      </c>
      <c r="O431" s="1">
        <f t="shared" si="30"/>
        <v>5.4708761137629925E-3</v>
      </c>
      <c r="P431" s="1">
        <f t="shared" si="31"/>
        <v>9.6823607699155923E-3</v>
      </c>
      <c r="Q431" s="3">
        <v>42654</v>
      </c>
      <c r="R431" s="1">
        <v>6.2793000000000001</v>
      </c>
      <c r="S431">
        <f t="shared" si="32"/>
        <v>6.2793000000000002E-2</v>
      </c>
      <c r="T431">
        <f t="shared" si="33"/>
        <v>-5.732212388623701E-2</v>
      </c>
      <c r="U431">
        <f t="shared" si="34"/>
        <v>-5.3110639230084411E-2</v>
      </c>
      <c r="V431" s="9"/>
      <c r="W431" s="9"/>
    </row>
    <row r="432" spans="1:23" ht="15.75" customHeight="1" x14ac:dyDescent="0.2">
      <c r="A432" s="3">
        <v>42685</v>
      </c>
      <c r="B432" s="1">
        <v>394.07501200000002</v>
      </c>
      <c r="C432" s="1">
        <v>394.07501200000002</v>
      </c>
      <c r="D432" s="1">
        <v>377.52499399999999</v>
      </c>
      <c r="E432" s="1">
        <v>381.79998799999998</v>
      </c>
      <c r="F432" s="1">
        <v>356.93756100000002</v>
      </c>
      <c r="G432" s="1">
        <v>176590</v>
      </c>
      <c r="H432" s="3">
        <v>42685</v>
      </c>
      <c r="I432" s="1">
        <v>27344.849610000001</v>
      </c>
      <c r="J432" s="1">
        <v>27344.849610000001</v>
      </c>
      <c r="K432" s="1">
        <v>26777.179690000001</v>
      </c>
      <c r="L432" s="1">
        <v>26818.820309999999</v>
      </c>
      <c r="M432" s="1">
        <v>26818.820309999999</v>
      </c>
      <c r="N432" s="1">
        <v>17100</v>
      </c>
      <c r="O432" s="1">
        <f t="shared" si="30"/>
        <v>-3.1644454324498111E-2</v>
      </c>
      <c r="P432" s="1">
        <f t="shared" si="31"/>
        <v>-2.572480449290537E-2</v>
      </c>
      <c r="Q432" s="3">
        <v>42685</v>
      </c>
      <c r="R432" s="1">
        <v>6.3331999999999997</v>
      </c>
      <c r="S432">
        <f t="shared" si="32"/>
        <v>6.3331999999999999E-2</v>
      </c>
      <c r="T432">
        <f t="shared" si="33"/>
        <v>-9.4976454324498111E-2</v>
      </c>
      <c r="U432">
        <f t="shared" si="34"/>
        <v>-8.9056804492905373E-2</v>
      </c>
      <c r="V432" s="9"/>
      <c r="W432" s="9"/>
    </row>
    <row r="433" spans="1:23" ht="15.75" customHeight="1" x14ac:dyDescent="0.2">
      <c r="A433" s="1" t="s">
        <v>273</v>
      </c>
      <c r="B433" s="1">
        <v>382.5</v>
      </c>
      <c r="C433" s="1">
        <v>393.02499399999999</v>
      </c>
      <c r="D433" s="1">
        <v>365.52499399999999</v>
      </c>
      <c r="E433" s="1">
        <v>384.25</v>
      </c>
      <c r="F433" s="1">
        <v>359.22805799999998</v>
      </c>
      <c r="G433" s="1">
        <v>115448</v>
      </c>
      <c r="H433" s="1" t="s">
        <v>273</v>
      </c>
      <c r="I433" s="1">
        <v>26809.609380000002</v>
      </c>
      <c r="J433" s="1">
        <v>26809.609380000002</v>
      </c>
      <c r="K433" s="1">
        <v>26253.630860000001</v>
      </c>
      <c r="L433" s="1">
        <v>26304.630860000001</v>
      </c>
      <c r="M433" s="1">
        <v>26304.630860000001</v>
      </c>
      <c r="N433" s="1">
        <v>16400</v>
      </c>
      <c r="O433" s="1">
        <f t="shared" si="30"/>
        <v>6.3965785262509178E-3</v>
      </c>
      <c r="P433" s="1">
        <f t="shared" si="31"/>
        <v>-1.9358889416784868E-2</v>
      </c>
      <c r="Q433" s="1" t="s">
        <v>273</v>
      </c>
      <c r="R433" s="1">
        <v>6.3075000000000001</v>
      </c>
      <c r="S433">
        <f t="shared" si="32"/>
        <v>6.3075000000000006E-2</v>
      </c>
      <c r="T433">
        <f t="shared" si="33"/>
        <v>-5.6678421473749088E-2</v>
      </c>
      <c r="U433">
        <f t="shared" si="34"/>
        <v>-8.2433889416784867E-2</v>
      </c>
      <c r="V433" s="9"/>
      <c r="W433" s="9"/>
    </row>
    <row r="434" spans="1:23" ht="15.75" customHeight="1" x14ac:dyDescent="0.2">
      <c r="A434" s="1" t="s">
        <v>274</v>
      </c>
      <c r="B434" s="1">
        <v>389.5</v>
      </c>
      <c r="C434" s="1">
        <v>393</v>
      </c>
      <c r="D434" s="1">
        <v>382.20001200000002</v>
      </c>
      <c r="E434" s="1">
        <v>388.14999399999999</v>
      </c>
      <c r="F434" s="1">
        <v>362.87408399999998</v>
      </c>
      <c r="G434" s="1">
        <v>145906</v>
      </c>
      <c r="H434" s="1" t="s">
        <v>274</v>
      </c>
      <c r="I434" s="1">
        <v>26508.939450000002</v>
      </c>
      <c r="J434" s="1">
        <v>26621.400389999999</v>
      </c>
      <c r="K434" s="1">
        <v>26239.210940000001</v>
      </c>
      <c r="L434" s="1">
        <v>26298.689450000002</v>
      </c>
      <c r="M434" s="1">
        <v>26298.689450000002</v>
      </c>
      <c r="N434" s="1">
        <v>14200</v>
      </c>
      <c r="O434" s="1">
        <f t="shared" si="30"/>
        <v>1.0098452206801289E-2</v>
      </c>
      <c r="P434" s="1">
        <f t="shared" si="31"/>
        <v>-2.2589486710161816E-4</v>
      </c>
      <c r="Q434" s="1" t="s">
        <v>274</v>
      </c>
      <c r="R434" s="1">
        <v>6.0092999999999996</v>
      </c>
      <c r="S434">
        <f t="shared" si="32"/>
        <v>6.0092999999999994E-2</v>
      </c>
      <c r="T434">
        <f t="shared" si="33"/>
        <v>-4.9994547793198701E-2</v>
      </c>
      <c r="U434">
        <f t="shared" si="34"/>
        <v>-6.0318894867101611E-2</v>
      </c>
      <c r="V434" s="9"/>
      <c r="W434" s="9"/>
    </row>
    <row r="435" spans="1:23" ht="15.75" customHeight="1" x14ac:dyDescent="0.2">
      <c r="A435" s="1" t="s">
        <v>275</v>
      </c>
      <c r="B435" s="1">
        <v>384.39999399999999</v>
      </c>
      <c r="C435" s="1">
        <v>387.45001200000002</v>
      </c>
      <c r="D435" s="1">
        <v>378.02499399999999</v>
      </c>
      <c r="E435" s="1">
        <v>380.10000600000001</v>
      </c>
      <c r="F435" s="1">
        <v>355.34826700000002</v>
      </c>
      <c r="G435" s="1">
        <v>1478400</v>
      </c>
      <c r="H435" s="1" t="s">
        <v>275</v>
      </c>
      <c r="I435" s="1">
        <v>26304.900389999999</v>
      </c>
      <c r="J435" s="1">
        <v>26449.869139999999</v>
      </c>
      <c r="K435" s="1">
        <v>26155.400389999999</v>
      </c>
      <c r="L435" s="1">
        <v>26227.619139999999</v>
      </c>
      <c r="M435" s="1">
        <v>26227.619139999999</v>
      </c>
      <c r="N435" s="1">
        <v>11000</v>
      </c>
      <c r="O435" s="1">
        <f t="shared" si="30"/>
        <v>-2.0957555677320903E-2</v>
      </c>
      <c r="P435" s="1">
        <f t="shared" si="31"/>
        <v>-2.7060859701684491E-3</v>
      </c>
      <c r="Q435" s="1" t="s">
        <v>275</v>
      </c>
      <c r="R435" s="1">
        <v>5.9669999999999996</v>
      </c>
      <c r="S435">
        <f t="shared" si="32"/>
        <v>5.9669999999999994E-2</v>
      </c>
      <c r="T435">
        <f t="shared" si="33"/>
        <v>-8.0627555677320897E-2</v>
      </c>
      <c r="U435">
        <f t="shared" si="34"/>
        <v>-6.2376085970168443E-2</v>
      </c>
      <c r="V435" s="9"/>
      <c r="W435" s="9"/>
    </row>
    <row r="436" spans="1:23" ht="15.75" customHeight="1" x14ac:dyDescent="0.2">
      <c r="A436" s="1" t="s">
        <v>276</v>
      </c>
      <c r="B436" s="1">
        <v>380.25</v>
      </c>
      <c r="C436" s="1">
        <v>389.5</v>
      </c>
      <c r="D436" s="1">
        <v>380.04998799999998</v>
      </c>
      <c r="E436" s="1">
        <v>381.22500600000001</v>
      </c>
      <c r="F436" s="1">
        <v>356.40008499999999</v>
      </c>
      <c r="G436" s="1">
        <v>103956</v>
      </c>
      <c r="H436" s="1" t="s">
        <v>276</v>
      </c>
      <c r="I436" s="1">
        <v>26270.199219999999</v>
      </c>
      <c r="J436" s="1">
        <v>26349.019530000001</v>
      </c>
      <c r="K436" s="1">
        <v>26106.779299999998</v>
      </c>
      <c r="L436" s="1">
        <v>26150.240229999999</v>
      </c>
      <c r="M436" s="1">
        <v>26150.240229999999</v>
      </c>
      <c r="N436" s="1">
        <v>9600</v>
      </c>
      <c r="O436" s="1">
        <f t="shared" si="30"/>
        <v>2.9555917136327554E-3</v>
      </c>
      <c r="P436" s="1">
        <f t="shared" si="31"/>
        <v>-2.9546440890619117E-3</v>
      </c>
      <c r="Q436" s="1" t="s">
        <v>276</v>
      </c>
      <c r="R436" s="1">
        <v>5.9031000000000002</v>
      </c>
      <c r="S436">
        <f t="shared" si="32"/>
        <v>5.9031E-2</v>
      </c>
      <c r="T436">
        <f t="shared" si="33"/>
        <v>-5.6075408286367243E-2</v>
      </c>
      <c r="U436">
        <f t="shared" si="34"/>
        <v>-6.198564408906191E-2</v>
      </c>
      <c r="V436" s="9"/>
      <c r="W436" s="9"/>
    </row>
    <row r="437" spans="1:23" ht="15.75" customHeight="1" x14ac:dyDescent="0.2">
      <c r="A437" s="1" t="s">
        <v>277</v>
      </c>
      <c r="B437" s="1">
        <v>382.5</v>
      </c>
      <c r="C437" s="1">
        <v>389.45001200000002</v>
      </c>
      <c r="D437" s="1">
        <v>378.27499399999999</v>
      </c>
      <c r="E437" s="1">
        <v>379.57501200000002</v>
      </c>
      <c r="F437" s="1">
        <v>354.857483</v>
      </c>
      <c r="G437" s="1">
        <v>112214</v>
      </c>
      <c r="H437" s="1" t="s">
        <v>277</v>
      </c>
      <c r="I437" s="1">
        <v>26246.699219999999</v>
      </c>
      <c r="J437" s="1">
        <v>26270.279299999998</v>
      </c>
      <c r="K437" s="1">
        <v>25717.929690000001</v>
      </c>
      <c r="L437" s="1">
        <v>25765.140630000002</v>
      </c>
      <c r="M437" s="1">
        <v>25765.140630000002</v>
      </c>
      <c r="N437" s="1">
        <v>9900</v>
      </c>
      <c r="O437" s="1">
        <f t="shared" si="30"/>
        <v>-4.3376815604793551E-3</v>
      </c>
      <c r="P437" s="1">
        <f t="shared" si="31"/>
        <v>-1.4835937139420937E-2</v>
      </c>
      <c r="Q437" s="1" t="s">
        <v>277</v>
      </c>
      <c r="R437" s="1">
        <v>5.9044999999999996</v>
      </c>
      <c r="S437">
        <f t="shared" si="32"/>
        <v>5.9044999999999993E-2</v>
      </c>
      <c r="T437">
        <f t="shared" si="33"/>
        <v>-6.3382681560479354E-2</v>
      </c>
      <c r="U437">
        <f t="shared" si="34"/>
        <v>-7.3880937139420927E-2</v>
      </c>
      <c r="V437" s="9"/>
      <c r="W437" s="9"/>
    </row>
    <row r="438" spans="1:23" ht="15.75" customHeight="1" x14ac:dyDescent="0.2">
      <c r="A438" s="1" t="s">
        <v>278</v>
      </c>
      <c r="B438" s="1">
        <v>380.70001200000002</v>
      </c>
      <c r="C438" s="1">
        <v>383.25</v>
      </c>
      <c r="D438" s="1">
        <v>377.79998799999998</v>
      </c>
      <c r="E438" s="1">
        <v>380.45001200000002</v>
      </c>
      <c r="F438" s="1">
        <v>355.67550699999998</v>
      </c>
      <c r="G438" s="1">
        <v>48508</v>
      </c>
      <c r="H438" s="1" t="s">
        <v>278</v>
      </c>
      <c r="I438" s="1">
        <v>25928.160159999999</v>
      </c>
      <c r="J438" s="1">
        <v>26039.699219999999</v>
      </c>
      <c r="K438" s="1">
        <v>25765.509770000001</v>
      </c>
      <c r="L438" s="1">
        <v>25960.779299999998</v>
      </c>
      <c r="M438" s="1">
        <v>25960.779299999998</v>
      </c>
      <c r="N438" s="1">
        <v>8100</v>
      </c>
      <c r="O438" s="1">
        <f t="shared" si="30"/>
        <v>2.3025654626313216E-3</v>
      </c>
      <c r="P438" s="1">
        <f t="shared" si="31"/>
        <v>7.5644707007278917E-3</v>
      </c>
      <c r="Q438" s="1" t="s">
        <v>278</v>
      </c>
      <c r="R438" s="1">
        <v>5.9038000000000004</v>
      </c>
      <c r="S438">
        <f t="shared" si="32"/>
        <v>5.9038000000000007E-2</v>
      </c>
      <c r="T438">
        <f t="shared" si="33"/>
        <v>-5.6735434537368686E-2</v>
      </c>
      <c r="U438">
        <f t="shared" si="34"/>
        <v>-5.1473529299272118E-2</v>
      </c>
      <c r="V438" s="9"/>
      <c r="W438" s="9"/>
    </row>
    <row r="439" spans="1:23" ht="15.75" customHeight="1" x14ac:dyDescent="0.2">
      <c r="A439" s="1" t="s">
        <v>279</v>
      </c>
      <c r="B439" s="1">
        <v>382.02499399999999</v>
      </c>
      <c r="C439" s="1">
        <v>383.5</v>
      </c>
      <c r="D439" s="1">
        <v>378</v>
      </c>
      <c r="E439" s="1">
        <v>381.375</v>
      </c>
      <c r="F439" s="1">
        <v>356.54031400000002</v>
      </c>
      <c r="G439" s="1">
        <v>44602</v>
      </c>
      <c r="H439" s="1" t="s">
        <v>279</v>
      </c>
      <c r="I439" s="1">
        <v>26101.33008</v>
      </c>
      <c r="J439" s="1">
        <v>26130.490229999999</v>
      </c>
      <c r="K439" s="1">
        <v>25877.160159999999</v>
      </c>
      <c r="L439" s="1">
        <v>26051.810549999998</v>
      </c>
      <c r="M439" s="1">
        <v>26051.810549999998</v>
      </c>
      <c r="N439" s="1">
        <v>8900</v>
      </c>
      <c r="O439" s="1">
        <f t="shared" si="30"/>
        <v>2.4284982150769912E-3</v>
      </c>
      <c r="P439" s="1">
        <f t="shared" si="31"/>
        <v>3.5003580175204984E-3</v>
      </c>
      <c r="Q439" s="1" t="s">
        <v>279</v>
      </c>
      <c r="R439" s="1">
        <v>5.8357000000000001</v>
      </c>
      <c r="S439">
        <f t="shared" si="32"/>
        <v>5.8356999999999999E-2</v>
      </c>
      <c r="T439">
        <f t="shared" si="33"/>
        <v>-5.5928501784923007E-2</v>
      </c>
      <c r="U439">
        <f t="shared" si="34"/>
        <v>-5.4856641982479498E-2</v>
      </c>
      <c r="V439" s="9"/>
      <c r="W439" s="9"/>
    </row>
    <row r="440" spans="1:23" ht="15.75" customHeight="1" x14ac:dyDescent="0.2">
      <c r="A440" s="1" t="s">
        <v>280</v>
      </c>
      <c r="B440" s="1">
        <v>381.5</v>
      </c>
      <c r="C440" s="1">
        <v>385.95001200000002</v>
      </c>
      <c r="D440" s="1">
        <v>376.97500600000001</v>
      </c>
      <c r="E440" s="1">
        <v>383.07501200000002</v>
      </c>
      <c r="F440" s="1">
        <v>358.129547</v>
      </c>
      <c r="G440" s="1">
        <v>108906</v>
      </c>
      <c r="H440" s="1" t="s">
        <v>280</v>
      </c>
      <c r="I440" s="1">
        <v>26049.140630000002</v>
      </c>
      <c r="J440" s="1">
        <v>26049.140630000002</v>
      </c>
      <c r="K440" s="1">
        <v>25810.970700000002</v>
      </c>
      <c r="L440" s="1">
        <v>25860.16992</v>
      </c>
      <c r="M440" s="1">
        <v>25860.16992</v>
      </c>
      <c r="N440" s="1">
        <v>8600</v>
      </c>
      <c r="O440" s="1">
        <f t="shared" si="30"/>
        <v>4.4474678625938506E-3</v>
      </c>
      <c r="P440" s="1">
        <f t="shared" si="31"/>
        <v>-7.3833245754560285E-3</v>
      </c>
      <c r="Q440" s="1" t="s">
        <v>280</v>
      </c>
      <c r="R440" s="1">
        <v>5.8589000000000002</v>
      </c>
      <c r="S440">
        <f t="shared" si="32"/>
        <v>5.8589000000000002E-2</v>
      </c>
      <c r="T440">
        <f t="shared" si="33"/>
        <v>-5.4141532137406148E-2</v>
      </c>
      <c r="U440">
        <f t="shared" si="34"/>
        <v>-6.5972324575456029E-2</v>
      </c>
      <c r="V440" s="9"/>
      <c r="W440" s="9"/>
    </row>
    <row r="441" spans="1:23" ht="15.75" customHeight="1" x14ac:dyDescent="0.2">
      <c r="A441" s="1" t="s">
        <v>281</v>
      </c>
      <c r="B441" s="1">
        <v>385.85000600000001</v>
      </c>
      <c r="C441" s="1">
        <v>406</v>
      </c>
      <c r="D441" s="1">
        <v>385.52499399999999</v>
      </c>
      <c r="E441" s="1">
        <v>400.47500600000001</v>
      </c>
      <c r="F441" s="1">
        <v>374.396545</v>
      </c>
      <c r="G441" s="1">
        <v>281608</v>
      </c>
      <c r="H441" s="1" t="s">
        <v>281</v>
      </c>
      <c r="I441" s="1">
        <v>25953.240229999999</v>
      </c>
      <c r="J441" s="1">
        <v>26343.949219999999</v>
      </c>
      <c r="K441" s="1">
        <v>25874.449219999999</v>
      </c>
      <c r="L441" s="1">
        <v>26316.339840000001</v>
      </c>
      <c r="M441" s="1">
        <v>26316.339840000001</v>
      </c>
      <c r="N441" s="1">
        <v>11500</v>
      </c>
      <c r="O441" s="1">
        <f t="shared" si="30"/>
        <v>4.4420732390046694E-2</v>
      </c>
      <c r="P441" s="1">
        <f t="shared" si="31"/>
        <v>1.7486088869272953E-2</v>
      </c>
      <c r="Q441" s="1" t="s">
        <v>281</v>
      </c>
      <c r="R441" s="1">
        <v>5.8223000000000003</v>
      </c>
      <c r="S441">
        <f t="shared" si="32"/>
        <v>5.8223000000000004E-2</v>
      </c>
      <c r="T441">
        <f t="shared" si="33"/>
        <v>-1.380226760995331E-2</v>
      </c>
      <c r="U441">
        <f t="shared" si="34"/>
        <v>-4.0736911130727055E-2</v>
      </c>
      <c r="V441" s="9"/>
      <c r="W441" s="9"/>
    </row>
    <row r="442" spans="1:23" ht="15.75" customHeight="1" x14ac:dyDescent="0.2">
      <c r="A442" s="1" t="s">
        <v>282</v>
      </c>
      <c r="B442" s="1">
        <v>402.10000600000001</v>
      </c>
      <c r="C442" s="1">
        <v>405.92498799999998</v>
      </c>
      <c r="D442" s="1">
        <v>395.85000600000001</v>
      </c>
      <c r="E442" s="1">
        <v>401.57501200000002</v>
      </c>
      <c r="F442" s="1">
        <v>375.42486600000001</v>
      </c>
      <c r="G442" s="1">
        <v>118580</v>
      </c>
      <c r="H442" s="1" t="s">
        <v>282</v>
      </c>
      <c r="I442" s="1">
        <v>26303.519530000001</v>
      </c>
      <c r="J442" s="1">
        <v>26413.990229999999</v>
      </c>
      <c r="K442" s="1">
        <v>26183.220700000002</v>
      </c>
      <c r="L442" s="1">
        <v>26350.16992</v>
      </c>
      <c r="M442" s="1">
        <v>26350.16992</v>
      </c>
      <c r="N442" s="1">
        <v>10900</v>
      </c>
      <c r="O442" s="1">
        <f t="shared" si="30"/>
        <v>2.7428441748994473E-3</v>
      </c>
      <c r="P442" s="1">
        <f t="shared" si="31"/>
        <v>1.2846905863711374E-3</v>
      </c>
      <c r="Q442" s="1" t="s">
        <v>282</v>
      </c>
      <c r="R442" s="1">
        <v>5.8601000000000001</v>
      </c>
      <c r="S442">
        <f t="shared" si="32"/>
        <v>5.8601E-2</v>
      </c>
      <c r="T442">
        <f t="shared" si="33"/>
        <v>-5.585815582510055E-2</v>
      </c>
      <c r="U442">
        <f t="shared" si="34"/>
        <v>-5.7316309413628863E-2</v>
      </c>
      <c r="V442" s="9"/>
      <c r="W442" s="9"/>
    </row>
    <row r="443" spans="1:23" ht="15.75" customHeight="1" x14ac:dyDescent="0.2">
      <c r="A443" s="1" t="s">
        <v>283</v>
      </c>
      <c r="B443" s="1">
        <v>405</v>
      </c>
      <c r="C443" s="1">
        <v>406.57501200000002</v>
      </c>
      <c r="D443" s="1">
        <v>400</v>
      </c>
      <c r="E443" s="1">
        <v>402.82501200000002</v>
      </c>
      <c r="F443" s="1">
        <v>376.59353599999997</v>
      </c>
      <c r="G443" s="1">
        <v>74608</v>
      </c>
      <c r="H443" s="1" t="s">
        <v>283</v>
      </c>
      <c r="I443" s="1">
        <v>26408.619139999999</v>
      </c>
      <c r="J443" s="1">
        <v>26587.070309999999</v>
      </c>
      <c r="K443" s="1">
        <v>26354.660159999999</v>
      </c>
      <c r="L443" s="1">
        <v>26394.009770000001</v>
      </c>
      <c r="M443" s="1">
        <v>26394.009770000001</v>
      </c>
      <c r="N443" s="1">
        <v>9600</v>
      </c>
      <c r="O443" s="1">
        <f t="shared" si="30"/>
        <v>3.1080913384398091E-3</v>
      </c>
      <c r="P443" s="1">
        <f t="shared" si="31"/>
        <v>1.6623582110246321E-3</v>
      </c>
      <c r="Q443" s="1" t="s">
        <v>283</v>
      </c>
      <c r="R443" s="1">
        <v>5.8018999999999998</v>
      </c>
      <c r="S443">
        <f t="shared" si="32"/>
        <v>5.8019000000000001E-2</v>
      </c>
      <c r="T443">
        <f t="shared" si="33"/>
        <v>-5.491090866156019E-2</v>
      </c>
      <c r="U443">
        <f t="shared" si="34"/>
        <v>-5.635664178897537E-2</v>
      </c>
      <c r="V443" s="9"/>
      <c r="W443" s="9"/>
    </row>
    <row r="444" spans="1:23" ht="15.75" customHeight="1" x14ac:dyDescent="0.2">
      <c r="A444" s="1" t="s">
        <v>284</v>
      </c>
      <c r="B444" s="1">
        <v>405.29998799999998</v>
      </c>
      <c r="C444" s="1">
        <v>405.375</v>
      </c>
      <c r="D444" s="1">
        <v>399.47500600000001</v>
      </c>
      <c r="E444" s="1">
        <v>401.39999399999999</v>
      </c>
      <c r="F444" s="1">
        <v>375.26129200000003</v>
      </c>
      <c r="G444" s="1">
        <v>61790</v>
      </c>
      <c r="H444" s="1" t="s">
        <v>284</v>
      </c>
      <c r="I444" s="1">
        <v>26441.019530000001</v>
      </c>
      <c r="J444" s="1">
        <v>26680.550780000001</v>
      </c>
      <c r="K444" s="1">
        <v>26395.5</v>
      </c>
      <c r="L444" s="1">
        <v>26652.810549999998</v>
      </c>
      <c r="M444" s="1">
        <v>26652.810549999998</v>
      </c>
      <c r="N444" s="1">
        <v>7800</v>
      </c>
      <c r="O444" s="1">
        <f t="shared" si="30"/>
        <v>-3.5438899763808396E-3</v>
      </c>
      <c r="P444" s="1">
        <f t="shared" si="31"/>
        <v>9.7575248351838423E-3</v>
      </c>
      <c r="Q444" s="1" t="s">
        <v>284</v>
      </c>
      <c r="R444" s="1">
        <v>5.8642000000000003</v>
      </c>
      <c r="S444">
        <f t="shared" si="32"/>
        <v>5.8642E-2</v>
      </c>
      <c r="T444">
        <f t="shared" si="33"/>
        <v>-6.2185889976380838E-2</v>
      </c>
      <c r="U444">
        <f t="shared" si="34"/>
        <v>-4.8884475164816157E-2</v>
      </c>
      <c r="V444" s="9"/>
      <c r="W444" s="9"/>
    </row>
    <row r="445" spans="1:23" ht="15.75" customHeight="1" x14ac:dyDescent="0.2">
      <c r="A445" s="2">
        <v>42381</v>
      </c>
      <c r="B445" s="1">
        <v>401.57501200000002</v>
      </c>
      <c r="C445" s="1">
        <v>403.20001200000002</v>
      </c>
      <c r="D445" s="1">
        <v>396</v>
      </c>
      <c r="E445" s="1">
        <v>400.85000600000001</v>
      </c>
      <c r="F445" s="1">
        <v>374.74704000000003</v>
      </c>
      <c r="G445" s="1">
        <v>66868</v>
      </c>
      <c r="H445" s="2">
        <v>42381</v>
      </c>
      <c r="I445" s="1">
        <v>26756.660159999999</v>
      </c>
      <c r="J445" s="1">
        <v>26769.320309999999</v>
      </c>
      <c r="K445" s="1">
        <v>26540.820309999999</v>
      </c>
      <c r="L445" s="1">
        <v>26559.91992</v>
      </c>
      <c r="M445" s="1">
        <v>26559.91992</v>
      </c>
      <c r="N445" s="1">
        <v>11300</v>
      </c>
      <c r="O445" s="1">
        <f t="shared" si="30"/>
        <v>-1.3713236470786351E-3</v>
      </c>
      <c r="P445" s="1">
        <f t="shared" si="31"/>
        <v>-3.4912970461910583E-3</v>
      </c>
      <c r="Q445" s="2">
        <v>42381</v>
      </c>
      <c r="R445" s="1">
        <v>5.8898999999999999</v>
      </c>
      <c r="S445">
        <f t="shared" si="32"/>
        <v>5.8899E-2</v>
      </c>
      <c r="T445">
        <f t="shared" si="33"/>
        <v>-6.0270323647078634E-2</v>
      </c>
      <c r="U445">
        <f t="shared" si="34"/>
        <v>-6.2390297046191055E-2</v>
      </c>
      <c r="V445" s="9"/>
      <c r="W445" s="9"/>
    </row>
    <row r="446" spans="1:23" ht="15.75" customHeight="1" x14ac:dyDescent="0.2">
      <c r="A446" s="2">
        <v>42412</v>
      </c>
      <c r="B446" s="1">
        <v>402</v>
      </c>
      <c r="C446" s="1">
        <v>408</v>
      </c>
      <c r="D446" s="1">
        <v>393.60000600000001</v>
      </c>
      <c r="E446" s="1">
        <v>396.67498799999998</v>
      </c>
      <c r="F446" s="1">
        <v>370.84390300000001</v>
      </c>
      <c r="G446" s="1">
        <v>109542</v>
      </c>
      <c r="H446" s="2">
        <v>42412</v>
      </c>
      <c r="I446" s="1">
        <v>26437.369139999999</v>
      </c>
      <c r="J446" s="1">
        <v>26463.060549999998</v>
      </c>
      <c r="K446" s="1">
        <v>26182.929690000001</v>
      </c>
      <c r="L446" s="1">
        <v>26230.660159999999</v>
      </c>
      <c r="M446" s="1">
        <v>26230.660159999999</v>
      </c>
      <c r="N446" s="1">
        <v>9600</v>
      </c>
      <c r="O446" s="1">
        <f t="shared" si="30"/>
        <v>-1.0470010914438985E-2</v>
      </c>
      <c r="P446" s="1">
        <f t="shared" si="31"/>
        <v>-1.2474347853278962E-2</v>
      </c>
      <c r="Q446" s="2">
        <v>42412</v>
      </c>
      <c r="R446" s="1">
        <v>5.8906999999999998</v>
      </c>
      <c r="S446">
        <f t="shared" si="32"/>
        <v>5.8907000000000001E-2</v>
      </c>
      <c r="T446">
        <f t="shared" si="33"/>
        <v>-6.9377010914438986E-2</v>
      </c>
      <c r="U446">
        <f t="shared" si="34"/>
        <v>-7.1381347853278959E-2</v>
      </c>
      <c r="V446" s="9"/>
      <c r="W446" s="9"/>
    </row>
    <row r="447" spans="1:23" ht="15.75" customHeight="1" x14ac:dyDescent="0.2">
      <c r="A447" s="2">
        <v>42502</v>
      </c>
      <c r="B447" s="1">
        <v>395.5</v>
      </c>
      <c r="C447" s="1">
        <v>400.10000600000001</v>
      </c>
      <c r="D447" s="1">
        <v>391.42498799999998</v>
      </c>
      <c r="E447" s="1">
        <v>396.27499399999999</v>
      </c>
      <c r="F447" s="1">
        <v>370.46997099999999</v>
      </c>
      <c r="G447" s="1">
        <v>49796</v>
      </c>
      <c r="H447" s="2">
        <v>42502</v>
      </c>
      <c r="I447" s="1">
        <v>26253.480469999999</v>
      </c>
      <c r="J447" s="1">
        <v>26390.800780000001</v>
      </c>
      <c r="K447" s="1">
        <v>26125.349610000001</v>
      </c>
      <c r="L447" s="1">
        <v>26349.099610000001</v>
      </c>
      <c r="M447" s="1">
        <v>26349.099610000001</v>
      </c>
      <c r="N447" s="1">
        <v>12800</v>
      </c>
      <c r="O447" s="1">
        <f t="shared" si="30"/>
        <v>-1.0088359191133551E-3</v>
      </c>
      <c r="P447" s="1">
        <f t="shared" si="31"/>
        <v>4.5051423149001183E-3</v>
      </c>
      <c r="Q447" s="2">
        <v>42502</v>
      </c>
      <c r="R447" s="1">
        <v>5.8437000000000001</v>
      </c>
      <c r="S447">
        <f t="shared" si="32"/>
        <v>5.8437000000000003E-2</v>
      </c>
      <c r="T447">
        <f t="shared" si="33"/>
        <v>-5.9445835919113357E-2</v>
      </c>
      <c r="U447">
        <f t="shared" si="34"/>
        <v>-5.3931857685099886E-2</v>
      </c>
      <c r="V447" s="9"/>
      <c r="W447" s="9"/>
    </row>
    <row r="448" spans="1:23" ht="15.75" customHeight="1" x14ac:dyDescent="0.2">
      <c r="A448" s="2">
        <v>42533</v>
      </c>
      <c r="B448" s="1">
        <v>397.5</v>
      </c>
      <c r="C448" s="1">
        <v>400.77499399999999</v>
      </c>
      <c r="D448" s="1">
        <v>391.29998799999998</v>
      </c>
      <c r="E448" s="1">
        <v>392.5</v>
      </c>
      <c r="F448" s="1">
        <v>366.94082600000002</v>
      </c>
      <c r="G448" s="1">
        <v>62456</v>
      </c>
      <c r="H448" s="2">
        <v>42533</v>
      </c>
      <c r="I448" s="1">
        <v>26403.619139999999</v>
      </c>
      <c r="J448" s="1">
        <v>26502.429690000001</v>
      </c>
      <c r="K448" s="1">
        <v>26356.019530000001</v>
      </c>
      <c r="L448" s="1">
        <v>26392.759770000001</v>
      </c>
      <c r="M448" s="1">
        <v>26392.759770000001</v>
      </c>
      <c r="N448" s="1">
        <v>7600</v>
      </c>
      <c r="O448" s="1">
        <f t="shared" si="30"/>
        <v>-9.5717935216367254E-3</v>
      </c>
      <c r="P448" s="1">
        <f t="shared" si="31"/>
        <v>1.6556173971186776E-3</v>
      </c>
      <c r="Q448" s="2">
        <v>42533</v>
      </c>
      <c r="R448" s="1">
        <v>5.9015000000000004</v>
      </c>
      <c r="S448">
        <f t="shared" si="32"/>
        <v>5.9015000000000005E-2</v>
      </c>
      <c r="T448">
        <f t="shared" si="33"/>
        <v>-6.8586793521636727E-2</v>
      </c>
      <c r="U448">
        <f t="shared" si="34"/>
        <v>-5.7359382602881329E-2</v>
      </c>
      <c r="V448" s="9"/>
      <c r="W448" s="9"/>
    </row>
    <row r="449" spans="1:23" ht="15.75" customHeight="1" x14ac:dyDescent="0.2">
      <c r="A449" s="2">
        <v>42563</v>
      </c>
      <c r="B449" s="1">
        <v>393.5</v>
      </c>
      <c r="C449" s="1">
        <v>394.20001200000002</v>
      </c>
      <c r="D449" s="1">
        <v>386</v>
      </c>
      <c r="E449" s="1">
        <v>392.375</v>
      </c>
      <c r="F449" s="1">
        <v>366.82394399999998</v>
      </c>
      <c r="G449" s="1">
        <v>674072</v>
      </c>
      <c r="H449" s="2">
        <v>42563</v>
      </c>
      <c r="I449" s="1">
        <v>26456.210940000001</v>
      </c>
      <c r="J449" s="1">
        <v>26540.83008</v>
      </c>
      <c r="K449" s="1">
        <v>26164.820309999999</v>
      </c>
      <c r="L449" s="1">
        <v>26236.869139999999</v>
      </c>
      <c r="M449" s="1">
        <v>26236.869139999999</v>
      </c>
      <c r="N449" s="1">
        <v>10500</v>
      </c>
      <c r="O449" s="1">
        <f t="shared" si="30"/>
        <v>-3.1858166477143361E-4</v>
      </c>
      <c r="P449" s="1">
        <f t="shared" si="31"/>
        <v>-5.9240807560313729E-3</v>
      </c>
      <c r="Q449" s="2">
        <v>42563</v>
      </c>
      <c r="R449" s="1">
        <v>5.8944000000000001</v>
      </c>
      <c r="S449">
        <f t="shared" si="32"/>
        <v>5.8944000000000003E-2</v>
      </c>
      <c r="T449">
        <f t="shared" si="33"/>
        <v>-5.9262581664771434E-2</v>
      </c>
      <c r="U449">
        <f t="shared" si="34"/>
        <v>-6.4868080756031371E-2</v>
      </c>
      <c r="V449" s="9"/>
      <c r="W449" s="9"/>
    </row>
    <row r="450" spans="1:23" ht="15.75" customHeight="1" x14ac:dyDescent="0.2">
      <c r="A450" s="2">
        <v>42594</v>
      </c>
      <c r="B450" s="1">
        <v>389</v>
      </c>
      <c r="C450" s="1">
        <v>399.45001200000002</v>
      </c>
      <c r="D450" s="1">
        <v>389</v>
      </c>
      <c r="E450" s="1">
        <v>397.57501200000002</v>
      </c>
      <c r="F450" s="1">
        <v>371.68536399999999</v>
      </c>
      <c r="G450" s="1">
        <v>281492</v>
      </c>
      <c r="H450" s="2">
        <v>42594</v>
      </c>
      <c r="I450" s="1">
        <v>26366.519530000001</v>
      </c>
      <c r="J450" s="1">
        <v>26733.869139999999</v>
      </c>
      <c r="K450" s="1">
        <v>26357.349610000001</v>
      </c>
      <c r="L450" s="1">
        <v>26694.279299999998</v>
      </c>
      <c r="M450" s="1">
        <v>26694.279299999998</v>
      </c>
      <c r="N450" s="1">
        <v>8200</v>
      </c>
      <c r="O450" s="1">
        <f t="shared" si="30"/>
        <v>1.3165684354739417E-2</v>
      </c>
      <c r="P450" s="1">
        <f t="shared" si="31"/>
        <v>1.7283643376466314E-2</v>
      </c>
      <c r="Q450" s="2">
        <v>42594</v>
      </c>
      <c r="R450" s="1">
        <v>6.1631</v>
      </c>
      <c r="S450">
        <f t="shared" si="32"/>
        <v>6.1630999999999998E-2</v>
      </c>
      <c r="T450">
        <f t="shared" si="33"/>
        <v>-4.8465315645260583E-2</v>
      </c>
      <c r="U450">
        <f t="shared" si="34"/>
        <v>-4.4347356623533687E-2</v>
      </c>
      <c r="V450" s="9"/>
      <c r="W450" s="9"/>
    </row>
    <row r="451" spans="1:23" ht="15.75" customHeight="1" x14ac:dyDescent="0.2">
      <c r="A451" s="2">
        <v>42625</v>
      </c>
      <c r="B451" s="1">
        <v>399.54998799999998</v>
      </c>
      <c r="C451" s="1">
        <v>402.79998799999998</v>
      </c>
      <c r="D451" s="1">
        <v>391.5</v>
      </c>
      <c r="E451" s="1">
        <v>400.625</v>
      </c>
      <c r="F451" s="1">
        <v>374.53668199999998</v>
      </c>
      <c r="G451" s="1">
        <v>394692</v>
      </c>
      <c r="H451" s="2">
        <v>42625</v>
      </c>
      <c r="I451" s="1">
        <v>26787.140630000002</v>
      </c>
      <c r="J451" s="1">
        <v>26803.759770000001</v>
      </c>
      <c r="K451" s="1">
        <v>26707.810549999998</v>
      </c>
      <c r="L451" s="1">
        <v>26747.179690000001</v>
      </c>
      <c r="M451" s="1">
        <v>26747.179690000001</v>
      </c>
      <c r="N451" s="1">
        <v>9800</v>
      </c>
      <c r="O451" s="1">
        <f t="shared" ref="O451:O514" si="35">LN(F451/F450)</f>
        <v>7.6420467390197911E-3</v>
      </c>
      <c r="P451" s="1">
        <f t="shared" ref="P451:P514" si="36">LN(M451/M450)</f>
        <v>1.9797516115014563E-3</v>
      </c>
      <c r="Q451" s="2">
        <v>42625</v>
      </c>
      <c r="R451" s="1">
        <v>6.1459000000000001</v>
      </c>
      <c r="S451">
        <f t="shared" ref="S451:S514" si="37">R451/100</f>
        <v>6.1459E-2</v>
      </c>
      <c r="T451">
        <f t="shared" ref="T451:T514" si="38">O451-S451</f>
        <v>-5.381695326098021E-2</v>
      </c>
      <c r="U451">
        <f t="shared" ref="U451:U514" si="39">P451-S451</f>
        <v>-5.9479248388498544E-2</v>
      </c>
      <c r="V451" s="9"/>
      <c r="W451" s="9"/>
    </row>
    <row r="452" spans="1:23" ht="15.75" customHeight="1" x14ac:dyDescent="0.2">
      <c r="A452" s="3">
        <v>42716</v>
      </c>
      <c r="B452" s="1">
        <v>397.5</v>
      </c>
      <c r="C452" s="1">
        <v>401.5</v>
      </c>
      <c r="D452" s="1">
        <v>395.14999399999999</v>
      </c>
      <c r="E452" s="1">
        <v>399.79998799999998</v>
      </c>
      <c r="F452" s="1">
        <v>373.76541099999997</v>
      </c>
      <c r="G452" s="1">
        <v>235674</v>
      </c>
      <c r="H452" s="3">
        <v>42716</v>
      </c>
      <c r="I452" s="1">
        <v>26725.310549999998</v>
      </c>
      <c r="J452" s="1">
        <v>26725.310549999998</v>
      </c>
      <c r="K452" s="1">
        <v>26468.589840000001</v>
      </c>
      <c r="L452" s="1">
        <v>26515.240229999999</v>
      </c>
      <c r="M452" s="1">
        <v>26515.240229999999</v>
      </c>
      <c r="N452" s="1">
        <v>8500</v>
      </c>
      <c r="O452" s="1">
        <f t="shared" si="35"/>
        <v>-2.0613901266085281E-3</v>
      </c>
      <c r="P452" s="1">
        <f t="shared" si="36"/>
        <v>-8.7093649314433277E-3</v>
      </c>
      <c r="Q452" s="3">
        <v>42716</v>
      </c>
      <c r="R452" s="1">
        <v>6.1544999999999996</v>
      </c>
      <c r="S452">
        <f t="shared" si="37"/>
        <v>6.1544999999999996E-2</v>
      </c>
      <c r="T452">
        <f t="shared" si="38"/>
        <v>-6.3606390126608528E-2</v>
      </c>
      <c r="U452">
        <f t="shared" si="39"/>
        <v>-7.0254364931443325E-2</v>
      </c>
      <c r="V452" s="9"/>
      <c r="W452" s="9"/>
    </row>
    <row r="453" spans="1:23" ht="15.75" customHeight="1" x14ac:dyDescent="0.2">
      <c r="A453" s="1" t="s">
        <v>285</v>
      </c>
      <c r="B453" s="1">
        <v>400.57501200000002</v>
      </c>
      <c r="C453" s="1">
        <v>401.5</v>
      </c>
      <c r="D453" s="1">
        <v>395.85000600000001</v>
      </c>
      <c r="E453" s="1">
        <v>399.875</v>
      </c>
      <c r="F453" s="1">
        <v>373.83557100000002</v>
      </c>
      <c r="G453" s="1">
        <v>48592</v>
      </c>
      <c r="H453" s="1" t="s">
        <v>285</v>
      </c>
      <c r="I453" s="1">
        <v>26607.650389999999</v>
      </c>
      <c r="J453" s="1">
        <v>26724.970700000002</v>
      </c>
      <c r="K453" s="1">
        <v>26494.230469999999</v>
      </c>
      <c r="L453" s="1">
        <v>26697.820309999999</v>
      </c>
      <c r="M453" s="1">
        <v>26697.820309999999</v>
      </c>
      <c r="N453" s="1">
        <v>7000</v>
      </c>
      <c r="O453" s="1">
        <f t="shared" si="35"/>
        <v>1.8769370799455413E-4</v>
      </c>
      <c r="P453" s="1">
        <f t="shared" si="36"/>
        <v>6.8622550415095651E-3</v>
      </c>
      <c r="Q453" s="1" t="s">
        <v>285</v>
      </c>
      <c r="R453" s="1">
        <v>6.1749999999999998</v>
      </c>
      <c r="S453">
        <f t="shared" si="37"/>
        <v>6.1749999999999999E-2</v>
      </c>
      <c r="T453">
        <f t="shared" si="38"/>
        <v>-6.1562306292005445E-2</v>
      </c>
      <c r="U453">
        <f t="shared" si="39"/>
        <v>-5.4887744958490435E-2</v>
      </c>
      <c r="V453" s="9"/>
      <c r="W453" s="9"/>
    </row>
    <row r="454" spans="1:23" ht="15.75" customHeight="1" x14ac:dyDescent="0.2">
      <c r="A454" s="1" t="s">
        <v>286</v>
      </c>
      <c r="B454" s="1">
        <v>402.29998799999998</v>
      </c>
      <c r="C454" s="1">
        <v>411.47500600000001</v>
      </c>
      <c r="D454" s="1">
        <v>398.5</v>
      </c>
      <c r="E454" s="1">
        <v>409.95001200000002</v>
      </c>
      <c r="F454" s="1">
        <v>383.25448599999999</v>
      </c>
      <c r="G454" s="1">
        <v>181182</v>
      </c>
      <c r="H454" s="1" t="s">
        <v>286</v>
      </c>
      <c r="I454" s="1">
        <v>26707.910159999999</v>
      </c>
      <c r="J454" s="1">
        <v>26736.339840000001</v>
      </c>
      <c r="K454" s="1">
        <v>26547.050780000001</v>
      </c>
      <c r="L454" s="1">
        <v>26602.839840000001</v>
      </c>
      <c r="M454" s="1">
        <v>26602.839840000001</v>
      </c>
      <c r="N454" s="1">
        <v>9900</v>
      </c>
      <c r="O454" s="1">
        <f t="shared" si="35"/>
        <v>2.4883171829081219E-2</v>
      </c>
      <c r="P454" s="1">
        <f t="shared" si="36"/>
        <v>-3.5639547528197269E-3</v>
      </c>
      <c r="Q454" s="1" t="s">
        <v>286</v>
      </c>
      <c r="R454" s="1">
        <v>6.1021000000000001</v>
      </c>
      <c r="S454">
        <f t="shared" si="37"/>
        <v>6.1020999999999999E-2</v>
      </c>
      <c r="T454">
        <f t="shared" si="38"/>
        <v>-3.6137828170918776E-2</v>
      </c>
      <c r="U454">
        <f t="shared" si="39"/>
        <v>-6.4584954752819723E-2</v>
      </c>
      <c r="V454" s="9"/>
      <c r="W454" s="9"/>
    </row>
    <row r="455" spans="1:23" ht="15.75" customHeight="1" x14ac:dyDescent="0.2">
      <c r="A455" s="1" t="s">
        <v>287</v>
      </c>
      <c r="B455" s="1">
        <v>412.39999399999999</v>
      </c>
      <c r="C455" s="1">
        <v>420</v>
      </c>
      <c r="D455" s="1">
        <v>411</v>
      </c>
      <c r="E455" s="1">
        <v>415.875</v>
      </c>
      <c r="F455" s="1">
        <v>388.79361</v>
      </c>
      <c r="G455" s="1">
        <v>206418</v>
      </c>
      <c r="H455" s="1" t="s">
        <v>287</v>
      </c>
      <c r="I455" s="1">
        <v>26497.710940000001</v>
      </c>
      <c r="J455" s="1">
        <v>26737.859380000002</v>
      </c>
      <c r="K455" s="1">
        <v>26407.58008</v>
      </c>
      <c r="L455" s="1">
        <v>26519.070309999999</v>
      </c>
      <c r="M455" s="1">
        <v>26519.070309999999</v>
      </c>
      <c r="N455" s="1">
        <v>12700</v>
      </c>
      <c r="O455" s="1">
        <f t="shared" si="35"/>
        <v>1.4349414429326768E-2</v>
      </c>
      <c r="P455" s="1">
        <f t="shared" si="36"/>
        <v>-3.1538624722022022E-3</v>
      </c>
      <c r="Q455" s="1" t="s">
        <v>287</v>
      </c>
      <c r="R455" s="1">
        <v>5.9884000000000004</v>
      </c>
      <c r="S455">
        <f t="shared" si="37"/>
        <v>5.9884000000000007E-2</v>
      </c>
      <c r="T455">
        <f t="shared" si="38"/>
        <v>-4.553458557067324E-2</v>
      </c>
      <c r="U455">
        <f t="shared" si="39"/>
        <v>-6.3037862472202208E-2</v>
      </c>
      <c r="V455" s="9"/>
      <c r="W455" s="9"/>
    </row>
    <row r="456" spans="1:23" ht="15.75" customHeight="1" x14ac:dyDescent="0.2">
      <c r="A456" s="1" t="s">
        <v>288</v>
      </c>
      <c r="B456" s="1">
        <v>417</v>
      </c>
      <c r="C456" s="1">
        <v>417</v>
      </c>
      <c r="D456" s="1">
        <v>408</v>
      </c>
      <c r="E456" s="1">
        <v>410.27499399999999</v>
      </c>
      <c r="F456" s="1">
        <v>383.55831899999998</v>
      </c>
      <c r="G456" s="1">
        <v>50428</v>
      </c>
      <c r="H456" s="1" t="s">
        <v>288</v>
      </c>
      <c r="I456" s="1">
        <v>26548.66992</v>
      </c>
      <c r="J456" s="1">
        <v>26594.550780000001</v>
      </c>
      <c r="K456" s="1">
        <v>26455.210940000001</v>
      </c>
      <c r="L456" s="1">
        <v>26489.560549999998</v>
      </c>
      <c r="M456" s="1">
        <v>26489.560549999998</v>
      </c>
      <c r="N456" s="1">
        <v>7600</v>
      </c>
      <c r="O456" s="1">
        <f t="shared" si="35"/>
        <v>-1.3556957616088628E-2</v>
      </c>
      <c r="P456" s="1">
        <f t="shared" si="36"/>
        <v>-1.1133946517658695E-3</v>
      </c>
      <c r="Q456" s="1" t="s">
        <v>288</v>
      </c>
      <c r="R456" s="1">
        <v>6.0919999999999996</v>
      </c>
      <c r="S456">
        <f t="shared" si="37"/>
        <v>6.0919999999999995E-2</v>
      </c>
      <c r="T456">
        <f t="shared" si="38"/>
        <v>-7.4476957616088621E-2</v>
      </c>
      <c r="U456">
        <f t="shared" si="39"/>
        <v>-6.2033394651765862E-2</v>
      </c>
      <c r="V456" s="9"/>
      <c r="W456" s="9"/>
    </row>
    <row r="457" spans="1:23" ht="15.75" customHeight="1" x14ac:dyDescent="0.2">
      <c r="A457" s="1" t="s">
        <v>289</v>
      </c>
      <c r="B457" s="1">
        <v>408.5</v>
      </c>
      <c r="C457" s="1">
        <v>413.35000600000001</v>
      </c>
      <c r="D457" s="1">
        <v>406.85000600000001</v>
      </c>
      <c r="E457" s="1">
        <v>412.375</v>
      </c>
      <c r="F457" s="1">
        <v>385.521545</v>
      </c>
      <c r="G457" s="1">
        <v>163042</v>
      </c>
      <c r="H457" s="1" t="s">
        <v>289</v>
      </c>
      <c r="I457" s="1">
        <v>26505.660159999999</v>
      </c>
      <c r="J457" s="1">
        <v>26505.660159999999</v>
      </c>
      <c r="K457" s="1">
        <v>26340.380860000001</v>
      </c>
      <c r="L457" s="1">
        <v>26374.699219999999</v>
      </c>
      <c r="M457" s="1">
        <v>26374.699219999999</v>
      </c>
      <c r="N457" s="1">
        <v>7400</v>
      </c>
      <c r="O457" s="1">
        <f t="shared" si="35"/>
        <v>5.1054002482813516E-3</v>
      </c>
      <c r="P457" s="1">
        <f t="shared" si="36"/>
        <v>-4.3455261172395425E-3</v>
      </c>
      <c r="Q457" s="1" t="s">
        <v>289</v>
      </c>
      <c r="R457" s="1">
        <v>6.1033999999999997</v>
      </c>
      <c r="S457">
        <f t="shared" si="37"/>
        <v>6.1033999999999998E-2</v>
      </c>
      <c r="T457">
        <f t="shared" si="38"/>
        <v>-5.5928599751718648E-2</v>
      </c>
      <c r="U457">
        <f t="shared" si="39"/>
        <v>-6.5379526117239545E-2</v>
      </c>
      <c r="V457" s="9"/>
      <c r="W457" s="9"/>
    </row>
    <row r="458" spans="1:23" ht="15.75" customHeight="1" x14ac:dyDescent="0.2">
      <c r="A458" s="1" t="s">
        <v>290</v>
      </c>
      <c r="B458" s="1">
        <v>412.5</v>
      </c>
      <c r="C458" s="1">
        <v>416</v>
      </c>
      <c r="D458" s="1">
        <v>412.5</v>
      </c>
      <c r="E458" s="1">
        <v>414.5</v>
      </c>
      <c r="F458" s="1">
        <v>387.50824</v>
      </c>
      <c r="G458" s="1">
        <v>196996</v>
      </c>
      <c r="H458" s="1" t="s">
        <v>290</v>
      </c>
      <c r="I458" s="1">
        <v>26374.589840000001</v>
      </c>
      <c r="J458" s="1">
        <v>26435.560549999998</v>
      </c>
      <c r="K458" s="1">
        <v>26241.429690000001</v>
      </c>
      <c r="L458" s="1">
        <v>26307.980469999999</v>
      </c>
      <c r="M458" s="1">
        <v>26307.980469999999</v>
      </c>
      <c r="N458" s="1">
        <v>7300</v>
      </c>
      <c r="O458" s="1">
        <f t="shared" si="35"/>
        <v>5.140033185211639E-3</v>
      </c>
      <c r="P458" s="1">
        <f t="shared" si="36"/>
        <v>-2.5328546710714347E-3</v>
      </c>
      <c r="Q458" s="1" t="s">
        <v>290</v>
      </c>
      <c r="R458" s="1">
        <v>6.1040999999999999</v>
      </c>
      <c r="S458">
        <f t="shared" si="37"/>
        <v>6.1040999999999998E-2</v>
      </c>
      <c r="T458">
        <f t="shared" si="38"/>
        <v>-5.5900966814788358E-2</v>
      </c>
      <c r="U458">
        <f t="shared" si="39"/>
        <v>-6.3573854671071434E-2</v>
      </c>
      <c r="V458" s="9"/>
      <c r="W458" s="9"/>
    </row>
    <row r="459" spans="1:23" ht="15.75" customHeight="1" x14ac:dyDescent="0.2">
      <c r="A459" s="1" t="s">
        <v>291</v>
      </c>
      <c r="B459" s="1">
        <v>416.5</v>
      </c>
      <c r="C459" s="1">
        <v>418.45001200000002</v>
      </c>
      <c r="D459" s="1">
        <v>408</v>
      </c>
      <c r="E459" s="1">
        <v>410.14999399999999</v>
      </c>
      <c r="F459" s="1">
        <v>383.44146699999999</v>
      </c>
      <c r="G459" s="1">
        <v>86476</v>
      </c>
      <c r="H459" s="1" t="s">
        <v>291</v>
      </c>
      <c r="I459" s="1">
        <v>26368.880860000001</v>
      </c>
      <c r="J459" s="1">
        <v>26396</v>
      </c>
      <c r="K459" s="1">
        <v>26213.509770000001</v>
      </c>
      <c r="L459" s="1">
        <v>26242.380860000001</v>
      </c>
      <c r="M459" s="1">
        <v>26242.380860000001</v>
      </c>
      <c r="N459" s="1">
        <v>6100</v>
      </c>
      <c r="O459" s="1">
        <f t="shared" si="35"/>
        <v>-1.055013234746131E-2</v>
      </c>
      <c r="P459" s="1">
        <f t="shared" si="36"/>
        <v>-2.4966391253795819E-3</v>
      </c>
      <c r="Q459" s="1" t="s">
        <v>291</v>
      </c>
      <c r="R459" s="1">
        <v>6.1429</v>
      </c>
      <c r="S459">
        <f t="shared" si="37"/>
        <v>6.1428999999999997E-2</v>
      </c>
      <c r="T459">
        <f t="shared" si="38"/>
        <v>-7.1979132347461311E-2</v>
      </c>
      <c r="U459">
        <f t="shared" si="39"/>
        <v>-6.3925639125379574E-2</v>
      </c>
      <c r="V459" s="9"/>
      <c r="W459" s="9"/>
    </row>
    <row r="460" spans="1:23" ht="15.75" customHeight="1" x14ac:dyDescent="0.2">
      <c r="A460" s="1" t="s">
        <v>292</v>
      </c>
      <c r="B460" s="1">
        <v>410</v>
      </c>
      <c r="C460" s="1">
        <v>411.25</v>
      </c>
      <c r="D460" s="1">
        <v>403.70001200000002</v>
      </c>
      <c r="E460" s="1">
        <v>408.95001200000002</v>
      </c>
      <c r="F460" s="1">
        <v>382.31964099999999</v>
      </c>
      <c r="G460" s="1">
        <v>77252</v>
      </c>
      <c r="H460" s="1" t="s">
        <v>292</v>
      </c>
      <c r="I460" s="1">
        <v>26224.070309999999</v>
      </c>
      <c r="J460" s="1">
        <v>26248.449219999999</v>
      </c>
      <c r="K460" s="1">
        <v>25940.140630000002</v>
      </c>
      <c r="L460" s="1">
        <v>25979.599610000001</v>
      </c>
      <c r="M460" s="1">
        <v>25979.599610000001</v>
      </c>
      <c r="N460" s="1">
        <v>7600</v>
      </c>
      <c r="O460" s="1">
        <f t="shared" si="35"/>
        <v>-2.9299654704966682E-3</v>
      </c>
      <c r="P460" s="1">
        <f t="shared" si="36"/>
        <v>-1.0064094300377101E-2</v>
      </c>
      <c r="Q460" s="1" t="s">
        <v>292</v>
      </c>
      <c r="R460" s="1">
        <v>6.1417000000000002</v>
      </c>
      <c r="S460">
        <f t="shared" si="37"/>
        <v>6.1416999999999999E-2</v>
      </c>
      <c r="T460">
        <f t="shared" si="38"/>
        <v>-6.4346965470496661E-2</v>
      </c>
      <c r="U460">
        <f t="shared" si="39"/>
        <v>-7.1481094300377107E-2</v>
      </c>
      <c r="V460" s="9"/>
      <c r="W460" s="9"/>
    </row>
    <row r="461" spans="1:23" ht="15.75" customHeight="1" x14ac:dyDescent="0.2">
      <c r="A461" s="1" t="s">
        <v>293</v>
      </c>
      <c r="B461" s="1">
        <v>407.5</v>
      </c>
      <c r="C461" s="1">
        <v>407.5</v>
      </c>
      <c r="D461" s="1">
        <v>395.52499399999999</v>
      </c>
      <c r="E461" s="1">
        <v>397.04998799999998</v>
      </c>
      <c r="F461" s="1">
        <v>371.19451900000001</v>
      </c>
      <c r="G461" s="1">
        <v>73072</v>
      </c>
      <c r="H461" s="1" t="s">
        <v>293</v>
      </c>
      <c r="I461" s="1">
        <v>25959.990229999999</v>
      </c>
      <c r="J461" s="1">
        <v>26143.189450000002</v>
      </c>
      <c r="K461" s="1">
        <v>25872.380860000001</v>
      </c>
      <c r="L461" s="1">
        <v>26040.699219999999</v>
      </c>
      <c r="M461" s="1">
        <v>26040.699219999999</v>
      </c>
      <c r="N461" s="1">
        <v>7500</v>
      </c>
      <c r="O461" s="1">
        <f t="shared" si="35"/>
        <v>-2.9530780087453558E-2</v>
      </c>
      <c r="P461" s="1">
        <f t="shared" si="36"/>
        <v>2.3490690930455015E-3</v>
      </c>
      <c r="Q461" s="1" t="s">
        <v>293</v>
      </c>
      <c r="R461" s="1">
        <v>6.2062999999999997</v>
      </c>
      <c r="S461">
        <f t="shared" si="37"/>
        <v>6.2063E-2</v>
      </c>
      <c r="T461">
        <f t="shared" si="38"/>
        <v>-9.1593780087453558E-2</v>
      </c>
      <c r="U461">
        <f t="shared" si="39"/>
        <v>-5.9713930906954496E-2</v>
      </c>
      <c r="V461" s="9"/>
      <c r="W461" s="9"/>
    </row>
    <row r="462" spans="1:23" ht="15.75" customHeight="1" x14ac:dyDescent="0.2">
      <c r="A462" s="1" t="s">
        <v>294</v>
      </c>
      <c r="B462" s="1">
        <v>396</v>
      </c>
      <c r="C462" s="1">
        <v>398.89999399999999</v>
      </c>
      <c r="D462" s="1">
        <v>391.97500600000001</v>
      </c>
      <c r="E462" s="1">
        <v>395.5</v>
      </c>
      <c r="F462" s="1">
        <v>369.74548299999998</v>
      </c>
      <c r="G462" s="1">
        <v>55872</v>
      </c>
      <c r="H462" s="1" t="s">
        <v>294</v>
      </c>
      <c r="I462" s="1">
        <v>25992.410159999999</v>
      </c>
      <c r="J462" s="1">
        <v>26008.570309999999</v>
      </c>
      <c r="K462" s="1">
        <v>25753.740229999999</v>
      </c>
      <c r="L462" s="1">
        <v>25807.099610000001</v>
      </c>
      <c r="M462" s="1">
        <v>25807.099610000001</v>
      </c>
      <c r="N462" s="1">
        <v>5400</v>
      </c>
      <c r="O462" s="1">
        <f t="shared" si="35"/>
        <v>-3.9113500241508749E-3</v>
      </c>
      <c r="P462" s="1">
        <f t="shared" si="36"/>
        <v>-9.0110359913461256E-3</v>
      </c>
      <c r="Q462" s="1" t="s">
        <v>294</v>
      </c>
      <c r="R462" s="1">
        <v>6.1520000000000001</v>
      </c>
      <c r="S462">
        <f t="shared" si="37"/>
        <v>6.1519999999999998E-2</v>
      </c>
      <c r="T462">
        <f t="shared" si="38"/>
        <v>-6.5431350024150875E-2</v>
      </c>
      <c r="U462">
        <f t="shared" si="39"/>
        <v>-7.0531035991346122E-2</v>
      </c>
      <c r="V462" s="9"/>
      <c r="W462" s="9"/>
    </row>
    <row r="463" spans="1:23" ht="15.75" customHeight="1" x14ac:dyDescent="0.2">
      <c r="A463" s="1" t="s">
        <v>295</v>
      </c>
      <c r="B463" s="1">
        <v>395</v>
      </c>
      <c r="C463" s="1">
        <v>404.75</v>
      </c>
      <c r="D463" s="1">
        <v>393.85000600000001</v>
      </c>
      <c r="E463" s="1">
        <v>401.54998799999998</v>
      </c>
      <c r="F463" s="1">
        <v>375.40148900000003</v>
      </c>
      <c r="G463" s="1">
        <v>53902</v>
      </c>
      <c r="H463" s="1" t="s">
        <v>295</v>
      </c>
      <c r="I463" s="1">
        <v>25815.429690000001</v>
      </c>
      <c r="J463" s="1">
        <v>26249.029299999998</v>
      </c>
      <c r="K463" s="1">
        <v>25803.189450000002</v>
      </c>
      <c r="L463" s="1">
        <v>26213.439450000002</v>
      </c>
      <c r="M463" s="1">
        <v>26213.439450000002</v>
      </c>
      <c r="N463" s="1">
        <v>8700</v>
      </c>
      <c r="O463" s="1">
        <f t="shared" si="35"/>
        <v>1.5181205426462372E-2</v>
      </c>
      <c r="P463" s="1">
        <f t="shared" si="36"/>
        <v>1.5622602601877526E-2</v>
      </c>
      <c r="Q463" s="1" t="s">
        <v>295</v>
      </c>
      <c r="R463" s="1">
        <v>6.1562000000000001</v>
      </c>
      <c r="S463">
        <f t="shared" si="37"/>
        <v>6.1561999999999999E-2</v>
      </c>
      <c r="T463">
        <f t="shared" si="38"/>
        <v>-4.6380794573537623E-2</v>
      </c>
      <c r="U463">
        <f t="shared" si="39"/>
        <v>-4.5939397398122472E-2</v>
      </c>
      <c r="V463" s="9"/>
      <c r="W463" s="9"/>
    </row>
    <row r="464" spans="1:23" ht="15.75" customHeight="1" x14ac:dyDescent="0.2">
      <c r="A464" s="1" t="s">
        <v>296</v>
      </c>
      <c r="B464" s="1">
        <v>405</v>
      </c>
      <c r="C464" s="1">
        <v>409</v>
      </c>
      <c r="D464" s="1">
        <v>402.39999399999999</v>
      </c>
      <c r="E464" s="1">
        <v>403.67498799999998</v>
      </c>
      <c r="F464" s="1">
        <v>377.38809199999997</v>
      </c>
      <c r="G464" s="1">
        <v>55668</v>
      </c>
      <c r="H464" s="1" t="s">
        <v>296</v>
      </c>
      <c r="I464" s="1">
        <v>26243.189450000002</v>
      </c>
      <c r="J464" s="1">
        <v>26415.050780000001</v>
      </c>
      <c r="K464" s="1">
        <v>26191.720700000002</v>
      </c>
      <c r="L464" s="1">
        <v>26210.679690000001</v>
      </c>
      <c r="M464" s="1">
        <v>26210.679690000001</v>
      </c>
      <c r="N464" s="1">
        <v>8500</v>
      </c>
      <c r="O464" s="1">
        <f t="shared" si="35"/>
        <v>5.2779891271082071E-3</v>
      </c>
      <c r="P464" s="1">
        <f t="shared" si="36"/>
        <v>-1.0528588931285383E-4</v>
      </c>
      <c r="Q464" s="1" t="s">
        <v>296</v>
      </c>
      <c r="R464" s="1">
        <v>6.1600999999999999</v>
      </c>
      <c r="S464">
        <f t="shared" si="37"/>
        <v>6.1600999999999996E-2</v>
      </c>
      <c r="T464">
        <f t="shared" si="38"/>
        <v>-5.6323010872891786E-2</v>
      </c>
      <c r="U464">
        <f t="shared" si="39"/>
        <v>-6.1706285889312852E-2</v>
      </c>
      <c r="V464" s="9"/>
      <c r="W464" s="9"/>
    </row>
    <row r="465" spans="1:23" ht="15.75" customHeight="1" x14ac:dyDescent="0.2">
      <c r="A465" s="1" t="s">
        <v>297</v>
      </c>
      <c r="B465" s="1">
        <v>403.70001200000002</v>
      </c>
      <c r="C465" s="1">
        <v>412.5</v>
      </c>
      <c r="D465" s="1">
        <v>403.27499399999999</v>
      </c>
      <c r="E465" s="1">
        <v>409.79998799999998</v>
      </c>
      <c r="F465" s="1">
        <v>383.11422700000003</v>
      </c>
      <c r="G465" s="1">
        <v>261732</v>
      </c>
      <c r="H465" s="1" t="s">
        <v>297</v>
      </c>
      <c r="I465" s="1">
        <v>26429.410159999999</v>
      </c>
      <c r="J465" s="1">
        <v>26429.630860000001</v>
      </c>
      <c r="K465" s="1">
        <v>26166.66992</v>
      </c>
      <c r="L465" s="1">
        <v>26366.150389999999</v>
      </c>
      <c r="M465" s="1">
        <v>26366.150389999999</v>
      </c>
      <c r="N465" s="1">
        <v>6700</v>
      </c>
      <c r="O465" s="1">
        <f t="shared" si="35"/>
        <v>1.5059107827488176E-2</v>
      </c>
      <c r="P465" s="1">
        <f t="shared" si="36"/>
        <v>5.914055788801411E-3</v>
      </c>
      <c r="Q465" s="1" t="s">
        <v>297</v>
      </c>
      <c r="R465" s="1">
        <v>6.1608000000000001</v>
      </c>
      <c r="S465">
        <f t="shared" si="37"/>
        <v>6.1608000000000003E-2</v>
      </c>
      <c r="T465">
        <f t="shared" si="38"/>
        <v>-4.6548892172511826E-2</v>
      </c>
      <c r="U465">
        <f t="shared" si="39"/>
        <v>-5.5693944211198596E-2</v>
      </c>
      <c r="V465" s="9"/>
      <c r="W465" s="9"/>
    </row>
    <row r="466" spans="1:23" ht="15.75" customHeight="1" x14ac:dyDescent="0.2">
      <c r="A466" s="1" t="s">
        <v>298</v>
      </c>
      <c r="B466" s="1">
        <v>409.79998799999998</v>
      </c>
      <c r="C466" s="1">
        <v>415.17498799999998</v>
      </c>
      <c r="D466" s="1">
        <v>408.35000600000001</v>
      </c>
      <c r="E466" s="1">
        <v>413.70001200000002</v>
      </c>
      <c r="F466" s="1">
        <v>386.76028400000001</v>
      </c>
      <c r="G466" s="1">
        <v>92052</v>
      </c>
      <c r="H466" s="1" t="s">
        <v>298</v>
      </c>
      <c r="I466" s="1">
        <v>26441.509770000001</v>
      </c>
      <c r="J466" s="1">
        <v>26678.599610000001</v>
      </c>
      <c r="K466" s="1">
        <v>26406.529299999998</v>
      </c>
      <c r="L466" s="1">
        <v>26626.460940000001</v>
      </c>
      <c r="M466" s="1">
        <v>26626.460940000001</v>
      </c>
      <c r="N466" s="1">
        <v>8600</v>
      </c>
      <c r="O466" s="1">
        <f t="shared" si="35"/>
        <v>9.4718923856491766E-3</v>
      </c>
      <c r="P466" s="1">
        <f t="shared" si="36"/>
        <v>9.8244882537479455E-3</v>
      </c>
      <c r="Q466" s="1" t="s">
        <v>298</v>
      </c>
      <c r="R466" s="1">
        <v>6.1608000000000001</v>
      </c>
      <c r="S466">
        <f t="shared" si="37"/>
        <v>6.1608000000000003E-2</v>
      </c>
      <c r="T466">
        <f t="shared" si="38"/>
        <v>-5.2136107614350828E-2</v>
      </c>
      <c r="U466">
        <f t="shared" si="39"/>
        <v>-5.1783511746252057E-2</v>
      </c>
      <c r="V466" s="9"/>
      <c r="W466" s="9"/>
    </row>
    <row r="467" spans="1:23" ht="15.75" customHeight="1" x14ac:dyDescent="0.2">
      <c r="A467" s="2">
        <v>42767</v>
      </c>
      <c r="B467" s="1">
        <v>412.5</v>
      </c>
      <c r="C467" s="1">
        <v>416.85000600000001</v>
      </c>
      <c r="D467" s="1">
        <v>411.54998799999998</v>
      </c>
      <c r="E467" s="1">
        <v>414.64999399999999</v>
      </c>
      <c r="F467" s="1">
        <v>387.64840700000002</v>
      </c>
      <c r="G467" s="1">
        <v>35668</v>
      </c>
      <c r="H467" s="2">
        <v>42767</v>
      </c>
      <c r="I467" s="1">
        <v>26711.150389999999</v>
      </c>
      <c r="J467" s="1">
        <v>26720.980469999999</v>
      </c>
      <c r="K467" s="1">
        <v>26447.060549999998</v>
      </c>
      <c r="L467" s="1">
        <v>26595.449219999999</v>
      </c>
      <c r="M467" s="1">
        <v>26595.449219999999</v>
      </c>
      <c r="N467" s="1">
        <v>8000</v>
      </c>
      <c r="O467" s="1">
        <f t="shared" si="35"/>
        <v>2.2936813589195474E-3</v>
      </c>
      <c r="P467" s="1">
        <f t="shared" si="36"/>
        <v>-1.165374313568103E-3</v>
      </c>
      <c r="Q467" s="2">
        <v>42767</v>
      </c>
      <c r="R467" s="1">
        <v>6.1436999999999999</v>
      </c>
      <c r="S467">
        <f t="shared" si="37"/>
        <v>6.1436999999999999E-2</v>
      </c>
      <c r="T467">
        <f t="shared" si="38"/>
        <v>-5.9143318641080453E-2</v>
      </c>
      <c r="U467">
        <f t="shared" si="39"/>
        <v>-6.2602374313568104E-2</v>
      </c>
      <c r="V467" s="9"/>
      <c r="W467" s="9"/>
    </row>
    <row r="468" spans="1:23" ht="15.75" customHeight="1" x14ac:dyDescent="0.2">
      <c r="A468" s="2">
        <v>42795</v>
      </c>
      <c r="B468" s="1">
        <v>415</v>
      </c>
      <c r="C468" s="1">
        <v>418.27499399999999</v>
      </c>
      <c r="D468" s="1">
        <v>412.22500600000001</v>
      </c>
      <c r="E468" s="1">
        <v>417.5</v>
      </c>
      <c r="F468" s="1">
        <v>390.31280500000003</v>
      </c>
      <c r="G468" s="1">
        <v>57876</v>
      </c>
      <c r="H468" s="2">
        <v>42795</v>
      </c>
      <c r="I468" s="1">
        <v>26616.91992</v>
      </c>
      <c r="J468" s="1">
        <v>26724.400389999999</v>
      </c>
      <c r="K468" s="1">
        <v>26488.369139999999</v>
      </c>
      <c r="L468" s="1">
        <v>26643.240229999999</v>
      </c>
      <c r="M468" s="1">
        <v>26643.240229999999</v>
      </c>
      <c r="N468" s="1">
        <v>9800</v>
      </c>
      <c r="O468" s="1">
        <f t="shared" si="35"/>
        <v>6.8497204652224093E-3</v>
      </c>
      <c r="P468" s="1">
        <f t="shared" si="36"/>
        <v>1.7953493345047884E-3</v>
      </c>
      <c r="Q468" s="2">
        <v>42795</v>
      </c>
      <c r="R468" s="1">
        <v>6.1441999999999997</v>
      </c>
      <c r="S468">
        <f t="shared" si="37"/>
        <v>6.1441999999999997E-2</v>
      </c>
      <c r="T468">
        <f t="shared" si="38"/>
        <v>-5.4592279534777591E-2</v>
      </c>
      <c r="U468">
        <f t="shared" si="39"/>
        <v>-5.964665066549521E-2</v>
      </c>
      <c r="V468" s="9"/>
      <c r="W468" s="9"/>
    </row>
    <row r="469" spans="1:23" ht="15.75" customHeight="1" x14ac:dyDescent="0.2">
      <c r="A469" s="2">
        <v>42826</v>
      </c>
      <c r="B469" s="1">
        <v>417.5</v>
      </c>
      <c r="C469" s="1">
        <v>431.60000600000001</v>
      </c>
      <c r="D469" s="1">
        <v>417.14999399999999</v>
      </c>
      <c r="E469" s="1">
        <v>429.52499399999999</v>
      </c>
      <c r="F469" s="1">
        <v>401.55480999999997</v>
      </c>
      <c r="G469" s="1">
        <v>194302</v>
      </c>
      <c r="H469" s="2">
        <v>42826</v>
      </c>
      <c r="I469" s="1">
        <v>26677.220700000002</v>
      </c>
      <c r="J469" s="1">
        <v>26723.369139999999</v>
      </c>
      <c r="K469" s="1">
        <v>26606.060549999998</v>
      </c>
      <c r="L469" s="1">
        <v>26633.130860000001</v>
      </c>
      <c r="M469" s="1">
        <v>26633.130860000001</v>
      </c>
      <c r="N469" s="1">
        <v>8100</v>
      </c>
      <c r="O469" s="1">
        <f t="shared" si="35"/>
        <v>2.8395555400987687E-2</v>
      </c>
      <c r="P469" s="1">
        <f t="shared" si="36"/>
        <v>-3.7950670867787696E-4</v>
      </c>
      <c r="Q469" s="2">
        <v>42826</v>
      </c>
      <c r="R469" s="1">
        <v>6.0857999999999999</v>
      </c>
      <c r="S469">
        <f t="shared" si="37"/>
        <v>6.0857999999999995E-2</v>
      </c>
      <c r="T469">
        <f t="shared" si="38"/>
        <v>-3.2462444599012305E-2</v>
      </c>
      <c r="U469">
        <f t="shared" si="39"/>
        <v>-6.123750670867787E-2</v>
      </c>
      <c r="V469" s="9"/>
      <c r="W469" s="9"/>
    </row>
    <row r="470" spans="1:23" ht="15.75" customHeight="1" x14ac:dyDescent="0.2">
      <c r="A470" s="2">
        <v>42856</v>
      </c>
      <c r="B470" s="1">
        <v>432.14999399999999</v>
      </c>
      <c r="C470" s="1">
        <v>434.47500600000001</v>
      </c>
      <c r="D470" s="1">
        <v>420.07501200000002</v>
      </c>
      <c r="E470" s="1">
        <v>422.04998799999998</v>
      </c>
      <c r="F470" s="1">
        <v>394.56655899999998</v>
      </c>
      <c r="G470" s="1">
        <v>176756</v>
      </c>
      <c r="H470" s="2">
        <v>42856</v>
      </c>
      <c r="I470" s="1">
        <v>26738.41992</v>
      </c>
      <c r="J470" s="1">
        <v>26917.210940000001</v>
      </c>
      <c r="K470" s="1">
        <v>26738.41992</v>
      </c>
      <c r="L470" s="1">
        <v>26878.240229999999</v>
      </c>
      <c r="M470" s="1">
        <v>26878.240229999999</v>
      </c>
      <c r="N470" s="1">
        <v>9800</v>
      </c>
      <c r="O470" s="1">
        <f t="shared" si="35"/>
        <v>-1.7556193727212635E-2</v>
      </c>
      <c r="P470" s="1">
        <f t="shared" si="36"/>
        <v>9.1610840555151167E-3</v>
      </c>
      <c r="Q470" s="2">
        <v>42856</v>
      </c>
      <c r="R470" s="1">
        <v>6.0952999999999999</v>
      </c>
      <c r="S470">
        <f t="shared" si="37"/>
        <v>6.0953E-2</v>
      </c>
      <c r="T470">
        <f t="shared" si="38"/>
        <v>-7.8509193727212628E-2</v>
      </c>
      <c r="U470">
        <f t="shared" si="39"/>
        <v>-5.1791915944484887E-2</v>
      </c>
      <c r="V470" s="9"/>
      <c r="W470" s="9"/>
    </row>
    <row r="471" spans="1:23" ht="15.75" customHeight="1" x14ac:dyDescent="0.2">
      <c r="A471" s="2">
        <v>42887</v>
      </c>
      <c r="B471" s="1">
        <v>417</v>
      </c>
      <c r="C471" s="1">
        <v>420</v>
      </c>
      <c r="D471" s="1">
        <v>403.875</v>
      </c>
      <c r="E471" s="1">
        <v>407.04998799999998</v>
      </c>
      <c r="F471" s="1">
        <v>380.543274</v>
      </c>
      <c r="G471" s="1">
        <v>162388</v>
      </c>
      <c r="H471" s="2">
        <v>42887</v>
      </c>
      <c r="I471" s="1">
        <v>26929.689450000002</v>
      </c>
      <c r="J471" s="1">
        <v>27009.609380000002</v>
      </c>
      <c r="K471" s="1">
        <v>26733.33008</v>
      </c>
      <c r="L471" s="1">
        <v>26759.230469999999</v>
      </c>
      <c r="M471" s="1">
        <v>26759.230469999999</v>
      </c>
      <c r="N471" s="1">
        <v>7800</v>
      </c>
      <c r="O471" s="1">
        <f t="shared" si="35"/>
        <v>-3.6187943279905176E-2</v>
      </c>
      <c r="P471" s="1">
        <f t="shared" si="36"/>
        <v>-4.4375677578334261E-3</v>
      </c>
      <c r="Q471" s="2">
        <v>42887</v>
      </c>
      <c r="R471" s="1">
        <v>6.0458999999999996</v>
      </c>
      <c r="S471">
        <f t="shared" si="37"/>
        <v>6.0458999999999999E-2</v>
      </c>
      <c r="T471">
        <f t="shared" si="38"/>
        <v>-9.6646943279905168E-2</v>
      </c>
      <c r="U471">
        <f t="shared" si="39"/>
        <v>-6.4896567757833423E-2</v>
      </c>
      <c r="V471" s="9"/>
      <c r="W471" s="9"/>
    </row>
    <row r="472" spans="1:23" ht="15.75" customHeight="1" x14ac:dyDescent="0.2">
      <c r="A472" s="2">
        <v>42979</v>
      </c>
      <c r="B472" s="1">
        <v>407.04998799999998</v>
      </c>
      <c r="C472" s="1">
        <v>424.07501200000002</v>
      </c>
      <c r="D472" s="1">
        <v>403.625</v>
      </c>
      <c r="E472" s="1">
        <v>420.22500600000001</v>
      </c>
      <c r="F472" s="1">
        <v>392.86044299999998</v>
      </c>
      <c r="G472" s="1">
        <v>151248</v>
      </c>
      <c r="H472" s="2">
        <v>42979</v>
      </c>
      <c r="I472" s="1">
        <v>26860.810549999998</v>
      </c>
      <c r="J472" s="1">
        <v>26860.880860000001</v>
      </c>
      <c r="K472" s="1">
        <v>26701.179690000001</v>
      </c>
      <c r="L472" s="1">
        <v>26726.550780000001</v>
      </c>
      <c r="M472" s="1">
        <v>26726.550780000001</v>
      </c>
      <c r="N472" s="1">
        <v>6400</v>
      </c>
      <c r="O472" s="1">
        <f t="shared" si="35"/>
        <v>3.1854541795055591E-2</v>
      </c>
      <c r="P472" s="1">
        <f t="shared" si="36"/>
        <v>-1.2219955772503396E-3</v>
      </c>
      <c r="Q472" s="2">
        <v>42979</v>
      </c>
      <c r="R472" s="1">
        <v>6.1273</v>
      </c>
      <c r="S472">
        <f t="shared" si="37"/>
        <v>6.1273000000000001E-2</v>
      </c>
      <c r="T472">
        <f t="shared" si="38"/>
        <v>-2.941845820494441E-2</v>
      </c>
      <c r="U472">
        <f t="shared" si="39"/>
        <v>-6.2494995577250342E-2</v>
      </c>
      <c r="V472" s="9"/>
      <c r="W472" s="9"/>
    </row>
    <row r="473" spans="1:23" ht="15.75" customHeight="1" x14ac:dyDescent="0.2">
      <c r="A473" s="2">
        <v>43009</v>
      </c>
      <c r="B473" s="1">
        <v>420.5</v>
      </c>
      <c r="C473" s="1">
        <v>421.72500600000001</v>
      </c>
      <c r="D473" s="1">
        <v>417.29998799999998</v>
      </c>
      <c r="E473" s="1">
        <v>418.07501200000002</v>
      </c>
      <c r="F473" s="1">
        <v>390.85040300000003</v>
      </c>
      <c r="G473" s="1">
        <v>56740</v>
      </c>
      <c r="H473" s="2">
        <v>43009</v>
      </c>
      <c r="I473" s="1">
        <v>26811.630860000001</v>
      </c>
      <c r="J473" s="1">
        <v>26914.949219999999</v>
      </c>
      <c r="K473" s="1">
        <v>26804.16992</v>
      </c>
      <c r="L473" s="1">
        <v>26899.560549999998</v>
      </c>
      <c r="M473" s="1">
        <v>26899.560549999998</v>
      </c>
      <c r="N473" s="1">
        <v>8600</v>
      </c>
      <c r="O473" s="1">
        <f t="shared" si="35"/>
        <v>-5.1295561817547393E-3</v>
      </c>
      <c r="P473" s="1">
        <f t="shared" si="36"/>
        <v>6.4524675002883176E-3</v>
      </c>
      <c r="Q473" s="2">
        <v>43009</v>
      </c>
      <c r="R473" s="1">
        <v>6.1069000000000004</v>
      </c>
      <c r="S473">
        <f t="shared" si="37"/>
        <v>6.1069000000000005E-2</v>
      </c>
      <c r="T473">
        <f t="shared" si="38"/>
        <v>-6.6198556181754742E-2</v>
      </c>
      <c r="U473">
        <f t="shared" si="39"/>
        <v>-5.4616532499711684E-2</v>
      </c>
      <c r="V473" s="9"/>
      <c r="W473" s="9"/>
    </row>
    <row r="474" spans="1:23" ht="15.75" customHeight="1" x14ac:dyDescent="0.2">
      <c r="A474" s="2">
        <v>43040</v>
      </c>
      <c r="B474" s="1">
        <v>420</v>
      </c>
      <c r="C474" s="1">
        <v>422.32501200000002</v>
      </c>
      <c r="D474" s="1">
        <v>413.72500600000001</v>
      </c>
      <c r="E474" s="1">
        <v>416.35000600000001</v>
      </c>
      <c r="F474" s="1">
        <v>389.23773199999999</v>
      </c>
      <c r="G474" s="1">
        <v>81160</v>
      </c>
      <c r="H474" s="2">
        <v>43040</v>
      </c>
      <c r="I474" s="1">
        <v>26978.439450000002</v>
      </c>
      <c r="J474" s="1">
        <v>27174.869139999999</v>
      </c>
      <c r="K474" s="1">
        <v>26978.439450000002</v>
      </c>
      <c r="L474" s="1">
        <v>27140.410159999999</v>
      </c>
      <c r="M474" s="1">
        <v>27140.410159999999</v>
      </c>
      <c r="N474" s="1">
        <v>12000</v>
      </c>
      <c r="O474" s="1">
        <f t="shared" si="35"/>
        <v>-4.1345925543764886E-3</v>
      </c>
      <c r="P474" s="1">
        <f t="shared" si="36"/>
        <v>8.9138169981113624E-3</v>
      </c>
      <c r="Q474" s="2">
        <v>43040</v>
      </c>
      <c r="R474" s="1">
        <v>6.1192000000000002</v>
      </c>
      <c r="S474">
        <f t="shared" si="37"/>
        <v>6.1192000000000003E-2</v>
      </c>
      <c r="T474">
        <f t="shared" si="38"/>
        <v>-6.5326592554376492E-2</v>
      </c>
      <c r="U474">
        <f t="shared" si="39"/>
        <v>-5.2278183001888641E-2</v>
      </c>
      <c r="V474" s="9"/>
      <c r="W474" s="9"/>
    </row>
    <row r="475" spans="1:23" ht="15.75" customHeight="1" x14ac:dyDescent="0.2">
      <c r="A475" s="2">
        <v>43070</v>
      </c>
      <c r="B475" s="1">
        <v>414.95001200000002</v>
      </c>
      <c r="C475" s="1">
        <v>424.79998799999998</v>
      </c>
      <c r="D475" s="1">
        <v>414.77499399999999</v>
      </c>
      <c r="E475" s="1">
        <v>422.625</v>
      </c>
      <c r="F475" s="1">
        <v>395.10412600000001</v>
      </c>
      <c r="G475" s="1">
        <v>131698</v>
      </c>
      <c r="H475" s="2">
        <v>43070</v>
      </c>
      <c r="I475" s="1">
        <v>27171.660159999999</v>
      </c>
      <c r="J475" s="1">
        <v>27278.929690000001</v>
      </c>
      <c r="K475" s="1">
        <v>27166.689450000002</v>
      </c>
      <c r="L475" s="1">
        <v>27247.160159999999</v>
      </c>
      <c r="M475" s="1">
        <v>27247.160159999999</v>
      </c>
      <c r="N475" s="1">
        <v>11700</v>
      </c>
      <c r="O475" s="1">
        <f t="shared" si="35"/>
        <v>1.4959047091133762E-2</v>
      </c>
      <c r="P475" s="1">
        <f t="shared" si="36"/>
        <v>3.9255343254006288E-3</v>
      </c>
      <c r="Q475" s="2">
        <v>43070</v>
      </c>
      <c r="R475" s="1">
        <v>6.1395</v>
      </c>
      <c r="S475">
        <f t="shared" si="37"/>
        <v>6.1394999999999998E-2</v>
      </c>
      <c r="T475">
        <f t="shared" si="38"/>
        <v>-4.6435952908866235E-2</v>
      </c>
      <c r="U475">
        <f t="shared" si="39"/>
        <v>-5.7469465674599367E-2</v>
      </c>
      <c r="V475" s="9"/>
      <c r="W475" s="9"/>
    </row>
    <row r="476" spans="1:23" ht="15.75" customHeight="1" x14ac:dyDescent="0.2">
      <c r="A476" s="1" t="s">
        <v>299</v>
      </c>
      <c r="B476" s="1">
        <v>425</v>
      </c>
      <c r="C476" s="1">
        <v>428.85000600000001</v>
      </c>
      <c r="D476" s="1">
        <v>419.39999399999999</v>
      </c>
      <c r="E476" s="1">
        <v>423.85000600000001</v>
      </c>
      <c r="F476" s="1">
        <v>396.24932899999999</v>
      </c>
      <c r="G476" s="1">
        <v>152342</v>
      </c>
      <c r="H476" s="1" t="s">
        <v>299</v>
      </c>
      <c r="I476" s="1">
        <v>27378.009770000001</v>
      </c>
      <c r="J476" s="1">
        <v>27459.75</v>
      </c>
      <c r="K476" s="1">
        <v>27143.070309999999</v>
      </c>
      <c r="L476" s="1">
        <v>27238.060549999998</v>
      </c>
      <c r="M476" s="1">
        <v>27238.060549999998</v>
      </c>
      <c r="N476" s="1">
        <v>10200</v>
      </c>
      <c r="O476" s="1">
        <f t="shared" si="35"/>
        <v>2.894291526002647E-3</v>
      </c>
      <c r="P476" s="1">
        <f t="shared" si="36"/>
        <v>-3.3402122505980743E-4</v>
      </c>
      <c r="Q476" s="1" t="s">
        <v>299</v>
      </c>
      <c r="R476" s="1">
        <v>6.2050999999999998</v>
      </c>
      <c r="S476">
        <f t="shared" si="37"/>
        <v>6.2050999999999995E-2</v>
      </c>
      <c r="T476">
        <f t="shared" si="38"/>
        <v>-5.9156708473997351E-2</v>
      </c>
      <c r="U476">
        <f t="shared" si="39"/>
        <v>-6.2385021225059803E-2</v>
      </c>
      <c r="V476" s="9"/>
      <c r="W476" s="9"/>
    </row>
    <row r="477" spans="1:23" ht="15.75" customHeight="1" x14ac:dyDescent="0.2">
      <c r="A477" s="1" t="s">
        <v>300</v>
      </c>
      <c r="B477" s="1">
        <v>421.97500600000001</v>
      </c>
      <c r="C477" s="1">
        <v>422</v>
      </c>
      <c r="D477" s="1">
        <v>413.35000600000001</v>
      </c>
      <c r="E477" s="1">
        <v>415.35000600000001</v>
      </c>
      <c r="F477" s="1">
        <v>388.30285600000002</v>
      </c>
      <c r="G477" s="1">
        <v>76474</v>
      </c>
      <c r="H477" s="1" t="s">
        <v>300</v>
      </c>
      <c r="I477" s="1">
        <v>27238.349610000001</v>
      </c>
      <c r="J477" s="1">
        <v>27335.08008</v>
      </c>
      <c r="K477" s="1">
        <v>27172.679690000001</v>
      </c>
      <c r="L477" s="1">
        <v>27288.16992</v>
      </c>
      <c r="M477" s="1">
        <v>27288.16992</v>
      </c>
      <c r="N477" s="1">
        <v>12600</v>
      </c>
      <c r="O477" s="1">
        <f t="shared" si="35"/>
        <v>-2.0258039966309354E-2</v>
      </c>
      <c r="P477" s="1">
        <f t="shared" si="36"/>
        <v>1.8379918683082733E-3</v>
      </c>
      <c r="Q477" s="1" t="s">
        <v>300</v>
      </c>
      <c r="R477" s="1">
        <v>6.2183999999999999</v>
      </c>
      <c r="S477">
        <f t="shared" si="37"/>
        <v>6.2183999999999996E-2</v>
      </c>
      <c r="T477">
        <f t="shared" si="38"/>
        <v>-8.2442039966309347E-2</v>
      </c>
      <c r="U477">
        <f t="shared" si="39"/>
        <v>-6.034600813169172E-2</v>
      </c>
      <c r="V477" s="9"/>
      <c r="W477" s="9"/>
    </row>
    <row r="478" spans="1:23" ht="15.75" customHeight="1" x14ac:dyDescent="0.2">
      <c r="A478" s="1" t="s">
        <v>301</v>
      </c>
      <c r="B478" s="1">
        <v>414.75</v>
      </c>
      <c r="C478" s="1">
        <v>421.42498799999998</v>
      </c>
      <c r="D478" s="1">
        <v>414.5</v>
      </c>
      <c r="E478" s="1">
        <v>418.20001200000002</v>
      </c>
      <c r="F478" s="1">
        <v>390.96725500000002</v>
      </c>
      <c r="G478" s="1">
        <v>52628</v>
      </c>
      <c r="H478" s="1" t="s">
        <v>301</v>
      </c>
      <c r="I478" s="1">
        <v>27331.820309999999</v>
      </c>
      <c r="J478" s="1">
        <v>27381.429690000001</v>
      </c>
      <c r="K478" s="1">
        <v>27179.189450000002</v>
      </c>
      <c r="L478" s="1">
        <v>27235.660159999999</v>
      </c>
      <c r="M478" s="1">
        <v>27235.660159999999</v>
      </c>
      <c r="N478" s="1">
        <v>8100</v>
      </c>
      <c r="O478" s="1">
        <f t="shared" si="35"/>
        <v>6.838217826984661E-3</v>
      </c>
      <c r="P478" s="1">
        <f t="shared" si="36"/>
        <v>-1.926122070184288E-3</v>
      </c>
      <c r="Q478" s="1" t="s">
        <v>301</v>
      </c>
      <c r="R478" s="1">
        <v>6.1996000000000002</v>
      </c>
      <c r="S478">
        <f t="shared" si="37"/>
        <v>6.1996000000000002E-2</v>
      </c>
      <c r="T478">
        <f t="shared" si="38"/>
        <v>-5.5157782173015341E-2</v>
      </c>
      <c r="U478">
        <f t="shared" si="39"/>
        <v>-6.3922122070184287E-2</v>
      </c>
      <c r="V478" s="9"/>
      <c r="W478" s="9"/>
    </row>
    <row r="479" spans="1:23" ht="15.75" customHeight="1" x14ac:dyDescent="0.2">
      <c r="A479" s="1" t="s">
        <v>302</v>
      </c>
      <c r="B479" s="1">
        <v>417.5</v>
      </c>
      <c r="C479" s="1">
        <v>422.5</v>
      </c>
      <c r="D479" s="1">
        <v>417.5</v>
      </c>
      <c r="E479" s="1">
        <v>421.64999399999999</v>
      </c>
      <c r="F479" s="1">
        <v>394.19259599999998</v>
      </c>
      <c r="G479" s="1">
        <v>56038</v>
      </c>
      <c r="H479" s="1" t="s">
        <v>302</v>
      </c>
      <c r="I479" s="1">
        <v>27261.759770000001</v>
      </c>
      <c r="J479" s="1">
        <v>27422.66992</v>
      </c>
      <c r="K479" s="1">
        <v>27217.650389999999</v>
      </c>
      <c r="L479" s="1">
        <v>27257.640630000002</v>
      </c>
      <c r="M479" s="1">
        <v>27257.640630000002</v>
      </c>
      <c r="N479" s="1">
        <v>9500</v>
      </c>
      <c r="O479" s="1">
        <f t="shared" si="35"/>
        <v>8.2158025229039661E-3</v>
      </c>
      <c r="P479" s="1">
        <f t="shared" si="36"/>
        <v>8.0672195933900747E-4</v>
      </c>
      <c r="Q479" s="1" t="s">
        <v>302</v>
      </c>
      <c r="R479" s="1">
        <v>6.2419000000000002</v>
      </c>
      <c r="S479">
        <f t="shared" si="37"/>
        <v>6.2419000000000002E-2</v>
      </c>
      <c r="T479">
        <f t="shared" si="38"/>
        <v>-5.4203197477096038E-2</v>
      </c>
      <c r="U479">
        <f t="shared" si="39"/>
        <v>-6.1612278040660995E-2</v>
      </c>
      <c r="V479" s="9"/>
      <c r="W479" s="9"/>
    </row>
    <row r="480" spans="1:23" ht="15.75" customHeight="1" x14ac:dyDescent="0.2">
      <c r="A480" s="1" t="s">
        <v>303</v>
      </c>
      <c r="B480" s="1">
        <v>422.5</v>
      </c>
      <c r="C480" s="1">
        <v>425.52499399999999</v>
      </c>
      <c r="D480" s="1">
        <v>419</v>
      </c>
      <c r="E480" s="1">
        <v>421.89999399999999</v>
      </c>
      <c r="F480" s="1">
        <v>394.42626999999999</v>
      </c>
      <c r="G480" s="1">
        <v>146282</v>
      </c>
      <c r="H480" s="1" t="s">
        <v>303</v>
      </c>
      <c r="I480" s="1">
        <v>27253.339840000001</v>
      </c>
      <c r="J480" s="1">
        <v>27348.189450000002</v>
      </c>
      <c r="K480" s="1">
        <v>27219.890630000002</v>
      </c>
      <c r="L480" s="1">
        <v>27308.599610000001</v>
      </c>
      <c r="M480" s="1">
        <v>27308.599610000001</v>
      </c>
      <c r="N480" s="1">
        <v>10800</v>
      </c>
      <c r="O480" s="1">
        <f t="shared" si="35"/>
        <v>5.926158171285263E-4</v>
      </c>
      <c r="P480" s="1">
        <f t="shared" si="36"/>
        <v>1.867784717824625E-3</v>
      </c>
      <c r="Q480" s="1" t="s">
        <v>303</v>
      </c>
      <c r="R480" s="1">
        <v>6.2038000000000002</v>
      </c>
      <c r="S480">
        <f t="shared" si="37"/>
        <v>6.2038000000000003E-2</v>
      </c>
      <c r="T480">
        <f t="shared" si="38"/>
        <v>-6.1445384182871474E-2</v>
      </c>
      <c r="U480">
        <f t="shared" si="39"/>
        <v>-6.0170215282175379E-2</v>
      </c>
      <c r="V480" s="9"/>
      <c r="W480" s="9"/>
    </row>
    <row r="481" spans="1:23" ht="15.75" customHeight="1" x14ac:dyDescent="0.2">
      <c r="A481" s="1" t="s">
        <v>304</v>
      </c>
      <c r="B481" s="1">
        <v>418.5</v>
      </c>
      <c r="C481" s="1">
        <v>422.25</v>
      </c>
      <c r="D481" s="1">
        <v>416.60000600000001</v>
      </c>
      <c r="E481" s="1">
        <v>419.25</v>
      </c>
      <c r="F481" s="1">
        <v>391.94885299999999</v>
      </c>
      <c r="G481" s="1">
        <v>51192</v>
      </c>
      <c r="H481" s="1" t="s">
        <v>304</v>
      </c>
      <c r="I481" s="1">
        <v>27232.689450000002</v>
      </c>
      <c r="J481" s="1">
        <v>27264.410159999999</v>
      </c>
      <c r="K481" s="1">
        <v>27009.810549999998</v>
      </c>
      <c r="L481" s="1">
        <v>27034.5</v>
      </c>
      <c r="M481" s="1">
        <v>27034.5</v>
      </c>
      <c r="N481" s="1">
        <v>8800</v>
      </c>
      <c r="O481" s="1">
        <f t="shared" si="35"/>
        <v>-6.3008737785933897E-3</v>
      </c>
      <c r="P481" s="1">
        <f t="shared" si="36"/>
        <v>-1.0087828498032933E-2</v>
      </c>
      <c r="Q481" s="1" t="s">
        <v>304</v>
      </c>
      <c r="R481" s="1">
        <v>6.1893000000000002</v>
      </c>
      <c r="S481">
        <f t="shared" si="37"/>
        <v>6.1893000000000004E-2</v>
      </c>
      <c r="T481">
        <f t="shared" si="38"/>
        <v>-6.81938737785934E-2</v>
      </c>
      <c r="U481">
        <f t="shared" si="39"/>
        <v>-7.1980828498032931E-2</v>
      </c>
      <c r="V481" s="9"/>
      <c r="W481" s="9"/>
    </row>
    <row r="482" spans="1:23" ht="15.75" customHeight="1" x14ac:dyDescent="0.2">
      <c r="A482" s="1" t="s">
        <v>305</v>
      </c>
      <c r="B482" s="1">
        <v>417.5</v>
      </c>
      <c r="C482" s="1">
        <v>430</v>
      </c>
      <c r="D482" s="1">
        <v>414.02499399999999</v>
      </c>
      <c r="E482" s="1">
        <v>428.57501200000002</v>
      </c>
      <c r="F482" s="1">
        <v>400.66662600000001</v>
      </c>
      <c r="G482" s="1">
        <v>185310</v>
      </c>
      <c r="H482" s="1" t="s">
        <v>305</v>
      </c>
      <c r="I482" s="1">
        <v>26990.929690000001</v>
      </c>
      <c r="J482" s="1">
        <v>27167.789059999999</v>
      </c>
      <c r="K482" s="1">
        <v>26963.58008</v>
      </c>
      <c r="L482" s="1">
        <v>27117.339840000001</v>
      </c>
      <c r="M482" s="1">
        <v>27117.339840000001</v>
      </c>
      <c r="N482" s="1">
        <v>6600</v>
      </c>
      <c r="O482" s="1">
        <f t="shared" si="35"/>
        <v>2.1998370692757264E-2</v>
      </c>
      <c r="P482" s="1">
        <f t="shared" si="36"/>
        <v>3.0595416467960345E-3</v>
      </c>
      <c r="Q482" s="1" t="s">
        <v>305</v>
      </c>
      <c r="R482" s="1">
        <v>6.1710000000000003</v>
      </c>
      <c r="S482">
        <f t="shared" si="37"/>
        <v>6.1710000000000001E-2</v>
      </c>
      <c r="T482">
        <f t="shared" si="38"/>
        <v>-3.9711629307242736E-2</v>
      </c>
      <c r="U482">
        <f t="shared" si="39"/>
        <v>-5.8650458353203969E-2</v>
      </c>
      <c r="V482" s="9"/>
      <c r="W482" s="9"/>
    </row>
    <row r="483" spans="1:23" ht="15.75" customHeight="1" x14ac:dyDescent="0.2">
      <c r="A483" s="1" t="s">
        <v>306</v>
      </c>
      <c r="B483" s="1">
        <v>423.5</v>
      </c>
      <c r="C483" s="1">
        <v>426.70001200000002</v>
      </c>
      <c r="D483" s="1">
        <v>415.5</v>
      </c>
      <c r="E483" s="1">
        <v>424.60000600000001</v>
      </c>
      <c r="F483" s="1">
        <v>396.95047</v>
      </c>
      <c r="G483" s="1">
        <v>305744</v>
      </c>
      <c r="H483" s="1" t="s">
        <v>306</v>
      </c>
      <c r="I483" s="1">
        <v>27170.880860000001</v>
      </c>
      <c r="J483" s="1">
        <v>27393.349610000001</v>
      </c>
      <c r="K483" s="1">
        <v>27140.849610000001</v>
      </c>
      <c r="L483" s="1">
        <v>27375.58008</v>
      </c>
      <c r="M483" s="1">
        <v>27375.58008</v>
      </c>
      <c r="N483" s="1">
        <v>6800</v>
      </c>
      <c r="O483" s="1">
        <f t="shared" si="35"/>
        <v>-9.3182127308973489E-3</v>
      </c>
      <c r="P483" s="1">
        <f t="shared" si="36"/>
        <v>9.4780082835148587E-3</v>
      </c>
      <c r="Q483" s="1" t="s">
        <v>306</v>
      </c>
      <c r="R483" s="1">
        <v>6.1711999999999998</v>
      </c>
      <c r="S483">
        <f t="shared" si="37"/>
        <v>6.1711999999999996E-2</v>
      </c>
      <c r="T483">
        <f t="shared" si="38"/>
        <v>-7.1030212730897352E-2</v>
      </c>
      <c r="U483">
        <f t="shared" si="39"/>
        <v>-5.2233991716485136E-2</v>
      </c>
      <c r="V483" s="9"/>
      <c r="W483" s="9"/>
    </row>
    <row r="484" spans="1:23" ht="15.75" customHeight="1" x14ac:dyDescent="0.2">
      <c r="A484" s="1" t="s">
        <v>307</v>
      </c>
      <c r="B484" s="1">
        <v>427.5</v>
      </c>
      <c r="C484" s="1">
        <v>428.17498799999998</v>
      </c>
      <c r="D484" s="1">
        <v>418.89999399999999</v>
      </c>
      <c r="E484" s="1">
        <v>420.89999399999999</v>
      </c>
      <c r="F484" s="1">
        <v>393.49142499999999</v>
      </c>
      <c r="G484" s="1">
        <v>128060</v>
      </c>
      <c r="H484" s="1" t="s">
        <v>307</v>
      </c>
      <c r="I484" s="1">
        <v>27462.83008</v>
      </c>
      <c r="J484" s="1">
        <v>27736.83008</v>
      </c>
      <c r="K484" s="1">
        <v>27439.679690000001</v>
      </c>
      <c r="L484" s="1">
        <v>27708.140630000002</v>
      </c>
      <c r="M484" s="1">
        <v>27708.140630000002</v>
      </c>
      <c r="N484" s="1">
        <v>12200</v>
      </c>
      <c r="O484" s="1">
        <f t="shared" si="35"/>
        <v>-8.752236192342288E-3</v>
      </c>
      <c r="P484" s="1">
        <f t="shared" si="36"/>
        <v>1.207487752781417E-2</v>
      </c>
      <c r="Q484" s="1" t="s">
        <v>307</v>
      </c>
      <c r="R484" s="1">
        <v>6.1818999999999997</v>
      </c>
      <c r="S484">
        <f t="shared" si="37"/>
        <v>6.1818999999999999E-2</v>
      </c>
      <c r="T484">
        <f t="shared" si="38"/>
        <v>-7.057123619234229E-2</v>
      </c>
      <c r="U484">
        <f t="shared" si="39"/>
        <v>-4.9744122472185827E-2</v>
      </c>
      <c r="V484" s="9"/>
      <c r="W484" s="9"/>
    </row>
    <row r="485" spans="1:23" ht="15.75" customHeight="1" x14ac:dyDescent="0.2">
      <c r="A485" s="1" t="s">
        <v>308</v>
      </c>
      <c r="B485" s="1">
        <v>422</v>
      </c>
      <c r="C485" s="1">
        <v>424.82501200000002</v>
      </c>
      <c r="D485" s="1">
        <v>420.89999399999999</v>
      </c>
      <c r="E485" s="1">
        <v>422.125</v>
      </c>
      <c r="F485" s="1">
        <v>394.63662699999998</v>
      </c>
      <c r="G485" s="1">
        <v>67060</v>
      </c>
      <c r="H485" s="1" t="s">
        <v>308</v>
      </c>
      <c r="I485" s="1">
        <v>27761.029299999998</v>
      </c>
      <c r="J485" s="1">
        <v>27980.390630000002</v>
      </c>
      <c r="K485" s="1">
        <v>27759.480469999999</v>
      </c>
      <c r="L485" s="1">
        <v>27882.460940000001</v>
      </c>
      <c r="M485" s="1">
        <v>27882.460940000001</v>
      </c>
      <c r="N485" s="1">
        <v>14300</v>
      </c>
      <c r="O485" s="1">
        <f t="shared" si="35"/>
        <v>2.9061338524577532E-3</v>
      </c>
      <c r="P485" s="1">
        <f t="shared" si="36"/>
        <v>6.2715954299286912E-3</v>
      </c>
      <c r="Q485" s="1" t="s">
        <v>308</v>
      </c>
      <c r="R485" s="1">
        <v>6.1885000000000003</v>
      </c>
      <c r="S485">
        <f t="shared" si="37"/>
        <v>6.1885000000000003E-2</v>
      </c>
      <c r="T485">
        <f t="shared" si="38"/>
        <v>-5.8978866147542247E-2</v>
      </c>
      <c r="U485">
        <f t="shared" si="39"/>
        <v>-5.5613404570071315E-2</v>
      </c>
      <c r="V485" s="9"/>
      <c r="W485" s="9"/>
    </row>
    <row r="486" spans="1:23" ht="15.75" customHeight="1" x14ac:dyDescent="0.2">
      <c r="A486" s="1" t="s">
        <v>309</v>
      </c>
      <c r="B486" s="1">
        <v>416</v>
      </c>
      <c r="C486" s="1">
        <v>420.77499399999999</v>
      </c>
      <c r="D486" s="1">
        <v>414.25</v>
      </c>
      <c r="E486" s="1">
        <v>419.85000600000001</v>
      </c>
      <c r="F486" s="1">
        <v>392.50979599999999</v>
      </c>
      <c r="G486" s="1">
        <v>61558</v>
      </c>
      <c r="H486" s="1" t="s">
        <v>309</v>
      </c>
      <c r="I486" s="1">
        <v>27866.800780000001</v>
      </c>
      <c r="J486" s="1">
        <v>27947.369139999999</v>
      </c>
      <c r="K486" s="1">
        <v>27813.320309999999</v>
      </c>
      <c r="L486" s="1">
        <v>27849.560549999998</v>
      </c>
      <c r="M486" s="1">
        <v>27849.560549999998</v>
      </c>
      <c r="N486" s="1">
        <v>8600</v>
      </c>
      <c r="O486" s="1">
        <f t="shared" si="35"/>
        <v>-5.4039149859501021E-3</v>
      </c>
      <c r="P486" s="1">
        <f t="shared" si="36"/>
        <v>-1.1806639322331262E-3</v>
      </c>
      <c r="Q486" s="1" t="s">
        <v>309</v>
      </c>
      <c r="R486" s="1">
        <v>6.1913999999999998</v>
      </c>
      <c r="S486">
        <f t="shared" si="37"/>
        <v>6.1913999999999997E-2</v>
      </c>
      <c r="T486">
        <f t="shared" si="38"/>
        <v>-6.7317914985950106E-2</v>
      </c>
      <c r="U486">
        <f t="shared" si="39"/>
        <v>-6.3094663932233119E-2</v>
      </c>
      <c r="V486" s="9"/>
      <c r="W486" s="9"/>
    </row>
    <row r="487" spans="1:23" ht="15.75" customHeight="1" x14ac:dyDescent="0.2">
      <c r="A487" s="1" t="s">
        <v>310</v>
      </c>
      <c r="B487" s="1">
        <v>417.72500600000001</v>
      </c>
      <c r="C487" s="1">
        <v>417.72500600000001</v>
      </c>
      <c r="D487" s="1">
        <v>393.60000600000001</v>
      </c>
      <c r="E487" s="1">
        <v>404.42498799999998</v>
      </c>
      <c r="F487" s="1">
        <v>378.089294</v>
      </c>
      <c r="G487" s="1">
        <v>409004</v>
      </c>
      <c r="H487" s="1" t="s">
        <v>310</v>
      </c>
      <c r="I487" s="1">
        <v>27867.91992</v>
      </c>
      <c r="J487" s="1">
        <v>27867.91992</v>
      </c>
      <c r="K487" s="1">
        <v>27624.539059999999</v>
      </c>
      <c r="L487" s="1">
        <v>27655.960940000001</v>
      </c>
      <c r="M487" s="1">
        <v>27655.960940000001</v>
      </c>
      <c r="N487" s="1">
        <v>10700</v>
      </c>
      <c r="O487" s="1">
        <f t="shared" si="35"/>
        <v>-3.7431099637312323E-2</v>
      </c>
      <c r="P487" s="1">
        <f t="shared" si="36"/>
        <v>-6.9758968080773061E-3</v>
      </c>
      <c r="Q487" s="1" t="s">
        <v>310</v>
      </c>
      <c r="R487" s="1">
        <v>6.1740000000000004</v>
      </c>
      <c r="S487">
        <f t="shared" si="37"/>
        <v>6.1740000000000003E-2</v>
      </c>
      <c r="T487">
        <f t="shared" si="38"/>
        <v>-9.9171099637312327E-2</v>
      </c>
      <c r="U487">
        <f t="shared" si="39"/>
        <v>-6.8715896808077312E-2</v>
      </c>
      <c r="V487" s="9"/>
      <c r="W487" s="9"/>
    </row>
    <row r="488" spans="1:23" ht="15.75" customHeight="1" x14ac:dyDescent="0.2">
      <c r="A488" s="2">
        <v>42737</v>
      </c>
      <c r="B488" s="1">
        <v>401</v>
      </c>
      <c r="C488" s="1">
        <v>409.75</v>
      </c>
      <c r="D488" s="1">
        <v>389.02499399999999</v>
      </c>
      <c r="E488" s="1">
        <v>407.125</v>
      </c>
      <c r="F488" s="1">
        <v>386.34527600000001</v>
      </c>
      <c r="G488" s="1">
        <v>389694</v>
      </c>
      <c r="H488" s="2">
        <v>42737</v>
      </c>
      <c r="I488" s="1">
        <v>27669.08008</v>
      </c>
      <c r="J488" s="1">
        <v>28159.539059999999</v>
      </c>
      <c r="K488" s="1">
        <v>27590.099610000001</v>
      </c>
      <c r="L488" s="1">
        <v>28141.640630000002</v>
      </c>
      <c r="M488" s="1">
        <v>28141.640630000002</v>
      </c>
      <c r="N488" s="1">
        <v>18200</v>
      </c>
      <c r="O488" s="1">
        <f t="shared" si="35"/>
        <v>2.1601071814270324E-2</v>
      </c>
      <c r="P488" s="1">
        <f t="shared" si="36"/>
        <v>1.7409062136636119E-2</v>
      </c>
      <c r="Q488" s="2">
        <v>42737</v>
      </c>
      <c r="R488" s="1">
        <v>6.1779999999999999</v>
      </c>
      <c r="S488">
        <f t="shared" si="37"/>
        <v>6.1780000000000002E-2</v>
      </c>
      <c r="T488">
        <f t="shared" si="38"/>
        <v>-4.0178928185729677E-2</v>
      </c>
      <c r="U488">
        <f t="shared" si="39"/>
        <v>-4.437093786336388E-2</v>
      </c>
      <c r="V488" s="9"/>
      <c r="W488" s="9"/>
    </row>
    <row r="489" spans="1:23" ht="15.75" customHeight="1" x14ac:dyDescent="0.2">
      <c r="A489" s="2">
        <v>42768</v>
      </c>
      <c r="B489" s="1">
        <v>406</v>
      </c>
      <c r="C489" s="1">
        <v>416.89999399999999</v>
      </c>
      <c r="D489" s="1">
        <v>405.02499399999999</v>
      </c>
      <c r="E489" s="1">
        <v>412.85000600000001</v>
      </c>
      <c r="F489" s="1">
        <v>391.777985</v>
      </c>
      <c r="G489" s="1">
        <v>165450</v>
      </c>
      <c r="H489" s="2">
        <v>42768</v>
      </c>
      <c r="I489" s="1">
        <v>28167.83008</v>
      </c>
      <c r="J489" s="1">
        <v>28299.91992</v>
      </c>
      <c r="K489" s="1">
        <v>28070.810549999998</v>
      </c>
      <c r="L489" s="1">
        <v>28226.609380000002</v>
      </c>
      <c r="M489" s="1">
        <v>28226.609380000002</v>
      </c>
      <c r="N489" s="1">
        <v>17200</v>
      </c>
      <c r="O489" s="1">
        <f t="shared" si="35"/>
        <v>1.3963847499660165E-2</v>
      </c>
      <c r="P489" s="1">
        <f t="shared" si="36"/>
        <v>3.01477567037339E-3</v>
      </c>
      <c r="Q489" s="2">
        <v>42768</v>
      </c>
      <c r="R489" s="1">
        <v>6.1620999999999997</v>
      </c>
      <c r="S489">
        <f t="shared" si="37"/>
        <v>6.1620999999999995E-2</v>
      </c>
      <c r="T489">
        <f t="shared" si="38"/>
        <v>-4.7657152500339833E-2</v>
      </c>
      <c r="U489">
        <f t="shared" si="39"/>
        <v>-5.8606224329626602E-2</v>
      </c>
      <c r="V489" s="9"/>
      <c r="W489" s="9"/>
    </row>
    <row r="490" spans="1:23" ht="15.75" customHeight="1" x14ac:dyDescent="0.2">
      <c r="A490" s="2">
        <v>42796</v>
      </c>
      <c r="B490" s="1">
        <v>412.5</v>
      </c>
      <c r="C490" s="1">
        <v>417.5</v>
      </c>
      <c r="D490" s="1">
        <v>408.54998799999998</v>
      </c>
      <c r="E490" s="1">
        <v>414.72500600000001</v>
      </c>
      <c r="F490" s="1">
        <v>393.557343</v>
      </c>
      <c r="G490" s="1">
        <v>68764</v>
      </c>
      <c r="H490" s="2">
        <v>42796</v>
      </c>
      <c r="I490" s="1">
        <v>28270.66992</v>
      </c>
      <c r="J490" s="1">
        <v>28280.58008</v>
      </c>
      <c r="K490" s="1">
        <v>28127.179690000001</v>
      </c>
      <c r="L490" s="1">
        <v>28240.519530000001</v>
      </c>
      <c r="M490" s="1">
        <v>28240.519530000001</v>
      </c>
      <c r="N490" s="1">
        <v>10800</v>
      </c>
      <c r="O490" s="1">
        <f t="shared" si="35"/>
        <v>4.5314682311283546E-3</v>
      </c>
      <c r="P490" s="1">
        <f t="shared" si="36"/>
        <v>4.9268133690815732E-4</v>
      </c>
      <c r="Q490" s="2">
        <v>42796</v>
      </c>
      <c r="R490" s="1">
        <v>6.1379000000000001</v>
      </c>
      <c r="S490">
        <f t="shared" si="37"/>
        <v>6.1379000000000003E-2</v>
      </c>
      <c r="T490">
        <f t="shared" si="38"/>
        <v>-5.6847531768871647E-2</v>
      </c>
      <c r="U490">
        <f t="shared" si="39"/>
        <v>-6.0886318663091847E-2</v>
      </c>
      <c r="V490" s="9"/>
      <c r="W490" s="9"/>
    </row>
    <row r="491" spans="1:23" ht="15.75" customHeight="1" x14ac:dyDescent="0.2">
      <c r="A491" s="2">
        <v>42888</v>
      </c>
      <c r="B491" s="1">
        <v>417.5</v>
      </c>
      <c r="C491" s="1">
        <v>417.5</v>
      </c>
      <c r="D491" s="1">
        <v>408.125</v>
      </c>
      <c r="E491" s="1">
        <v>410.70001200000002</v>
      </c>
      <c r="F491" s="1">
        <v>389.73776199999998</v>
      </c>
      <c r="G491" s="1">
        <v>95738</v>
      </c>
      <c r="H491" s="2">
        <v>42888</v>
      </c>
      <c r="I491" s="1">
        <v>28340.390630000002</v>
      </c>
      <c r="J491" s="1">
        <v>28487.279299999998</v>
      </c>
      <c r="K491" s="1">
        <v>28340.390630000002</v>
      </c>
      <c r="L491" s="1">
        <v>28439.279299999998</v>
      </c>
      <c r="M491" s="1">
        <v>28439.279299999998</v>
      </c>
      <c r="N491" s="1">
        <v>10000</v>
      </c>
      <c r="O491" s="1">
        <f t="shared" si="35"/>
        <v>-9.752674950778556E-3</v>
      </c>
      <c r="P491" s="1">
        <f t="shared" si="36"/>
        <v>7.0134541345390116E-3</v>
      </c>
      <c r="Q491" s="2">
        <v>42888</v>
      </c>
      <c r="R491" s="1">
        <v>6.1351000000000004</v>
      </c>
      <c r="S491">
        <f t="shared" si="37"/>
        <v>6.1351000000000003E-2</v>
      </c>
      <c r="T491">
        <f t="shared" si="38"/>
        <v>-7.1103674950778559E-2</v>
      </c>
      <c r="U491">
        <f t="shared" si="39"/>
        <v>-5.4337545865460989E-2</v>
      </c>
      <c r="V491" s="9"/>
      <c r="W491" s="9"/>
    </row>
    <row r="492" spans="1:23" ht="15.75" customHeight="1" x14ac:dyDescent="0.2">
      <c r="A492" s="2">
        <v>42918</v>
      </c>
      <c r="B492" s="1">
        <v>411.5</v>
      </c>
      <c r="C492" s="1">
        <v>413.5</v>
      </c>
      <c r="D492" s="1">
        <v>406.35000600000001</v>
      </c>
      <c r="E492" s="1">
        <v>407.375</v>
      </c>
      <c r="F492" s="1">
        <v>386.58245799999997</v>
      </c>
      <c r="G492" s="1">
        <v>379638</v>
      </c>
      <c r="H492" s="2">
        <v>42918</v>
      </c>
      <c r="I492" s="1">
        <v>28443.230469999999</v>
      </c>
      <c r="J492" s="1">
        <v>28483.410159999999</v>
      </c>
      <c r="K492" s="1">
        <v>28239.119139999999</v>
      </c>
      <c r="L492" s="1">
        <v>28335.160159999999</v>
      </c>
      <c r="M492" s="1">
        <v>28335.160159999999</v>
      </c>
      <c r="N492" s="1">
        <v>10800</v>
      </c>
      <c r="O492" s="1">
        <f t="shared" si="35"/>
        <v>-8.1289171496849218E-3</v>
      </c>
      <c r="P492" s="1">
        <f t="shared" si="36"/>
        <v>-3.6678215660350174E-3</v>
      </c>
      <c r="Q492" s="2">
        <v>42918</v>
      </c>
      <c r="R492" s="1">
        <v>6.0753000000000004</v>
      </c>
      <c r="S492">
        <f t="shared" si="37"/>
        <v>6.0753000000000001E-2</v>
      </c>
      <c r="T492">
        <f t="shared" si="38"/>
        <v>-6.8881917149684918E-2</v>
      </c>
      <c r="U492">
        <f t="shared" si="39"/>
        <v>-6.4420821566035014E-2</v>
      </c>
      <c r="V492" s="9"/>
      <c r="W492" s="9"/>
    </row>
    <row r="493" spans="1:23" ht="15.75" customHeight="1" x14ac:dyDescent="0.2">
      <c r="A493" s="2">
        <v>42949</v>
      </c>
      <c r="B493" s="1">
        <v>407.57501200000002</v>
      </c>
      <c r="C493" s="1">
        <v>408.97500600000001</v>
      </c>
      <c r="D493" s="1">
        <v>403</v>
      </c>
      <c r="E493" s="1">
        <v>404.10000600000001</v>
      </c>
      <c r="F493" s="1">
        <v>383.47460899999999</v>
      </c>
      <c r="G493" s="1">
        <v>139710</v>
      </c>
      <c r="H493" s="2">
        <v>42949</v>
      </c>
      <c r="I493" s="1">
        <v>28386.08008</v>
      </c>
      <c r="J493" s="1">
        <v>28391.640630000002</v>
      </c>
      <c r="K493" s="1">
        <v>28149.08008</v>
      </c>
      <c r="L493" s="1">
        <v>28289.91992</v>
      </c>
      <c r="M493" s="1">
        <v>28289.91992</v>
      </c>
      <c r="N493" s="1">
        <v>10900</v>
      </c>
      <c r="O493" s="1">
        <f t="shared" si="35"/>
        <v>-8.0717806696147445E-3</v>
      </c>
      <c r="P493" s="1">
        <f t="shared" si="36"/>
        <v>-1.5978873517481561E-3</v>
      </c>
      <c r="Q493" s="2">
        <v>42949</v>
      </c>
      <c r="R493" s="1">
        <v>6.0757000000000003</v>
      </c>
      <c r="S493">
        <f t="shared" si="37"/>
        <v>6.0757000000000005E-2</v>
      </c>
      <c r="T493">
        <f t="shared" si="38"/>
        <v>-6.8828780669614745E-2</v>
      </c>
      <c r="U493">
        <f t="shared" si="39"/>
        <v>-6.2354887351748163E-2</v>
      </c>
      <c r="V493" s="9"/>
      <c r="W493" s="9"/>
    </row>
    <row r="494" spans="1:23" ht="15.75" customHeight="1" x14ac:dyDescent="0.2">
      <c r="A494" s="2">
        <v>42980</v>
      </c>
      <c r="B494" s="1">
        <v>404.5</v>
      </c>
      <c r="C494" s="1">
        <v>411.5</v>
      </c>
      <c r="D494" s="1">
        <v>401.5</v>
      </c>
      <c r="E494" s="1">
        <v>409.70001200000002</v>
      </c>
      <c r="F494" s="1">
        <v>388.78878800000001</v>
      </c>
      <c r="G494" s="1">
        <v>192884</v>
      </c>
      <c r="H494" s="2">
        <v>42980</v>
      </c>
      <c r="I494" s="1">
        <v>28349.220700000002</v>
      </c>
      <c r="J494" s="1">
        <v>28469.480469999999</v>
      </c>
      <c r="K494" s="1">
        <v>28152.179690000001</v>
      </c>
      <c r="L494" s="1">
        <v>28329.699219999999</v>
      </c>
      <c r="M494" s="1">
        <v>28329.699219999999</v>
      </c>
      <c r="N494" s="1">
        <v>10200</v>
      </c>
      <c r="O494" s="1">
        <f t="shared" si="35"/>
        <v>1.376282471144713E-2</v>
      </c>
      <c r="P494" s="1">
        <f t="shared" si="36"/>
        <v>1.4051421450482569E-3</v>
      </c>
      <c r="Q494" s="2">
        <v>42980</v>
      </c>
      <c r="R494" s="1">
        <v>6.1323999999999996</v>
      </c>
      <c r="S494">
        <f t="shared" si="37"/>
        <v>6.1323999999999997E-2</v>
      </c>
      <c r="T494">
        <f t="shared" si="38"/>
        <v>-4.7561175288552866E-2</v>
      </c>
      <c r="U494">
        <f t="shared" si="39"/>
        <v>-5.991885785495174E-2</v>
      </c>
      <c r="V494" s="9"/>
      <c r="W494" s="9"/>
    </row>
    <row r="495" spans="1:23" ht="15.75" customHeight="1" x14ac:dyDescent="0.2">
      <c r="A495" s="2">
        <v>43010</v>
      </c>
      <c r="B495" s="1">
        <v>410</v>
      </c>
      <c r="C495" s="1">
        <v>414.95001200000002</v>
      </c>
      <c r="D495" s="1">
        <v>406.79998799999998</v>
      </c>
      <c r="E495" s="1">
        <v>414.04998799999998</v>
      </c>
      <c r="F495" s="1">
        <v>392.91677900000002</v>
      </c>
      <c r="G495" s="1">
        <v>153642</v>
      </c>
      <c r="H495" s="2">
        <v>43010</v>
      </c>
      <c r="I495" s="1">
        <v>28367.16992</v>
      </c>
      <c r="J495" s="1">
        <v>28456.179690000001</v>
      </c>
      <c r="K495" s="1">
        <v>28286.800780000001</v>
      </c>
      <c r="L495" s="1">
        <v>28334.25</v>
      </c>
      <c r="M495" s="1">
        <v>28334.25</v>
      </c>
      <c r="N495" s="1">
        <v>13700</v>
      </c>
      <c r="O495" s="1">
        <f t="shared" si="35"/>
        <v>1.05615964536759E-2</v>
      </c>
      <c r="P495" s="1">
        <f t="shared" si="36"/>
        <v>1.6062346774025111E-4</v>
      </c>
      <c r="Q495" s="2">
        <v>43010</v>
      </c>
      <c r="R495" s="1">
        <v>6.1802999999999999</v>
      </c>
      <c r="S495">
        <f t="shared" si="37"/>
        <v>6.1802999999999997E-2</v>
      </c>
      <c r="T495">
        <f t="shared" si="38"/>
        <v>-5.1241403546324095E-2</v>
      </c>
      <c r="U495">
        <f t="shared" si="39"/>
        <v>-6.1642376532259749E-2</v>
      </c>
      <c r="V495" s="9"/>
      <c r="W495" s="9"/>
    </row>
    <row r="496" spans="1:23" ht="15.75" customHeight="1" x14ac:dyDescent="0.2">
      <c r="A496" s="1" t="s">
        <v>311</v>
      </c>
      <c r="B496" s="1">
        <v>416</v>
      </c>
      <c r="C496" s="1">
        <v>416.45001200000002</v>
      </c>
      <c r="D496" s="1">
        <v>410.70001200000002</v>
      </c>
      <c r="E496" s="1">
        <v>413.47500600000001</v>
      </c>
      <c r="F496" s="1">
        <v>392.37115499999999</v>
      </c>
      <c r="G496" s="1">
        <v>64542</v>
      </c>
      <c r="H496" s="1" t="s">
        <v>311</v>
      </c>
      <c r="I496" s="1">
        <v>28450.41992</v>
      </c>
      <c r="J496" s="1">
        <v>28458.800780000001</v>
      </c>
      <c r="K496" s="1">
        <v>28197.380860000001</v>
      </c>
      <c r="L496" s="1">
        <v>28351.619139999999</v>
      </c>
      <c r="M496" s="1">
        <v>28351.619139999999</v>
      </c>
      <c r="N496" s="1">
        <v>9400</v>
      </c>
      <c r="O496" s="1">
        <f t="shared" si="35"/>
        <v>-1.3896153606287442E-3</v>
      </c>
      <c r="P496" s="1">
        <f t="shared" si="36"/>
        <v>6.1282082491086946E-4</v>
      </c>
      <c r="Q496" s="1" t="s">
        <v>311</v>
      </c>
      <c r="R496" s="1">
        <v>6.1776</v>
      </c>
      <c r="S496">
        <f t="shared" si="37"/>
        <v>6.1775999999999998E-2</v>
      </c>
      <c r="T496">
        <f t="shared" si="38"/>
        <v>-6.3165615360628743E-2</v>
      </c>
      <c r="U496">
        <f t="shared" si="39"/>
        <v>-6.1163179175089129E-2</v>
      </c>
      <c r="V496" s="9"/>
      <c r="W496" s="9"/>
    </row>
    <row r="497" spans="1:23" ht="15.75" customHeight="1" x14ac:dyDescent="0.2">
      <c r="A497" s="1" t="s">
        <v>312</v>
      </c>
      <c r="B497" s="1">
        <v>412.32501200000002</v>
      </c>
      <c r="C497" s="1">
        <v>417.39999399999999</v>
      </c>
      <c r="D497" s="1">
        <v>411.57501200000002</v>
      </c>
      <c r="E497" s="1">
        <v>415.14999399999999</v>
      </c>
      <c r="F497" s="1">
        <v>393.96063199999998</v>
      </c>
      <c r="G497" s="1">
        <v>56380</v>
      </c>
      <c r="H497" s="1" t="s">
        <v>312</v>
      </c>
      <c r="I497" s="1">
        <v>28386.119139999999</v>
      </c>
      <c r="J497" s="1">
        <v>28393.41992</v>
      </c>
      <c r="K497" s="1">
        <v>28263.449219999999</v>
      </c>
      <c r="L497" s="1">
        <v>28339.310549999998</v>
      </c>
      <c r="M497" s="1">
        <v>28339.310549999998</v>
      </c>
      <c r="N497" s="1">
        <v>11700</v>
      </c>
      <c r="O497" s="1">
        <f t="shared" si="35"/>
        <v>4.042769709029519E-3</v>
      </c>
      <c r="P497" s="1">
        <f t="shared" si="36"/>
        <v>-4.3423490356268201E-4</v>
      </c>
      <c r="Q497" s="1" t="s">
        <v>312</v>
      </c>
      <c r="R497" s="1">
        <v>6.1936999999999998</v>
      </c>
      <c r="S497">
        <f t="shared" si="37"/>
        <v>6.1936999999999999E-2</v>
      </c>
      <c r="T497">
        <f t="shared" si="38"/>
        <v>-5.7894230290970482E-2</v>
      </c>
      <c r="U497">
        <f t="shared" si="39"/>
        <v>-6.2371234903562681E-2</v>
      </c>
      <c r="V497" s="9"/>
      <c r="W497" s="9"/>
    </row>
    <row r="498" spans="1:23" ht="15.75" customHeight="1" x14ac:dyDescent="0.2">
      <c r="A498" s="1" t="s">
        <v>313</v>
      </c>
      <c r="B498" s="1">
        <v>415.75</v>
      </c>
      <c r="C498" s="1">
        <v>419</v>
      </c>
      <c r="D498" s="1">
        <v>411.25</v>
      </c>
      <c r="E498" s="1">
        <v>414.64999399999999</v>
      </c>
      <c r="F498" s="1">
        <v>393.48614500000002</v>
      </c>
      <c r="G498" s="1">
        <v>87820</v>
      </c>
      <c r="H498" s="1" t="s">
        <v>313</v>
      </c>
      <c r="I498" s="1">
        <v>28270.109380000002</v>
      </c>
      <c r="J498" s="1">
        <v>28382.320309999999</v>
      </c>
      <c r="K498" s="1">
        <v>28102.230469999999</v>
      </c>
      <c r="L498" s="1">
        <v>28155.560549999998</v>
      </c>
      <c r="M498" s="1">
        <v>28155.560549999998</v>
      </c>
      <c r="N498" s="1">
        <v>17800</v>
      </c>
      <c r="O498" s="1">
        <f t="shared" si="35"/>
        <v>-1.2051279433353951E-3</v>
      </c>
      <c r="P498" s="1">
        <f t="shared" si="36"/>
        <v>-6.505038223053033E-3</v>
      </c>
      <c r="Q498" s="1" t="s">
        <v>313</v>
      </c>
      <c r="R498" s="1">
        <v>6.1578999999999997</v>
      </c>
      <c r="S498">
        <f t="shared" si="37"/>
        <v>6.1578999999999995E-2</v>
      </c>
      <c r="T498">
        <f t="shared" si="38"/>
        <v>-6.2784127943335391E-2</v>
      </c>
      <c r="U498">
        <f t="shared" si="39"/>
        <v>-6.8084038223053034E-2</v>
      </c>
      <c r="V498" s="9"/>
      <c r="W498" s="9"/>
    </row>
    <row r="499" spans="1:23" ht="15.75" customHeight="1" x14ac:dyDescent="0.2">
      <c r="A499" s="1" t="s">
        <v>314</v>
      </c>
      <c r="B499" s="1">
        <v>414.5</v>
      </c>
      <c r="C499" s="1">
        <v>422.5</v>
      </c>
      <c r="D499" s="1">
        <v>414.5</v>
      </c>
      <c r="E499" s="1">
        <v>421.70001200000002</v>
      </c>
      <c r="F499" s="1">
        <v>400.17630000000003</v>
      </c>
      <c r="G499" s="1">
        <v>127388</v>
      </c>
      <c r="H499" s="1" t="s">
        <v>314</v>
      </c>
      <c r="I499" s="1">
        <v>28223.849610000001</v>
      </c>
      <c r="J499" s="1">
        <v>28327.839840000001</v>
      </c>
      <c r="K499" s="1">
        <v>28146.189450000002</v>
      </c>
      <c r="L499" s="1">
        <v>28301.269530000001</v>
      </c>
      <c r="M499" s="1">
        <v>28301.269530000001</v>
      </c>
      <c r="N499" s="1">
        <v>9700</v>
      </c>
      <c r="O499" s="1">
        <f t="shared" si="35"/>
        <v>1.6859342425573118E-2</v>
      </c>
      <c r="P499" s="1">
        <f t="shared" si="36"/>
        <v>5.1617954220062844E-3</v>
      </c>
      <c r="Q499" s="1" t="s">
        <v>314</v>
      </c>
      <c r="R499" s="1">
        <v>6.1433999999999997</v>
      </c>
      <c r="S499">
        <f t="shared" si="37"/>
        <v>6.1433999999999996E-2</v>
      </c>
      <c r="T499">
        <f t="shared" si="38"/>
        <v>-4.4574657574426878E-2</v>
      </c>
      <c r="U499">
        <f t="shared" si="39"/>
        <v>-5.6272204577993715E-2</v>
      </c>
      <c r="V499" s="9"/>
      <c r="W499" s="9"/>
    </row>
    <row r="500" spans="1:23" ht="15.75" customHeight="1" x14ac:dyDescent="0.2">
      <c r="A500" s="1" t="s">
        <v>315</v>
      </c>
      <c r="B500" s="1">
        <v>423</v>
      </c>
      <c r="C500" s="1">
        <v>424.375</v>
      </c>
      <c r="D500" s="1">
        <v>415.79998799999998</v>
      </c>
      <c r="E500" s="1">
        <v>419.29998799999998</v>
      </c>
      <c r="F500" s="1">
        <v>397.89880399999998</v>
      </c>
      <c r="G500" s="1">
        <v>97878</v>
      </c>
      <c r="H500" s="1" t="s">
        <v>315</v>
      </c>
      <c r="I500" s="1">
        <v>28670.429690000001</v>
      </c>
      <c r="J500" s="1">
        <v>28726.259770000001</v>
      </c>
      <c r="K500" s="1">
        <v>28410.910159999999</v>
      </c>
      <c r="L500" s="1">
        <v>28468.75</v>
      </c>
      <c r="M500" s="1">
        <v>28468.75</v>
      </c>
      <c r="N500" s="1">
        <v>15000</v>
      </c>
      <c r="O500" s="1">
        <f t="shared" si="35"/>
        <v>-5.7074883582127981E-3</v>
      </c>
      <c r="P500" s="1">
        <f t="shared" si="36"/>
        <v>5.9003310998922776E-3</v>
      </c>
      <c r="Q500" s="1" t="s">
        <v>315</v>
      </c>
      <c r="R500" s="1">
        <v>6.1338999999999997</v>
      </c>
      <c r="S500">
        <f t="shared" si="37"/>
        <v>6.1338999999999998E-2</v>
      </c>
      <c r="T500">
        <f t="shared" si="38"/>
        <v>-6.7046488358212794E-2</v>
      </c>
      <c r="U500">
        <f t="shared" si="39"/>
        <v>-5.5438668900107721E-2</v>
      </c>
      <c r="V500" s="9"/>
      <c r="W500" s="9"/>
    </row>
    <row r="501" spans="1:23" ht="15.75" customHeight="1" x14ac:dyDescent="0.2">
      <c r="A501" s="1" t="s">
        <v>316</v>
      </c>
      <c r="B501" s="1">
        <v>421</v>
      </c>
      <c r="C501" s="1">
        <v>423.125</v>
      </c>
      <c r="D501" s="1">
        <v>419</v>
      </c>
      <c r="E501" s="1">
        <v>420.82501200000002</v>
      </c>
      <c r="F501" s="1">
        <v>399.34591699999999</v>
      </c>
      <c r="G501" s="1">
        <v>57280</v>
      </c>
      <c r="H501" s="1" t="s">
        <v>316</v>
      </c>
      <c r="I501" s="1">
        <v>28481.910159999999</v>
      </c>
      <c r="J501" s="1">
        <v>28696.529299999998</v>
      </c>
      <c r="K501" s="1">
        <v>28419.269530000001</v>
      </c>
      <c r="L501" s="1">
        <v>28661.58008</v>
      </c>
      <c r="M501" s="1">
        <v>28661.58008</v>
      </c>
      <c r="N501" s="1">
        <v>8900</v>
      </c>
      <c r="O501" s="1">
        <f t="shared" si="35"/>
        <v>3.6302895489269821E-3</v>
      </c>
      <c r="P501" s="1">
        <f t="shared" si="36"/>
        <v>6.7505583112245429E-3</v>
      </c>
      <c r="Q501" s="1" t="s">
        <v>316</v>
      </c>
      <c r="R501" s="1">
        <v>6.1406999999999998</v>
      </c>
      <c r="S501">
        <f t="shared" si="37"/>
        <v>6.1406999999999996E-2</v>
      </c>
      <c r="T501">
        <f t="shared" si="38"/>
        <v>-5.7776710451073014E-2</v>
      </c>
      <c r="U501">
        <f t="shared" si="39"/>
        <v>-5.4656441688775453E-2</v>
      </c>
      <c r="V501" s="9"/>
      <c r="W501" s="9"/>
    </row>
    <row r="502" spans="1:23" ht="15.75" customHeight="1" x14ac:dyDescent="0.2">
      <c r="A502" s="1" t="s">
        <v>317</v>
      </c>
      <c r="B502" s="1">
        <v>422.5</v>
      </c>
      <c r="C502" s="1">
        <v>430.85000600000001</v>
      </c>
      <c r="D502" s="1">
        <v>422.25</v>
      </c>
      <c r="E502" s="1">
        <v>426.14999399999999</v>
      </c>
      <c r="F502" s="1">
        <v>404.39920000000001</v>
      </c>
      <c r="G502" s="1">
        <v>392914</v>
      </c>
      <c r="H502" s="1" t="s">
        <v>317</v>
      </c>
      <c r="I502" s="1">
        <v>28716.699219999999</v>
      </c>
      <c r="J502" s="1">
        <v>28801</v>
      </c>
      <c r="K502" s="1">
        <v>28597.33008</v>
      </c>
      <c r="L502" s="1">
        <v>28761.589840000001</v>
      </c>
      <c r="M502" s="1">
        <v>28761.589840000001</v>
      </c>
      <c r="N502" s="1">
        <v>8400</v>
      </c>
      <c r="O502" s="1">
        <f t="shared" si="35"/>
        <v>1.2574507708046967E-2</v>
      </c>
      <c r="P502" s="1">
        <f t="shared" si="36"/>
        <v>3.4832581084687209E-3</v>
      </c>
      <c r="Q502" s="1" t="s">
        <v>317</v>
      </c>
      <c r="R502" s="1">
        <v>6.1372999999999998</v>
      </c>
      <c r="S502">
        <f t="shared" si="37"/>
        <v>6.1372999999999997E-2</v>
      </c>
      <c r="T502">
        <f t="shared" si="38"/>
        <v>-4.879849229195303E-2</v>
      </c>
      <c r="U502">
        <f t="shared" si="39"/>
        <v>-5.7889741891531274E-2</v>
      </c>
      <c r="V502" s="9"/>
      <c r="W502" s="9"/>
    </row>
    <row r="503" spans="1:23" ht="15.75" customHeight="1" x14ac:dyDescent="0.2">
      <c r="A503" s="1" t="s">
        <v>318</v>
      </c>
      <c r="B503" s="1">
        <v>426.14999399999999</v>
      </c>
      <c r="C503" s="1">
        <v>432.47500600000001</v>
      </c>
      <c r="D503" s="1">
        <v>416.22500600000001</v>
      </c>
      <c r="E503" s="1">
        <v>418.39999399999999</v>
      </c>
      <c r="F503" s="1">
        <v>397.04467799999998</v>
      </c>
      <c r="G503" s="1">
        <v>197034</v>
      </c>
      <c r="H503" s="1" t="s">
        <v>318</v>
      </c>
      <c r="I503" s="1">
        <v>28822.400389999999</v>
      </c>
      <c r="J503" s="1">
        <v>28963.519530000001</v>
      </c>
      <c r="K503" s="1">
        <v>28789.300780000001</v>
      </c>
      <c r="L503" s="1">
        <v>28864.710940000001</v>
      </c>
      <c r="M503" s="1">
        <v>28864.710940000001</v>
      </c>
      <c r="N503" s="1">
        <v>16300</v>
      </c>
      <c r="O503" s="1">
        <f t="shared" si="35"/>
        <v>-1.8353695507024162E-2</v>
      </c>
      <c r="P503" s="1">
        <f t="shared" si="36"/>
        <v>3.5789633787760098E-3</v>
      </c>
      <c r="Q503" s="1" t="s">
        <v>318</v>
      </c>
      <c r="R503" s="1">
        <v>6.1612</v>
      </c>
      <c r="S503">
        <f t="shared" si="37"/>
        <v>6.1612E-2</v>
      </c>
      <c r="T503">
        <f t="shared" si="38"/>
        <v>-7.9965695507024162E-2</v>
      </c>
      <c r="U503">
        <f t="shared" si="39"/>
        <v>-5.8033036621223992E-2</v>
      </c>
      <c r="V503" s="9"/>
      <c r="W503" s="9"/>
    </row>
    <row r="504" spans="1:23" ht="15.75" customHeight="1" x14ac:dyDescent="0.2">
      <c r="A504" s="1" t="s">
        <v>319</v>
      </c>
      <c r="B504" s="1">
        <v>417.25</v>
      </c>
      <c r="C504" s="1">
        <v>425.5</v>
      </c>
      <c r="D504" s="1">
        <v>417.25</v>
      </c>
      <c r="E504" s="1">
        <v>421.29998799999998</v>
      </c>
      <c r="F504" s="1">
        <v>399.79675300000002</v>
      </c>
      <c r="G504" s="1">
        <v>113884</v>
      </c>
      <c r="H504" s="1" t="s">
        <v>319</v>
      </c>
      <c r="I504" s="1">
        <v>28927.66992</v>
      </c>
      <c r="J504" s="1">
        <v>29065.310549999998</v>
      </c>
      <c r="K504" s="1">
        <v>28860.460940000001</v>
      </c>
      <c r="L504" s="1">
        <v>28892.970700000002</v>
      </c>
      <c r="M504" s="1">
        <v>28892.970700000002</v>
      </c>
      <c r="N504" s="1">
        <v>18400</v>
      </c>
      <c r="O504" s="1">
        <f t="shared" si="35"/>
        <v>6.9074870745707432E-3</v>
      </c>
      <c r="P504" s="1">
        <f t="shared" si="36"/>
        <v>9.7856290116480758E-4</v>
      </c>
      <c r="Q504" s="1" t="s">
        <v>319</v>
      </c>
      <c r="R504" s="1">
        <v>6.1371000000000002</v>
      </c>
      <c r="S504">
        <f t="shared" si="37"/>
        <v>6.1371000000000002E-2</v>
      </c>
      <c r="T504">
        <f t="shared" si="38"/>
        <v>-5.446351292542926E-2</v>
      </c>
      <c r="U504">
        <f t="shared" si="39"/>
        <v>-6.0392437098835197E-2</v>
      </c>
      <c r="V504" s="9"/>
      <c r="W504" s="9"/>
    </row>
    <row r="505" spans="1:23" ht="15.75" customHeight="1" x14ac:dyDescent="0.2">
      <c r="A505" s="1" t="s">
        <v>320</v>
      </c>
      <c r="B505" s="1">
        <v>421.79998799999998</v>
      </c>
      <c r="C505" s="1">
        <v>425.92498799999998</v>
      </c>
      <c r="D505" s="1">
        <v>418.25</v>
      </c>
      <c r="E505" s="1">
        <v>420.25</v>
      </c>
      <c r="F505" s="1">
        <v>398.80026199999998</v>
      </c>
      <c r="G505" s="1">
        <v>101986</v>
      </c>
      <c r="H505" s="1" t="s">
        <v>320</v>
      </c>
      <c r="I505" s="1">
        <v>28910.5</v>
      </c>
      <c r="J505" s="1">
        <v>28961.83008</v>
      </c>
      <c r="K505" s="1">
        <v>28791.189450000002</v>
      </c>
      <c r="L505" s="1">
        <v>28812.880860000001</v>
      </c>
      <c r="M505" s="1">
        <v>28812.880860000001</v>
      </c>
      <c r="N505" s="1">
        <v>12000</v>
      </c>
      <c r="O505" s="1">
        <f t="shared" si="35"/>
        <v>-2.4956054141591459E-3</v>
      </c>
      <c r="P505" s="1">
        <f t="shared" si="36"/>
        <v>-2.7757979220333706E-3</v>
      </c>
      <c r="Q505" s="1" t="s">
        <v>320</v>
      </c>
      <c r="R505" s="1">
        <v>6.1253000000000002</v>
      </c>
      <c r="S505">
        <f t="shared" si="37"/>
        <v>6.1253000000000002E-2</v>
      </c>
      <c r="T505">
        <f t="shared" si="38"/>
        <v>-6.3748605414159151E-2</v>
      </c>
      <c r="U505">
        <f t="shared" si="39"/>
        <v>-6.4028797922033379E-2</v>
      </c>
      <c r="V505" s="9"/>
      <c r="W505" s="9"/>
    </row>
    <row r="506" spans="1:23" ht="15.75" customHeight="1" x14ac:dyDescent="0.2">
      <c r="A506" s="1" t="s">
        <v>321</v>
      </c>
      <c r="B506" s="1">
        <v>420</v>
      </c>
      <c r="C506" s="1">
        <v>423.02499399999999</v>
      </c>
      <c r="D506" s="1">
        <v>418.17498799999998</v>
      </c>
      <c r="E506" s="1">
        <v>420.04998799999998</v>
      </c>
      <c r="F506" s="1">
        <v>398.61050399999999</v>
      </c>
      <c r="G506" s="1">
        <v>231844</v>
      </c>
      <c r="H506" s="1" t="s">
        <v>321</v>
      </c>
      <c r="I506" s="1">
        <v>28825.189450000002</v>
      </c>
      <c r="J506" s="1">
        <v>28876.539059999999</v>
      </c>
      <c r="K506" s="1">
        <v>28721.119139999999</v>
      </c>
      <c r="L506" s="1">
        <v>28743.320309999999</v>
      </c>
      <c r="M506" s="1">
        <v>28743.320309999999</v>
      </c>
      <c r="N506" s="1">
        <v>10700</v>
      </c>
      <c r="O506" s="1">
        <f t="shared" si="35"/>
        <v>-4.7593539408489571E-4</v>
      </c>
      <c r="P506" s="1">
        <f t="shared" si="36"/>
        <v>-2.4171360323835141E-3</v>
      </c>
      <c r="Q506" s="1" t="s">
        <v>321</v>
      </c>
      <c r="R506" s="1">
        <v>6.1258999999999997</v>
      </c>
      <c r="S506">
        <f t="shared" si="37"/>
        <v>6.1258999999999994E-2</v>
      </c>
      <c r="T506">
        <f t="shared" si="38"/>
        <v>-6.1734935394084887E-2</v>
      </c>
      <c r="U506">
        <f t="shared" si="39"/>
        <v>-6.3676136032383507E-2</v>
      </c>
      <c r="V506" s="9"/>
      <c r="W506" s="9"/>
    </row>
    <row r="507" spans="1:23" ht="15.75" customHeight="1" x14ac:dyDescent="0.2">
      <c r="A507" s="2">
        <v>42738</v>
      </c>
      <c r="B507" s="1">
        <v>420.79998799999998</v>
      </c>
      <c r="C507" s="1">
        <v>425.25</v>
      </c>
      <c r="D507" s="1">
        <v>420.07501200000002</v>
      </c>
      <c r="E507" s="1">
        <v>424.82501200000002</v>
      </c>
      <c r="F507" s="1">
        <v>403.14178500000003</v>
      </c>
      <c r="G507" s="1">
        <v>144344</v>
      </c>
      <c r="H507" s="2">
        <v>42738</v>
      </c>
      <c r="I507" s="1">
        <v>28849.039059999999</v>
      </c>
      <c r="J507" s="1">
        <v>29029.16992</v>
      </c>
      <c r="K507" s="1">
        <v>28824.16992</v>
      </c>
      <c r="L507" s="1">
        <v>28984.490229999999</v>
      </c>
      <c r="M507" s="1">
        <v>28984.490229999999</v>
      </c>
      <c r="N507" s="1">
        <v>14600</v>
      </c>
      <c r="O507" s="1">
        <f t="shared" si="35"/>
        <v>1.1303564228239679E-2</v>
      </c>
      <c r="P507" s="1">
        <f t="shared" si="36"/>
        <v>8.355464058808609E-3</v>
      </c>
      <c r="Q507" s="2">
        <v>42738</v>
      </c>
      <c r="R507" s="1">
        <v>6.0728999999999997</v>
      </c>
      <c r="S507">
        <f t="shared" si="37"/>
        <v>6.0728999999999998E-2</v>
      </c>
      <c r="T507">
        <f t="shared" si="38"/>
        <v>-4.9425435771760319E-2</v>
      </c>
      <c r="U507">
        <f t="shared" si="39"/>
        <v>-5.2373535941191388E-2</v>
      </c>
      <c r="V507" s="9"/>
      <c r="W507" s="9"/>
    </row>
    <row r="508" spans="1:23" ht="15.75" customHeight="1" x14ac:dyDescent="0.2">
      <c r="A508" s="2">
        <v>42769</v>
      </c>
      <c r="B508" s="1">
        <v>422.5</v>
      </c>
      <c r="C508" s="1">
        <v>426.5</v>
      </c>
      <c r="D508" s="1">
        <v>419.35000600000001</v>
      </c>
      <c r="E508" s="1">
        <v>421.22500600000001</v>
      </c>
      <c r="F508" s="1">
        <v>399.725525</v>
      </c>
      <c r="G508" s="1">
        <v>71428</v>
      </c>
      <c r="H508" s="2">
        <v>42769</v>
      </c>
      <c r="I508" s="1">
        <v>29117.380860000001</v>
      </c>
      <c r="J508" s="1">
        <v>29145.619139999999</v>
      </c>
      <c r="K508" s="1">
        <v>28784.310549999998</v>
      </c>
      <c r="L508" s="1">
        <v>28839.789059999999</v>
      </c>
      <c r="M508" s="1">
        <v>28839.789059999999</v>
      </c>
      <c r="N508" s="1">
        <v>10800</v>
      </c>
      <c r="O508" s="1">
        <f t="shared" si="35"/>
        <v>-8.5101998189486844E-3</v>
      </c>
      <c r="P508" s="1">
        <f t="shared" si="36"/>
        <v>-5.0048690212757506E-3</v>
      </c>
      <c r="Q508" s="2">
        <v>42769</v>
      </c>
      <c r="R508" s="1">
        <v>6.1303000000000001</v>
      </c>
      <c r="S508">
        <f t="shared" si="37"/>
        <v>6.1303000000000003E-2</v>
      </c>
      <c r="T508">
        <f t="shared" si="38"/>
        <v>-6.9813199818948693E-2</v>
      </c>
      <c r="U508">
        <f t="shared" si="39"/>
        <v>-6.630786902127575E-2</v>
      </c>
      <c r="V508" s="9"/>
      <c r="W508" s="9"/>
    </row>
    <row r="509" spans="1:23" ht="15.75" customHeight="1" x14ac:dyDescent="0.2">
      <c r="A509" s="2">
        <v>42797</v>
      </c>
      <c r="B509" s="1">
        <v>421</v>
      </c>
      <c r="C509" s="1">
        <v>427.5</v>
      </c>
      <c r="D509" s="1">
        <v>418.22500600000001</v>
      </c>
      <c r="E509" s="1">
        <v>426.32501200000002</v>
      </c>
      <c r="F509" s="1">
        <v>404.56530800000002</v>
      </c>
      <c r="G509" s="1">
        <v>301754</v>
      </c>
      <c r="H509" s="2">
        <v>42797</v>
      </c>
      <c r="I509" s="1">
        <v>28827.5</v>
      </c>
      <c r="J509" s="1">
        <v>28860.130860000001</v>
      </c>
      <c r="K509" s="1">
        <v>28716.210940000001</v>
      </c>
      <c r="L509" s="1">
        <v>28832.449219999999</v>
      </c>
      <c r="M509" s="1">
        <v>28832.449219999999</v>
      </c>
      <c r="N509" s="1">
        <v>9300</v>
      </c>
      <c r="O509" s="1">
        <f t="shared" si="35"/>
        <v>1.2035053039200263E-2</v>
      </c>
      <c r="P509" s="1">
        <f t="shared" si="36"/>
        <v>-2.5453633354726438E-4</v>
      </c>
      <c r="Q509" s="2">
        <v>42797</v>
      </c>
      <c r="R509" s="1">
        <v>5.9493</v>
      </c>
      <c r="S509">
        <f t="shared" si="37"/>
        <v>5.9492999999999997E-2</v>
      </c>
      <c r="T509">
        <f t="shared" si="38"/>
        <v>-4.7457946960799732E-2</v>
      </c>
      <c r="U509">
        <f t="shared" si="39"/>
        <v>-5.9747536333547263E-2</v>
      </c>
      <c r="V509" s="9"/>
      <c r="W509" s="9"/>
    </row>
    <row r="510" spans="1:23" ht="15.75" customHeight="1" x14ac:dyDescent="0.2">
      <c r="A510" s="2">
        <v>42889</v>
      </c>
      <c r="B510" s="1">
        <v>425.95001200000002</v>
      </c>
      <c r="C510" s="1">
        <v>433.5</v>
      </c>
      <c r="D510" s="1">
        <v>422.75</v>
      </c>
      <c r="E510" s="1">
        <v>427.95001200000002</v>
      </c>
      <c r="F510" s="1">
        <v>406.10732999999999</v>
      </c>
      <c r="G510" s="1">
        <v>175150</v>
      </c>
      <c r="H510" s="2">
        <v>42889</v>
      </c>
      <c r="I510" s="1">
        <v>28859.210940000001</v>
      </c>
      <c r="J510" s="1">
        <v>29070.199219999999</v>
      </c>
      <c r="K510" s="1">
        <v>28856.119139999999</v>
      </c>
      <c r="L510" s="1">
        <v>29048.189450000002</v>
      </c>
      <c r="M510" s="1">
        <v>29048.189450000002</v>
      </c>
      <c r="N510" s="1">
        <v>12100</v>
      </c>
      <c r="O510" s="1">
        <f t="shared" si="35"/>
        <v>3.8043071580142105E-3</v>
      </c>
      <c r="P510" s="1">
        <f t="shared" si="36"/>
        <v>7.454694144978723E-3</v>
      </c>
      <c r="Q510" s="2">
        <v>42889</v>
      </c>
      <c r="R510" s="1">
        <v>5.9535999999999998</v>
      </c>
      <c r="S510">
        <f t="shared" si="37"/>
        <v>5.9535999999999999E-2</v>
      </c>
      <c r="T510">
        <f t="shared" si="38"/>
        <v>-5.5731692841985786E-2</v>
      </c>
      <c r="U510">
        <f t="shared" si="39"/>
        <v>-5.2081305855021277E-2</v>
      </c>
      <c r="V510" s="9"/>
      <c r="W510" s="9"/>
    </row>
    <row r="511" spans="1:23" ht="15.75" customHeight="1" x14ac:dyDescent="0.2">
      <c r="A511" s="2">
        <v>42919</v>
      </c>
      <c r="B511" s="1">
        <v>429.5</v>
      </c>
      <c r="C511" s="1">
        <v>429.77499399999999</v>
      </c>
      <c r="D511" s="1">
        <v>426.20001200000002</v>
      </c>
      <c r="E511" s="1">
        <v>427.89999399999999</v>
      </c>
      <c r="F511" s="1">
        <v>406.05987499999998</v>
      </c>
      <c r="G511" s="1">
        <v>57828</v>
      </c>
      <c r="H511" s="2">
        <v>42919</v>
      </c>
      <c r="I511" s="1">
        <v>29092.160159999999</v>
      </c>
      <c r="J511" s="1">
        <v>29098.16992</v>
      </c>
      <c r="K511" s="1">
        <v>28957.679690000001</v>
      </c>
      <c r="L511" s="1">
        <v>28999.560549999998</v>
      </c>
      <c r="M511" s="1">
        <v>28999.560549999998</v>
      </c>
      <c r="N511" s="1">
        <v>9700</v>
      </c>
      <c r="O511" s="1">
        <f t="shared" si="35"/>
        <v>-1.1686017303304165E-4</v>
      </c>
      <c r="P511" s="1">
        <f t="shared" si="36"/>
        <v>-1.6754796310297722E-3</v>
      </c>
      <c r="Q511" s="2">
        <v>42919</v>
      </c>
      <c r="R511" s="1">
        <v>5.8788</v>
      </c>
      <c r="S511">
        <f t="shared" si="37"/>
        <v>5.8788E-2</v>
      </c>
      <c r="T511">
        <f t="shared" si="38"/>
        <v>-5.8904860173033043E-2</v>
      </c>
      <c r="U511">
        <f t="shared" si="39"/>
        <v>-6.0463479631029771E-2</v>
      </c>
      <c r="V511" s="9"/>
      <c r="W511" s="9"/>
    </row>
    <row r="512" spans="1:23" ht="15.75" customHeight="1" x14ac:dyDescent="0.2">
      <c r="A512" s="2">
        <v>42950</v>
      </c>
      <c r="B512" s="1">
        <v>428.625</v>
      </c>
      <c r="C512" s="1">
        <v>428.77499399999999</v>
      </c>
      <c r="D512" s="1">
        <v>422.10000600000001</v>
      </c>
      <c r="E512" s="1">
        <v>423.42498799999998</v>
      </c>
      <c r="F512" s="1">
        <v>401.81326300000001</v>
      </c>
      <c r="G512" s="1">
        <v>63754</v>
      </c>
      <c r="H512" s="2">
        <v>42950</v>
      </c>
      <c r="I512" s="1">
        <v>29021.060549999998</v>
      </c>
      <c r="J512" s="1">
        <v>29022.320309999999</v>
      </c>
      <c r="K512" s="1">
        <v>28815.480469999999</v>
      </c>
      <c r="L512" s="1">
        <v>28901.939450000002</v>
      </c>
      <c r="M512" s="1">
        <v>28901.939450000002</v>
      </c>
      <c r="N512" s="1">
        <v>16300</v>
      </c>
      <c r="O512" s="1">
        <f t="shared" si="35"/>
        <v>-1.0513163302035691E-2</v>
      </c>
      <c r="P512" s="1">
        <f t="shared" si="36"/>
        <v>-3.3719745601650795E-3</v>
      </c>
      <c r="Q512" s="2">
        <v>42950</v>
      </c>
      <c r="R512" s="1">
        <v>5.8577000000000004</v>
      </c>
      <c r="S512">
        <f t="shared" si="37"/>
        <v>5.8577000000000004E-2</v>
      </c>
      <c r="T512">
        <f t="shared" si="38"/>
        <v>-6.9090163302035698E-2</v>
      </c>
      <c r="U512">
        <f t="shared" si="39"/>
        <v>-6.1948974560165085E-2</v>
      </c>
      <c r="V512" s="9"/>
      <c r="W512" s="9"/>
    </row>
    <row r="513" spans="1:23" ht="15.75" customHeight="1" x14ac:dyDescent="0.2">
      <c r="A513" s="2">
        <v>42981</v>
      </c>
      <c r="B513" s="1">
        <v>423.35000600000001</v>
      </c>
      <c r="C513" s="1">
        <v>425.39999399999999</v>
      </c>
      <c r="D513" s="1">
        <v>421.375</v>
      </c>
      <c r="E513" s="1">
        <v>422.54998799999998</v>
      </c>
      <c r="F513" s="1">
        <v>400.98288000000002</v>
      </c>
      <c r="G513" s="1">
        <v>112024</v>
      </c>
      <c r="H513" s="2">
        <v>42981</v>
      </c>
      <c r="I513" s="1">
        <v>28909.699219999999</v>
      </c>
      <c r="J513" s="1">
        <v>28986.720700000002</v>
      </c>
      <c r="K513" s="1">
        <v>28815.019530000001</v>
      </c>
      <c r="L513" s="1">
        <v>28929.130860000001</v>
      </c>
      <c r="M513" s="1">
        <v>28929.130860000001</v>
      </c>
      <c r="N513" s="1">
        <v>401500</v>
      </c>
      <c r="O513" s="1">
        <f t="shared" si="35"/>
        <v>-2.0687276673789527E-3</v>
      </c>
      <c r="P513" s="1">
        <f t="shared" si="36"/>
        <v>9.4037381144875041E-4</v>
      </c>
      <c r="Q513" s="2">
        <v>42981</v>
      </c>
      <c r="R513" s="1">
        <v>5.9234</v>
      </c>
      <c r="S513">
        <f t="shared" si="37"/>
        <v>5.9234000000000002E-2</v>
      </c>
      <c r="T513">
        <f t="shared" si="38"/>
        <v>-6.1302727667378952E-2</v>
      </c>
      <c r="U513">
        <f t="shared" si="39"/>
        <v>-5.8293626188551252E-2</v>
      </c>
      <c r="V513" s="9"/>
      <c r="W513" s="9"/>
    </row>
    <row r="514" spans="1:23" ht="15.75" customHeight="1" x14ac:dyDescent="0.2">
      <c r="A514" s="2">
        <v>43011</v>
      </c>
      <c r="B514" s="1">
        <v>423.5</v>
      </c>
      <c r="C514" s="1">
        <v>428.75</v>
      </c>
      <c r="D514" s="1">
        <v>420.97500600000001</v>
      </c>
      <c r="E514" s="1">
        <v>422.42498799999998</v>
      </c>
      <c r="F514" s="1">
        <v>400.86425800000001</v>
      </c>
      <c r="G514" s="1">
        <v>81948</v>
      </c>
      <c r="H514" s="2">
        <v>43011</v>
      </c>
      <c r="I514" s="1">
        <v>29006</v>
      </c>
      <c r="J514" s="1">
        <v>29076.630860000001</v>
      </c>
      <c r="K514" s="1">
        <v>28851.039059999999</v>
      </c>
      <c r="L514" s="1">
        <v>28946.230469999999</v>
      </c>
      <c r="M514" s="1">
        <v>28946.230469999999</v>
      </c>
      <c r="N514" s="1">
        <v>15900</v>
      </c>
      <c r="O514" s="1">
        <f t="shared" si="35"/>
        <v>-2.9587185697572819E-4</v>
      </c>
      <c r="P514" s="1">
        <f t="shared" si="36"/>
        <v>5.9091157634638593E-4</v>
      </c>
      <c r="Q514" s="2">
        <v>43011</v>
      </c>
      <c r="R514" s="1">
        <v>5.8491999999999997</v>
      </c>
      <c r="S514">
        <f t="shared" si="37"/>
        <v>5.8491999999999995E-2</v>
      </c>
      <c r="T514">
        <f t="shared" si="38"/>
        <v>-5.8787871856975725E-2</v>
      </c>
      <c r="U514">
        <f t="shared" si="39"/>
        <v>-5.7901088423653609E-2</v>
      </c>
      <c r="V514" s="9"/>
      <c r="W514" s="9"/>
    </row>
    <row r="515" spans="1:23" ht="15.75" customHeight="1" x14ac:dyDescent="0.2">
      <c r="A515" s="1" t="s">
        <v>322</v>
      </c>
      <c r="B515" s="1">
        <v>430</v>
      </c>
      <c r="C515" s="1">
        <v>431</v>
      </c>
      <c r="D515" s="1">
        <v>425</v>
      </c>
      <c r="E515" s="1">
        <v>426.42498799999998</v>
      </c>
      <c r="F515" s="1">
        <v>404.66012599999999</v>
      </c>
      <c r="G515" s="1">
        <v>87058</v>
      </c>
      <c r="H515" s="1" t="s">
        <v>322</v>
      </c>
      <c r="I515" s="1">
        <v>29437.230469999999</v>
      </c>
      <c r="J515" s="1">
        <v>29561.929690000001</v>
      </c>
      <c r="K515" s="1">
        <v>29356.050780000001</v>
      </c>
      <c r="L515" s="1">
        <v>29442.630860000001</v>
      </c>
      <c r="M515" s="1">
        <v>29442.630860000001</v>
      </c>
      <c r="N515" s="1">
        <v>29200</v>
      </c>
      <c r="O515" s="1">
        <f t="shared" ref="O515:O578" si="40">LN(F515/F514)</f>
        <v>9.42465845213304E-3</v>
      </c>
      <c r="P515" s="1">
        <f t="shared" ref="P515:P578" si="41">LN(M515/M514)</f>
        <v>1.700366606807379E-2</v>
      </c>
      <c r="Q515" s="1" t="s">
        <v>322</v>
      </c>
      <c r="R515" s="1">
        <v>5.7965</v>
      </c>
      <c r="S515">
        <f t="shared" ref="S515:S578" si="42">R515/100</f>
        <v>5.7965000000000003E-2</v>
      </c>
      <c r="T515">
        <f t="shared" ref="T515:T578" si="43">O515-S515</f>
        <v>-4.8540341547866961E-2</v>
      </c>
      <c r="U515">
        <f t="shared" ref="U515:U578" si="44">P515-S515</f>
        <v>-4.0961333931926212E-2</v>
      </c>
      <c r="V515" s="9"/>
      <c r="W515" s="9"/>
    </row>
    <row r="516" spans="1:23" ht="15.75" customHeight="1" x14ac:dyDescent="0.2">
      <c r="A516" s="1" t="s">
        <v>323</v>
      </c>
      <c r="B516" s="1">
        <v>425.25</v>
      </c>
      <c r="C516" s="1">
        <v>427.22500600000001</v>
      </c>
      <c r="D516" s="1">
        <v>418.57501200000002</v>
      </c>
      <c r="E516" s="1">
        <v>419.95001200000002</v>
      </c>
      <c r="F516" s="1">
        <v>398.515625</v>
      </c>
      <c r="G516" s="1">
        <v>560720</v>
      </c>
      <c r="H516" s="1" t="s">
        <v>323</v>
      </c>
      <c r="I516" s="1">
        <v>29452.859380000002</v>
      </c>
      <c r="J516" s="1">
        <v>29500.08008</v>
      </c>
      <c r="K516" s="1">
        <v>29358.910159999999</v>
      </c>
      <c r="L516" s="1">
        <v>29398.109380000002</v>
      </c>
      <c r="M516" s="1">
        <v>29398.109380000002</v>
      </c>
      <c r="N516" s="1">
        <v>392500</v>
      </c>
      <c r="O516" s="1">
        <f t="shared" si="40"/>
        <v>-1.5300812726155202E-2</v>
      </c>
      <c r="P516" s="1">
        <f t="shared" si="41"/>
        <v>-1.513287844943325E-3</v>
      </c>
      <c r="Q516" s="1" t="s">
        <v>323</v>
      </c>
      <c r="R516" s="1">
        <v>5.7984</v>
      </c>
      <c r="S516">
        <f t="shared" si="42"/>
        <v>5.7984000000000001E-2</v>
      </c>
      <c r="T516">
        <f t="shared" si="43"/>
        <v>-7.3284812726155196E-2</v>
      </c>
      <c r="U516">
        <f t="shared" si="44"/>
        <v>-5.9497287844943327E-2</v>
      </c>
      <c r="V516" s="9"/>
      <c r="W516" s="9"/>
    </row>
    <row r="517" spans="1:23" ht="15.75" customHeight="1" x14ac:dyDescent="0.2">
      <c r="A517" s="1" t="s">
        <v>324</v>
      </c>
      <c r="B517" s="1">
        <v>428.5</v>
      </c>
      <c r="C517" s="1">
        <v>432</v>
      </c>
      <c r="D517" s="1">
        <v>425.02499399999999</v>
      </c>
      <c r="E517" s="1">
        <v>427.67498799999998</v>
      </c>
      <c r="F517" s="1">
        <v>405.84631300000001</v>
      </c>
      <c r="G517" s="1">
        <v>603168</v>
      </c>
      <c r="H517" s="1" t="s">
        <v>324</v>
      </c>
      <c r="I517" s="1">
        <v>29482.83008</v>
      </c>
      <c r="J517" s="1">
        <v>29614.789059999999</v>
      </c>
      <c r="K517" s="1">
        <v>29482.83008</v>
      </c>
      <c r="L517" s="1">
        <v>29585.849610000001</v>
      </c>
      <c r="M517" s="1">
        <v>29585.849610000001</v>
      </c>
      <c r="N517" s="1">
        <v>18400</v>
      </c>
      <c r="O517" s="1">
        <f t="shared" si="40"/>
        <v>1.8227841531382849E-2</v>
      </c>
      <c r="P517" s="1">
        <f t="shared" si="41"/>
        <v>6.3658278355465583E-3</v>
      </c>
      <c r="Q517" s="1" t="s">
        <v>324</v>
      </c>
      <c r="R517" s="1">
        <v>5.8201000000000001</v>
      </c>
      <c r="S517">
        <f t="shared" si="42"/>
        <v>5.8201000000000003E-2</v>
      </c>
      <c r="T517">
        <f t="shared" si="43"/>
        <v>-3.9973158468617154E-2</v>
      </c>
      <c r="U517">
        <f t="shared" si="44"/>
        <v>-5.1835172164453443E-2</v>
      </c>
      <c r="V517" s="9"/>
      <c r="W517" s="9"/>
    </row>
    <row r="518" spans="1:23" ht="15.75" customHeight="1" x14ac:dyDescent="0.2">
      <c r="A518" s="1" t="s">
        <v>325</v>
      </c>
      <c r="B518" s="1">
        <v>426.5</v>
      </c>
      <c r="C518" s="1">
        <v>435.45001200000002</v>
      </c>
      <c r="D518" s="1">
        <v>426.5</v>
      </c>
      <c r="E518" s="1">
        <v>432.64999399999999</v>
      </c>
      <c r="F518" s="1">
        <v>410.56738300000001</v>
      </c>
      <c r="G518" s="1">
        <v>1225526</v>
      </c>
      <c r="H518" s="1" t="s">
        <v>325</v>
      </c>
      <c r="I518" s="1">
        <v>29755.740229999999</v>
      </c>
      <c r="J518" s="1">
        <v>29824.619139999999</v>
      </c>
      <c r="K518" s="1">
        <v>29601.859380000002</v>
      </c>
      <c r="L518" s="1">
        <v>29648.990229999999</v>
      </c>
      <c r="M518" s="1">
        <v>29648.990229999999</v>
      </c>
      <c r="N518" s="1">
        <v>14500</v>
      </c>
      <c r="O518" s="1">
        <f t="shared" si="40"/>
        <v>1.1565515492107071E-2</v>
      </c>
      <c r="P518" s="1">
        <f t="shared" si="41"/>
        <v>2.1318752303371223E-3</v>
      </c>
      <c r="Q518" s="1" t="s">
        <v>325</v>
      </c>
      <c r="R518" s="1">
        <v>5.8821000000000003</v>
      </c>
      <c r="S518">
        <f t="shared" si="42"/>
        <v>5.8821000000000005E-2</v>
      </c>
      <c r="T518">
        <f t="shared" si="43"/>
        <v>-4.7255484507892936E-2</v>
      </c>
      <c r="U518">
        <f t="shared" si="44"/>
        <v>-5.6689124769662882E-2</v>
      </c>
      <c r="V518" s="9"/>
      <c r="W518" s="9"/>
    </row>
    <row r="519" spans="1:23" ht="15.75" customHeight="1" x14ac:dyDescent="0.2">
      <c r="A519" s="1" t="s">
        <v>326</v>
      </c>
      <c r="B519" s="1">
        <v>435</v>
      </c>
      <c r="C519" s="1">
        <v>439.57501200000002</v>
      </c>
      <c r="D519" s="1">
        <v>430.14999399999999</v>
      </c>
      <c r="E519" s="1">
        <v>431.64999399999999</v>
      </c>
      <c r="F519" s="1">
        <v>409.61849999999998</v>
      </c>
      <c r="G519" s="1">
        <v>206160</v>
      </c>
      <c r="H519" s="1" t="s">
        <v>326</v>
      </c>
      <c r="I519" s="1">
        <v>29653.539059999999</v>
      </c>
      <c r="J519" s="1">
        <v>29699.480469999999</v>
      </c>
      <c r="K519" s="1">
        <v>29482.400389999999</v>
      </c>
      <c r="L519" s="1">
        <v>29518.740229999999</v>
      </c>
      <c r="M519" s="1">
        <v>29518.740229999999</v>
      </c>
      <c r="N519" s="1">
        <v>400800</v>
      </c>
      <c r="O519" s="1">
        <f t="shared" si="40"/>
        <v>-2.3138252998757439E-3</v>
      </c>
      <c r="P519" s="1">
        <f t="shared" si="41"/>
        <v>-4.4027448538663666E-3</v>
      </c>
      <c r="Q519" s="1" t="s">
        <v>326</v>
      </c>
      <c r="R519" s="1">
        <v>5.8156999999999996</v>
      </c>
      <c r="S519">
        <f t="shared" si="42"/>
        <v>5.8156999999999993E-2</v>
      </c>
      <c r="T519">
        <f t="shared" si="43"/>
        <v>-6.0470825299875734E-2</v>
      </c>
      <c r="U519">
        <f t="shared" si="44"/>
        <v>-6.2559744853866367E-2</v>
      </c>
      <c r="V519" s="9"/>
      <c r="W519" s="9"/>
    </row>
    <row r="520" spans="1:23" ht="15.75" customHeight="1" x14ac:dyDescent="0.2">
      <c r="A520" s="1" t="s">
        <v>327</v>
      </c>
      <c r="B520" s="1">
        <v>434</v>
      </c>
      <c r="C520" s="1">
        <v>437.29998799999998</v>
      </c>
      <c r="D520" s="1">
        <v>426.5</v>
      </c>
      <c r="E520" s="1">
        <v>428.60000600000001</v>
      </c>
      <c r="F520" s="1">
        <v>406.72412100000003</v>
      </c>
      <c r="G520" s="1">
        <v>357784</v>
      </c>
      <c r="H520" s="1" t="s">
        <v>327</v>
      </c>
      <c r="I520" s="1">
        <v>29525.880860000001</v>
      </c>
      <c r="J520" s="1">
        <v>29585.050780000001</v>
      </c>
      <c r="K520" s="1">
        <v>29380.140630000002</v>
      </c>
      <c r="L520" s="1">
        <v>29485.449219999999</v>
      </c>
      <c r="M520" s="1">
        <v>29485.449219999999</v>
      </c>
      <c r="N520" s="1">
        <v>11500</v>
      </c>
      <c r="O520" s="1">
        <f t="shared" si="40"/>
        <v>-7.0911184934770452E-3</v>
      </c>
      <c r="P520" s="1">
        <f t="shared" si="41"/>
        <v>-1.1284288062565347E-3</v>
      </c>
      <c r="Q520" s="1" t="s">
        <v>327</v>
      </c>
      <c r="R520" s="1">
        <v>5.8173000000000004</v>
      </c>
      <c r="S520">
        <f t="shared" si="42"/>
        <v>5.8173000000000002E-2</v>
      </c>
      <c r="T520">
        <f t="shared" si="43"/>
        <v>-6.5264118493477047E-2</v>
      </c>
      <c r="U520">
        <f t="shared" si="44"/>
        <v>-5.9301428806256537E-2</v>
      </c>
      <c r="V520" s="9"/>
      <c r="W520" s="9"/>
    </row>
    <row r="521" spans="1:23" ht="15.75" customHeight="1" x14ac:dyDescent="0.2">
      <c r="A521" s="1" t="s">
        <v>328</v>
      </c>
      <c r="B521" s="1">
        <v>427.5</v>
      </c>
      <c r="C521" s="1">
        <v>436.95001200000002</v>
      </c>
      <c r="D521" s="1">
        <v>424.75</v>
      </c>
      <c r="E521" s="1">
        <v>436.17498799999998</v>
      </c>
      <c r="F521" s="1">
        <v>413.91247600000003</v>
      </c>
      <c r="G521" s="1">
        <v>167180</v>
      </c>
      <c r="H521" s="1" t="s">
        <v>328</v>
      </c>
      <c r="I521" s="1">
        <v>29341.410159999999</v>
      </c>
      <c r="J521" s="1">
        <v>29341.410159999999</v>
      </c>
      <c r="K521" s="1">
        <v>29137.480469999999</v>
      </c>
      <c r="L521" s="1">
        <v>29167.679690000001</v>
      </c>
      <c r="M521" s="1">
        <v>29167.679690000001</v>
      </c>
      <c r="N521" s="1">
        <v>14700</v>
      </c>
      <c r="O521" s="1">
        <f t="shared" si="40"/>
        <v>1.7519420619425994E-2</v>
      </c>
      <c r="P521" s="1">
        <f t="shared" si="41"/>
        <v>-1.0835658559023754E-2</v>
      </c>
      <c r="Q521" s="1" t="s">
        <v>328</v>
      </c>
      <c r="R521" s="1">
        <v>5.819</v>
      </c>
      <c r="S521">
        <f t="shared" si="42"/>
        <v>5.8189999999999999E-2</v>
      </c>
      <c r="T521">
        <f t="shared" si="43"/>
        <v>-4.0670579380574001E-2</v>
      </c>
      <c r="U521">
        <f t="shared" si="44"/>
        <v>-6.9025658559023748E-2</v>
      </c>
      <c r="V521" s="9"/>
      <c r="W521" s="9"/>
    </row>
    <row r="522" spans="1:23" ht="15.75" customHeight="1" x14ac:dyDescent="0.2">
      <c r="A522" s="1" t="s">
        <v>329</v>
      </c>
      <c r="B522" s="1">
        <v>437.5</v>
      </c>
      <c r="C522" s="1">
        <v>440</v>
      </c>
      <c r="D522" s="1">
        <v>434.89999399999999</v>
      </c>
      <c r="E522" s="1">
        <v>438.02499399999999</v>
      </c>
      <c r="F522" s="1">
        <v>415.66806000000003</v>
      </c>
      <c r="G522" s="1">
        <v>15122182</v>
      </c>
      <c r="H522" s="1" t="s">
        <v>329</v>
      </c>
      <c r="I522" s="1">
        <v>29201.009770000001</v>
      </c>
      <c r="J522" s="1">
        <v>29373.789059999999</v>
      </c>
      <c r="K522" s="1">
        <v>29198.08008</v>
      </c>
      <c r="L522" s="1">
        <v>29332.160159999999</v>
      </c>
      <c r="M522" s="1">
        <v>29332.160159999999</v>
      </c>
      <c r="N522" s="1">
        <v>26000</v>
      </c>
      <c r="O522" s="1">
        <f t="shared" si="40"/>
        <v>4.2324682042983635E-3</v>
      </c>
      <c r="P522" s="1">
        <f t="shared" si="41"/>
        <v>5.6232941439584702E-3</v>
      </c>
      <c r="Q522" s="1" t="s">
        <v>329</v>
      </c>
      <c r="R522" s="1">
        <v>5.8205999999999998</v>
      </c>
      <c r="S522">
        <f t="shared" si="42"/>
        <v>5.8206000000000001E-2</v>
      </c>
      <c r="T522">
        <f t="shared" si="43"/>
        <v>-5.3973531795701635E-2</v>
      </c>
      <c r="U522">
        <f t="shared" si="44"/>
        <v>-5.258270585604153E-2</v>
      </c>
      <c r="V522" s="9"/>
      <c r="W522" s="9"/>
    </row>
    <row r="523" spans="1:23" ht="15.75" customHeight="1" x14ac:dyDescent="0.2">
      <c r="A523" s="1" t="s">
        <v>330</v>
      </c>
      <c r="B523" s="1">
        <v>437.5</v>
      </c>
      <c r="C523" s="1">
        <v>438</v>
      </c>
      <c r="D523" s="1">
        <v>434.67498799999998</v>
      </c>
      <c r="E523" s="1">
        <v>435.70001200000002</v>
      </c>
      <c r="F523" s="1">
        <v>413.46176100000002</v>
      </c>
      <c r="G523" s="1">
        <v>385938</v>
      </c>
      <c r="H523" s="1" t="s">
        <v>330</v>
      </c>
      <c r="I523" s="1">
        <v>29350.599610000001</v>
      </c>
      <c r="J523" s="1">
        <v>29539.849610000001</v>
      </c>
      <c r="K523" s="1">
        <v>29350.16992</v>
      </c>
      <c r="L523" s="1">
        <v>29421.400389999999</v>
      </c>
      <c r="M523" s="1">
        <v>29421.400389999999</v>
      </c>
      <c r="N523" s="1">
        <v>21000</v>
      </c>
      <c r="O523" s="1">
        <f t="shared" si="40"/>
        <v>-5.3219752844763058E-3</v>
      </c>
      <c r="P523" s="1">
        <f t="shared" si="41"/>
        <v>3.0377835076305097E-3</v>
      </c>
      <c r="Q523" s="1" t="s">
        <v>330</v>
      </c>
      <c r="R523" s="1">
        <v>5.8223000000000003</v>
      </c>
      <c r="S523">
        <f t="shared" si="42"/>
        <v>5.8223000000000004E-2</v>
      </c>
      <c r="T523">
        <f t="shared" si="43"/>
        <v>-6.3544975284476307E-2</v>
      </c>
      <c r="U523">
        <f t="shared" si="44"/>
        <v>-5.5185216492369495E-2</v>
      </c>
      <c r="V523" s="9"/>
      <c r="W523" s="9"/>
    </row>
    <row r="524" spans="1:23" ht="15.75" customHeight="1" x14ac:dyDescent="0.2">
      <c r="A524" s="1" t="s">
        <v>331</v>
      </c>
      <c r="B524" s="1">
        <v>435.60000600000001</v>
      </c>
      <c r="C524" s="1">
        <v>436.5</v>
      </c>
      <c r="D524" s="1">
        <v>425.79998799999998</v>
      </c>
      <c r="E524" s="1">
        <v>427.85000600000001</v>
      </c>
      <c r="F524" s="1">
        <v>406.01242100000002</v>
      </c>
      <c r="G524" s="1">
        <v>77256</v>
      </c>
      <c r="H524" s="1" t="s">
        <v>331</v>
      </c>
      <c r="I524" s="1">
        <v>29395.679690000001</v>
      </c>
      <c r="J524" s="1">
        <v>29420.699219999999</v>
      </c>
      <c r="K524" s="1">
        <v>29163.539059999999</v>
      </c>
      <c r="L524" s="1">
        <v>29237.150389999999</v>
      </c>
      <c r="M524" s="1">
        <v>29237.150389999999</v>
      </c>
      <c r="N524" s="1">
        <v>15100</v>
      </c>
      <c r="O524" s="1">
        <f t="shared" si="40"/>
        <v>-1.8181281036922826E-2</v>
      </c>
      <c r="P524" s="1">
        <f t="shared" si="41"/>
        <v>-6.2821397223779265E-3</v>
      </c>
      <c r="Q524" s="1" t="s">
        <v>331</v>
      </c>
      <c r="R524" s="1">
        <v>5.7613000000000003</v>
      </c>
      <c r="S524">
        <f t="shared" si="42"/>
        <v>5.7613000000000004E-2</v>
      </c>
      <c r="T524">
        <f t="shared" si="43"/>
        <v>-7.5794281036922831E-2</v>
      </c>
      <c r="U524">
        <f t="shared" si="44"/>
        <v>-6.3895139722377925E-2</v>
      </c>
      <c r="V524" s="9"/>
      <c r="W524" s="9"/>
    </row>
    <row r="525" spans="1:23" ht="15.75" customHeight="1" x14ac:dyDescent="0.2">
      <c r="A525" s="1" t="s">
        <v>332</v>
      </c>
      <c r="B525" s="1">
        <v>428</v>
      </c>
      <c r="C525" s="1">
        <v>435</v>
      </c>
      <c r="D525" s="1">
        <v>426.77499399999999</v>
      </c>
      <c r="E525" s="1">
        <v>430.02499399999999</v>
      </c>
      <c r="F525" s="1">
        <v>408.07641599999999</v>
      </c>
      <c r="G525" s="1">
        <v>112030</v>
      </c>
      <c r="H525" s="1" t="s">
        <v>332</v>
      </c>
      <c r="I525" s="1">
        <v>29301.220700000002</v>
      </c>
      <c r="J525" s="1">
        <v>29442.179690000001</v>
      </c>
      <c r="K525" s="1">
        <v>29301.220700000002</v>
      </c>
      <c r="L525" s="1">
        <v>29409.519530000001</v>
      </c>
      <c r="M525" s="1">
        <v>29409.519530000001</v>
      </c>
      <c r="N525" s="1">
        <v>33500</v>
      </c>
      <c r="O525" s="1">
        <f t="shared" si="40"/>
        <v>5.070698254637903E-3</v>
      </c>
      <c r="P525" s="1">
        <f t="shared" si="41"/>
        <v>5.8782412221448132E-3</v>
      </c>
      <c r="Q525" s="1" t="s">
        <v>332</v>
      </c>
      <c r="R525" s="1">
        <v>5.7918000000000003</v>
      </c>
      <c r="S525">
        <f t="shared" si="42"/>
        <v>5.7918000000000004E-2</v>
      </c>
      <c r="T525">
        <f t="shared" si="43"/>
        <v>-5.2847301745362105E-2</v>
      </c>
      <c r="U525">
        <f t="shared" si="44"/>
        <v>-5.2039758777855188E-2</v>
      </c>
      <c r="V525" s="9"/>
      <c r="W525" s="9"/>
    </row>
    <row r="526" spans="1:23" ht="15.75" customHeight="1" x14ac:dyDescent="0.2">
      <c r="A526" s="1" t="s">
        <v>333</v>
      </c>
      <c r="B526" s="1">
        <v>435.47500600000001</v>
      </c>
      <c r="C526" s="1">
        <v>438.02499399999999</v>
      </c>
      <c r="D526" s="1">
        <v>429.875</v>
      </c>
      <c r="E526" s="1">
        <v>437.02499399999999</v>
      </c>
      <c r="F526" s="1">
        <v>414.719086</v>
      </c>
      <c r="G526" s="1">
        <v>236032</v>
      </c>
      <c r="H526" s="1" t="s">
        <v>333</v>
      </c>
      <c r="I526" s="1">
        <v>29463.009770000001</v>
      </c>
      <c r="J526" s="1">
        <v>29554.390630000002</v>
      </c>
      <c r="K526" s="1">
        <v>29439.41992</v>
      </c>
      <c r="L526" s="1">
        <v>29531.429690000001</v>
      </c>
      <c r="M526" s="1">
        <v>29531.429690000001</v>
      </c>
      <c r="N526" s="1">
        <v>41600</v>
      </c>
      <c r="O526" s="1">
        <f t="shared" si="40"/>
        <v>1.6146938840366394E-2</v>
      </c>
      <c r="P526" s="1">
        <f t="shared" si="41"/>
        <v>4.1366939440085522E-3</v>
      </c>
      <c r="Q526" s="1" t="s">
        <v>333</v>
      </c>
      <c r="R526" s="1">
        <v>5.8202999999999996</v>
      </c>
      <c r="S526">
        <f t="shared" si="42"/>
        <v>5.8202999999999998E-2</v>
      </c>
      <c r="T526">
        <f t="shared" si="43"/>
        <v>-4.2056061159633604E-2</v>
      </c>
      <c r="U526">
        <f t="shared" si="44"/>
        <v>-5.4066306055991442E-2</v>
      </c>
      <c r="V526" s="9"/>
      <c r="W526" s="9"/>
    </row>
    <row r="527" spans="1:23" ht="15.75" customHeight="1" x14ac:dyDescent="0.2">
      <c r="A527" s="1" t="s">
        <v>334</v>
      </c>
      <c r="B527" s="1">
        <v>437</v>
      </c>
      <c r="C527" s="1">
        <v>438.25</v>
      </c>
      <c r="D527" s="1">
        <v>432.29998799999998</v>
      </c>
      <c r="E527" s="1">
        <v>435.72500600000001</v>
      </c>
      <c r="F527" s="1">
        <v>413.48547400000001</v>
      </c>
      <c r="G527" s="1">
        <v>88088</v>
      </c>
      <c r="H527" s="1" t="s">
        <v>334</v>
      </c>
      <c r="I527" s="1">
        <v>29538.029299999998</v>
      </c>
      <c r="J527" s="1">
        <v>29684.539059999999</v>
      </c>
      <c r="K527" s="1">
        <v>29521.650389999999</v>
      </c>
      <c r="L527" s="1">
        <v>29647.41992</v>
      </c>
      <c r="M527" s="1">
        <v>29647.41992</v>
      </c>
      <c r="N527" s="1">
        <v>15700</v>
      </c>
      <c r="O527" s="1">
        <f t="shared" si="40"/>
        <v>-2.9790053614400314E-3</v>
      </c>
      <c r="P527" s="1">
        <f t="shared" si="41"/>
        <v>3.9199943660036393E-3</v>
      </c>
      <c r="Q527" s="1" t="s">
        <v>334</v>
      </c>
      <c r="R527" s="1">
        <v>5.7721</v>
      </c>
      <c r="S527">
        <f t="shared" si="42"/>
        <v>5.7721000000000001E-2</v>
      </c>
      <c r="T527">
        <f t="shared" si="43"/>
        <v>-6.0700005361440032E-2</v>
      </c>
      <c r="U527">
        <f t="shared" si="44"/>
        <v>-5.3801005633996361E-2</v>
      </c>
      <c r="V527" s="9"/>
      <c r="W527" s="9"/>
    </row>
    <row r="528" spans="1:23" ht="15.75" customHeight="1" x14ac:dyDescent="0.2">
      <c r="A528" s="1" t="s">
        <v>335</v>
      </c>
      <c r="B528" s="1">
        <v>441.25</v>
      </c>
      <c r="C528" s="1">
        <v>444.82501200000002</v>
      </c>
      <c r="D528" s="1">
        <v>433.57501200000002</v>
      </c>
      <c r="E528" s="1">
        <v>436.52499399999999</v>
      </c>
      <c r="F528" s="1">
        <v>414.24468999999999</v>
      </c>
      <c r="G528" s="1">
        <v>340652</v>
      </c>
      <c r="H528" s="1" t="s">
        <v>335</v>
      </c>
      <c r="I528" s="1">
        <v>29633.910159999999</v>
      </c>
      <c r="J528" s="1">
        <v>29687.640630000002</v>
      </c>
      <c r="K528" s="1">
        <v>29552.609380000002</v>
      </c>
      <c r="L528" s="1">
        <v>29620.5</v>
      </c>
      <c r="M528" s="1">
        <v>29620.5</v>
      </c>
      <c r="N528" s="1">
        <v>11800</v>
      </c>
      <c r="O528" s="1">
        <f t="shared" si="40"/>
        <v>1.8344534147258446E-3</v>
      </c>
      <c r="P528" s="1">
        <f t="shared" si="41"/>
        <v>-9.0841459891177821E-4</v>
      </c>
      <c r="Q528" s="1" t="s">
        <v>335</v>
      </c>
      <c r="R528" s="1">
        <v>5.8113000000000001</v>
      </c>
      <c r="S528">
        <f t="shared" si="42"/>
        <v>5.8112999999999998E-2</v>
      </c>
      <c r="T528">
        <f t="shared" si="43"/>
        <v>-5.6278546585274154E-2</v>
      </c>
      <c r="U528">
        <f t="shared" si="44"/>
        <v>-5.9021414598911776E-2</v>
      </c>
      <c r="V528" s="9"/>
      <c r="W528" s="9"/>
    </row>
    <row r="529" spans="1:23" ht="15.75" customHeight="1" x14ac:dyDescent="0.2">
      <c r="A529" s="2">
        <v>42798</v>
      </c>
      <c r="B529" s="1">
        <v>437.5</v>
      </c>
      <c r="C529" s="1">
        <v>439</v>
      </c>
      <c r="D529" s="1">
        <v>429.79998799999998</v>
      </c>
      <c r="E529" s="1">
        <v>432.60000600000001</v>
      </c>
      <c r="F529" s="1">
        <v>410.51992799999999</v>
      </c>
      <c r="G529" s="1">
        <v>148630</v>
      </c>
      <c r="H529" s="2">
        <v>42798</v>
      </c>
      <c r="I529" s="1">
        <v>29737.730469999999</v>
      </c>
      <c r="J529" s="1">
        <v>29926.939450000002</v>
      </c>
      <c r="K529" s="1">
        <v>29705.720700000002</v>
      </c>
      <c r="L529" s="1">
        <v>29910.220700000002</v>
      </c>
      <c r="M529" s="1">
        <v>29910.220700000002</v>
      </c>
      <c r="N529" s="1">
        <v>10100</v>
      </c>
      <c r="O529" s="1">
        <f t="shared" si="40"/>
        <v>-9.0323644879228091E-3</v>
      </c>
      <c r="P529" s="1">
        <f t="shared" si="41"/>
        <v>9.7335622343724323E-3</v>
      </c>
      <c r="Q529" s="2">
        <v>42798</v>
      </c>
      <c r="R529" s="1">
        <v>5.8129</v>
      </c>
      <c r="S529">
        <f t="shared" si="42"/>
        <v>5.8129E-2</v>
      </c>
      <c r="T529">
        <f t="shared" si="43"/>
        <v>-6.7161364487922814E-2</v>
      </c>
      <c r="U529">
        <f t="shared" si="44"/>
        <v>-4.8395437765627568E-2</v>
      </c>
      <c r="V529" s="9"/>
      <c r="W529" s="9"/>
    </row>
    <row r="530" spans="1:23" ht="15.75" customHeight="1" x14ac:dyDescent="0.2">
      <c r="A530" s="2">
        <v>42859</v>
      </c>
      <c r="B530" s="1">
        <v>432</v>
      </c>
      <c r="C530" s="1">
        <v>433.85000600000001</v>
      </c>
      <c r="D530" s="1">
        <v>424</v>
      </c>
      <c r="E530" s="1">
        <v>426.5</v>
      </c>
      <c r="F530" s="1">
        <v>404.73129299999999</v>
      </c>
      <c r="G530" s="1">
        <v>137310</v>
      </c>
      <c r="H530" s="2">
        <v>42859</v>
      </c>
      <c r="I530" s="1">
        <v>29996.029299999998</v>
      </c>
      <c r="J530" s="1">
        <v>30007.480469999999</v>
      </c>
      <c r="K530" s="1">
        <v>29817.689450000002</v>
      </c>
      <c r="L530" s="1">
        <v>29974.240229999999</v>
      </c>
      <c r="M530" s="1">
        <v>29974.240229999999</v>
      </c>
      <c r="N530" s="1">
        <v>11200</v>
      </c>
      <c r="O530" s="1">
        <f t="shared" si="40"/>
        <v>-1.4201100554044815E-2</v>
      </c>
      <c r="P530" s="1">
        <f t="shared" si="41"/>
        <v>2.1381023856424388E-3</v>
      </c>
      <c r="Q530" s="2">
        <v>42859</v>
      </c>
      <c r="R530" s="1">
        <v>5.8151999999999999</v>
      </c>
      <c r="S530">
        <f t="shared" si="42"/>
        <v>5.8152000000000002E-2</v>
      </c>
      <c r="T530">
        <f t="shared" si="43"/>
        <v>-7.2353100554044814E-2</v>
      </c>
      <c r="U530">
        <f t="shared" si="44"/>
        <v>-5.6013897614357565E-2</v>
      </c>
      <c r="V530" s="9"/>
      <c r="W530" s="9"/>
    </row>
    <row r="531" spans="1:23" ht="15.75" customHeight="1" x14ac:dyDescent="0.2">
      <c r="A531" s="2">
        <v>42890</v>
      </c>
      <c r="B531" s="1">
        <v>425.625</v>
      </c>
      <c r="C531" s="1">
        <v>427.97500600000001</v>
      </c>
      <c r="D531" s="1">
        <v>424</v>
      </c>
      <c r="E531" s="1">
        <v>425.89999399999999</v>
      </c>
      <c r="F531" s="1">
        <v>404.16198700000001</v>
      </c>
      <c r="G531" s="1">
        <v>77484</v>
      </c>
      <c r="H531" s="2">
        <v>42890</v>
      </c>
      <c r="I531" s="1">
        <v>29946.890630000002</v>
      </c>
      <c r="J531" s="1">
        <v>29954.25</v>
      </c>
      <c r="K531" s="1">
        <v>29817.589840000001</v>
      </c>
      <c r="L531" s="1">
        <v>29927.339840000001</v>
      </c>
      <c r="M531" s="1">
        <v>29927.339840000001</v>
      </c>
      <c r="N531" s="1">
        <v>11300</v>
      </c>
      <c r="O531" s="1">
        <f t="shared" si="40"/>
        <v>-1.4076173163442421E-3</v>
      </c>
      <c r="P531" s="1">
        <f t="shared" si="41"/>
        <v>-1.5659152739830613E-3</v>
      </c>
      <c r="Q531" s="2">
        <v>42890</v>
      </c>
      <c r="R531" s="1">
        <v>5.7346000000000004</v>
      </c>
      <c r="S531">
        <f t="shared" si="42"/>
        <v>5.7346000000000001E-2</v>
      </c>
      <c r="T531">
        <f t="shared" si="43"/>
        <v>-5.8753617316344244E-2</v>
      </c>
      <c r="U531">
        <f t="shared" si="44"/>
        <v>-5.8911915273983061E-2</v>
      </c>
      <c r="V531" s="9"/>
      <c r="W531" s="9"/>
    </row>
    <row r="532" spans="1:23" ht="15.75" customHeight="1" x14ac:dyDescent="0.2">
      <c r="A532" s="2">
        <v>42920</v>
      </c>
      <c r="B532" s="1">
        <v>427.5</v>
      </c>
      <c r="C532" s="1">
        <v>429.22500600000001</v>
      </c>
      <c r="D532" s="1">
        <v>423.5</v>
      </c>
      <c r="E532" s="1">
        <v>424.5</v>
      </c>
      <c r="F532" s="1">
        <v>402.83340500000003</v>
      </c>
      <c r="G532" s="1">
        <v>53418</v>
      </c>
      <c r="H532" s="2">
        <v>42920</v>
      </c>
      <c r="I532" s="1">
        <v>29850.710940000001</v>
      </c>
      <c r="J532" s="1">
        <v>29886.119139999999</v>
      </c>
      <c r="K532" s="1">
        <v>29668.449219999999</v>
      </c>
      <c r="L532" s="1">
        <v>29706.609380000002</v>
      </c>
      <c r="M532" s="1">
        <v>29706.609380000002</v>
      </c>
      <c r="N532" s="1">
        <v>14700</v>
      </c>
      <c r="O532" s="1">
        <f t="shared" si="40"/>
        <v>-3.2926661378876181E-3</v>
      </c>
      <c r="P532" s="1">
        <f t="shared" si="41"/>
        <v>-7.4028794314949329E-3</v>
      </c>
      <c r="Q532" s="2">
        <v>42920</v>
      </c>
      <c r="R532" s="1">
        <v>5.7112999999999996</v>
      </c>
      <c r="S532">
        <f t="shared" si="42"/>
        <v>5.7112999999999997E-2</v>
      </c>
      <c r="T532">
        <f t="shared" si="43"/>
        <v>-6.0405666137887615E-2</v>
      </c>
      <c r="U532">
        <f t="shared" si="44"/>
        <v>-6.4515879431494935E-2</v>
      </c>
      <c r="V532" s="9"/>
      <c r="W532" s="9"/>
    </row>
    <row r="533" spans="1:23" ht="15.75" customHeight="1" x14ac:dyDescent="0.2">
      <c r="A533" s="2">
        <v>43012</v>
      </c>
      <c r="B533" s="1">
        <v>425</v>
      </c>
      <c r="C533" s="1">
        <v>428.89999399999999</v>
      </c>
      <c r="D533" s="1">
        <v>415</v>
      </c>
      <c r="E533" s="1">
        <v>416.39999399999999</v>
      </c>
      <c r="F533" s="1">
        <v>395.14675899999997</v>
      </c>
      <c r="G533" s="1">
        <v>106442</v>
      </c>
      <c r="H533" s="2">
        <v>43012</v>
      </c>
      <c r="I533" s="1">
        <v>29752.619139999999</v>
      </c>
      <c r="J533" s="1">
        <v>29831.320309999999</v>
      </c>
      <c r="K533" s="1">
        <v>29553.039059999999</v>
      </c>
      <c r="L533" s="1">
        <v>29575.740229999999</v>
      </c>
      <c r="M533" s="1">
        <v>29575.740229999999</v>
      </c>
      <c r="N533" s="1">
        <v>10700</v>
      </c>
      <c r="O533" s="1">
        <f t="shared" si="40"/>
        <v>-1.9265851713186892E-2</v>
      </c>
      <c r="P533" s="1">
        <f t="shared" si="41"/>
        <v>-4.4151206370893195E-3</v>
      </c>
      <c r="Q533" s="2">
        <v>43012</v>
      </c>
      <c r="R533" s="1">
        <v>5.7541000000000002</v>
      </c>
      <c r="S533">
        <f t="shared" si="42"/>
        <v>5.7541000000000002E-2</v>
      </c>
      <c r="T533">
        <f t="shared" si="43"/>
        <v>-7.6806851713186894E-2</v>
      </c>
      <c r="U533">
        <f t="shared" si="44"/>
        <v>-6.1956120637089322E-2</v>
      </c>
      <c r="V533" s="9"/>
      <c r="W533" s="9"/>
    </row>
    <row r="534" spans="1:23" ht="15.75" customHeight="1" x14ac:dyDescent="0.2">
      <c r="A534" s="2">
        <v>43043</v>
      </c>
      <c r="B534" s="1">
        <v>416.02499399999999</v>
      </c>
      <c r="C534" s="1">
        <v>418.625</v>
      </c>
      <c r="D534" s="1">
        <v>413.10000600000001</v>
      </c>
      <c r="E534" s="1">
        <v>416.82501200000002</v>
      </c>
      <c r="F534" s="1">
        <v>395.55017099999998</v>
      </c>
      <c r="G534" s="1">
        <v>114690</v>
      </c>
      <c r="H534" s="2">
        <v>43043</v>
      </c>
      <c r="I534" s="1">
        <v>29630.060549999998</v>
      </c>
      <c r="J534" s="1">
        <v>29804.509770000001</v>
      </c>
      <c r="K534" s="1">
        <v>29570.58008</v>
      </c>
      <c r="L534" s="1">
        <v>29788.349610000001</v>
      </c>
      <c r="M534" s="1">
        <v>29788.349610000001</v>
      </c>
      <c r="N534" s="1">
        <v>10800</v>
      </c>
      <c r="O534" s="1">
        <f t="shared" si="40"/>
        <v>1.0203961080334641E-3</v>
      </c>
      <c r="P534" s="1">
        <f t="shared" si="41"/>
        <v>7.16292592408568E-3</v>
      </c>
      <c r="Q534" s="2">
        <v>43043</v>
      </c>
      <c r="R534" s="1">
        <v>5.8296000000000001</v>
      </c>
      <c r="S534">
        <f t="shared" si="42"/>
        <v>5.8296000000000001E-2</v>
      </c>
      <c r="T534">
        <f t="shared" si="43"/>
        <v>-5.7275603891966537E-2</v>
      </c>
      <c r="U534">
        <f t="shared" si="44"/>
        <v>-5.1133074075914317E-2</v>
      </c>
      <c r="V534" s="9"/>
      <c r="W534" s="9"/>
    </row>
    <row r="535" spans="1:23" ht="15.75" customHeight="1" x14ac:dyDescent="0.2">
      <c r="A535" s="2">
        <v>43073</v>
      </c>
      <c r="B535" s="1">
        <v>417</v>
      </c>
      <c r="C535" s="1">
        <v>417.75</v>
      </c>
      <c r="D535" s="1">
        <v>413.64999399999999</v>
      </c>
      <c r="E535" s="1">
        <v>415.75</v>
      </c>
      <c r="F535" s="1">
        <v>394.52999899999998</v>
      </c>
      <c r="G535" s="1">
        <v>106864</v>
      </c>
      <c r="H535" s="2">
        <v>43073</v>
      </c>
      <c r="I535" s="1">
        <v>29838.820309999999</v>
      </c>
      <c r="J535" s="1">
        <v>29838.820309999999</v>
      </c>
      <c r="K535" s="1">
        <v>29549.740229999999</v>
      </c>
      <c r="L535" s="1">
        <v>29643.480469999999</v>
      </c>
      <c r="M535" s="1">
        <v>29643.480469999999</v>
      </c>
      <c r="N535" s="1">
        <v>8500</v>
      </c>
      <c r="O535" s="1">
        <f t="shared" si="40"/>
        <v>-2.582453289432803E-3</v>
      </c>
      <c r="P535" s="1">
        <f t="shared" si="41"/>
        <v>-4.8751460868992859E-3</v>
      </c>
      <c r="Q535" s="2">
        <v>43073</v>
      </c>
      <c r="R535" s="1">
        <v>5.8074000000000003</v>
      </c>
      <c r="S535">
        <f t="shared" si="42"/>
        <v>5.8074000000000001E-2</v>
      </c>
      <c r="T535">
        <f t="shared" si="43"/>
        <v>-6.0656453289432803E-2</v>
      </c>
      <c r="U535">
        <f t="shared" si="44"/>
        <v>-6.2949146086899291E-2</v>
      </c>
      <c r="V535" s="9"/>
      <c r="W535" s="9"/>
    </row>
    <row r="536" spans="1:23" ht="15.75" customHeight="1" x14ac:dyDescent="0.2">
      <c r="A536" s="1" t="s">
        <v>336</v>
      </c>
      <c r="B536" s="1">
        <v>417.10000600000001</v>
      </c>
      <c r="C536" s="1">
        <v>417.10000600000001</v>
      </c>
      <c r="D536" s="1">
        <v>402.77499399999999</v>
      </c>
      <c r="E536" s="1">
        <v>405.70001200000002</v>
      </c>
      <c r="F536" s="1">
        <v>384.99298099999999</v>
      </c>
      <c r="G536" s="1">
        <v>183330</v>
      </c>
      <c r="H536" s="1" t="s">
        <v>336</v>
      </c>
      <c r="I536" s="1">
        <v>29637.119139999999</v>
      </c>
      <c r="J536" s="1">
        <v>29660.480469999999</v>
      </c>
      <c r="K536" s="1">
        <v>29442.259770000001</v>
      </c>
      <c r="L536" s="1">
        <v>29461.449219999999</v>
      </c>
      <c r="M536" s="1">
        <v>29461.449219999999</v>
      </c>
      <c r="N536" s="1">
        <v>10700</v>
      </c>
      <c r="O536" s="1">
        <f t="shared" si="40"/>
        <v>-2.4470077534558394E-2</v>
      </c>
      <c r="P536" s="1">
        <f t="shared" si="41"/>
        <v>-6.159615669611168E-3</v>
      </c>
      <c r="Q536" s="1" t="s">
        <v>336</v>
      </c>
      <c r="R536" s="1">
        <v>5.8310000000000004</v>
      </c>
      <c r="S536">
        <f t="shared" si="42"/>
        <v>5.8310000000000001E-2</v>
      </c>
      <c r="T536">
        <f t="shared" si="43"/>
        <v>-8.2780077534558391E-2</v>
      </c>
      <c r="U536">
        <f t="shared" si="44"/>
        <v>-6.4469615669611166E-2</v>
      </c>
      <c r="V536" s="9"/>
      <c r="W536" s="9"/>
    </row>
    <row r="537" spans="1:23" ht="15.75" customHeight="1" x14ac:dyDescent="0.2">
      <c r="A537" s="1" t="s">
        <v>337</v>
      </c>
      <c r="B537" s="1">
        <v>404.5</v>
      </c>
      <c r="C537" s="1">
        <v>408.89999399999999</v>
      </c>
      <c r="D537" s="1">
        <v>400</v>
      </c>
      <c r="E537" s="1">
        <v>405.97500600000001</v>
      </c>
      <c r="F537" s="1">
        <v>385.25387599999999</v>
      </c>
      <c r="G537" s="1">
        <v>77668</v>
      </c>
      <c r="H537" s="1" t="s">
        <v>337</v>
      </c>
      <c r="I537" s="1">
        <v>29470.269530000001</v>
      </c>
      <c r="J537" s="1">
        <v>29494.08008</v>
      </c>
      <c r="K537" s="1">
        <v>29363.279299999998</v>
      </c>
      <c r="L537" s="1">
        <v>29413.660159999999</v>
      </c>
      <c r="M537" s="1">
        <v>29413.660159999999</v>
      </c>
      <c r="N537" s="1">
        <v>6700</v>
      </c>
      <c r="O537" s="1">
        <f t="shared" si="40"/>
        <v>6.7743219620131892E-4</v>
      </c>
      <c r="P537" s="1">
        <f t="shared" si="41"/>
        <v>-1.6234048989021115E-3</v>
      </c>
      <c r="Q537" s="1" t="s">
        <v>337</v>
      </c>
      <c r="R537" s="1">
        <v>5.7907000000000002</v>
      </c>
      <c r="S537">
        <f t="shared" si="42"/>
        <v>5.7907E-2</v>
      </c>
      <c r="T537">
        <f t="shared" si="43"/>
        <v>-5.7229567803798682E-2</v>
      </c>
      <c r="U537">
        <f t="shared" si="44"/>
        <v>-5.9530404898902115E-2</v>
      </c>
      <c r="V537" s="9"/>
      <c r="W537" s="9"/>
    </row>
    <row r="538" spans="1:23" ht="15.75" customHeight="1" x14ac:dyDescent="0.2">
      <c r="A538" s="1" t="s">
        <v>338</v>
      </c>
      <c r="B538" s="1">
        <v>406.45001200000002</v>
      </c>
      <c r="C538" s="1">
        <v>409.95001200000002</v>
      </c>
      <c r="D538" s="1">
        <v>401.82501200000002</v>
      </c>
      <c r="E538" s="1">
        <v>404.07501200000002</v>
      </c>
      <c r="F538" s="1">
        <v>383.45092799999998</v>
      </c>
      <c r="G538" s="1">
        <v>70792</v>
      </c>
      <c r="H538" s="1" t="s">
        <v>338</v>
      </c>
      <c r="I538" s="1">
        <v>29487.779299999998</v>
      </c>
      <c r="J538" s="1">
        <v>29701.189450000002</v>
      </c>
      <c r="K538" s="1">
        <v>29286.380860000001</v>
      </c>
      <c r="L538" s="1">
        <v>29319.099610000001</v>
      </c>
      <c r="M538" s="1">
        <v>29319.099610000001</v>
      </c>
      <c r="N538" s="1">
        <v>12100</v>
      </c>
      <c r="O538" s="1">
        <f t="shared" si="40"/>
        <v>-4.6908808080220179E-3</v>
      </c>
      <c r="P538" s="1">
        <f t="shared" si="41"/>
        <v>-3.2200302548455071E-3</v>
      </c>
      <c r="Q538" s="1" t="s">
        <v>338</v>
      </c>
      <c r="R538" s="1">
        <v>5.875</v>
      </c>
      <c r="S538">
        <f t="shared" si="42"/>
        <v>5.8749999999999997E-2</v>
      </c>
      <c r="T538">
        <f t="shared" si="43"/>
        <v>-6.3440880808022015E-2</v>
      </c>
      <c r="U538">
        <f t="shared" si="44"/>
        <v>-6.1970030254845501E-2</v>
      </c>
      <c r="V538" s="9"/>
      <c r="W538" s="9"/>
    </row>
    <row r="539" spans="1:23" ht="15.75" customHeight="1" x14ac:dyDescent="0.2">
      <c r="A539" s="1" t="s">
        <v>339</v>
      </c>
      <c r="B539" s="1">
        <v>404.07501200000002</v>
      </c>
      <c r="C539" s="1">
        <v>409.79998799999998</v>
      </c>
      <c r="D539" s="1">
        <v>402.125</v>
      </c>
      <c r="E539" s="1">
        <v>403.97500600000001</v>
      </c>
      <c r="F539" s="1">
        <v>383.35604899999998</v>
      </c>
      <c r="G539" s="1">
        <v>110872</v>
      </c>
      <c r="H539" s="1" t="s">
        <v>339</v>
      </c>
      <c r="I539" s="1">
        <v>29369.900389999999</v>
      </c>
      <c r="J539" s="1">
        <v>29388.25</v>
      </c>
      <c r="K539" s="1">
        <v>29241.480469999999</v>
      </c>
      <c r="L539" s="1">
        <v>29336.570309999999</v>
      </c>
      <c r="M539" s="1">
        <v>29336.570309999999</v>
      </c>
      <c r="N539" s="1">
        <v>11600</v>
      </c>
      <c r="O539" s="1">
        <f t="shared" si="40"/>
        <v>-2.474651465885231E-4</v>
      </c>
      <c r="P539" s="1">
        <f t="shared" si="41"/>
        <v>5.9570372448102351E-4</v>
      </c>
      <c r="Q539" s="1" t="s">
        <v>339</v>
      </c>
      <c r="R539" s="1">
        <v>5.8490000000000002</v>
      </c>
      <c r="S539">
        <f t="shared" si="42"/>
        <v>5.849E-2</v>
      </c>
      <c r="T539">
        <f t="shared" si="43"/>
        <v>-5.8737465146588522E-2</v>
      </c>
      <c r="U539">
        <f t="shared" si="44"/>
        <v>-5.7894296275518974E-2</v>
      </c>
      <c r="V539" s="9"/>
      <c r="W539" s="9"/>
    </row>
    <row r="540" spans="1:23" ht="15.75" customHeight="1" x14ac:dyDescent="0.2">
      <c r="A540" s="1" t="s">
        <v>340</v>
      </c>
      <c r="B540" s="1">
        <v>405.625</v>
      </c>
      <c r="C540" s="1">
        <v>409.375</v>
      </c>
      <c r="D540" s="1">
        <v>404.39999399999999</v>
      </c>
      <c r="E540" s="1">
        <v>407.75</v>
      </c>
      <c r="F540" s="1">
        <v>386.93832400000002</v>
      </c>
      <c r="G540" s="1">
        <v>63672</v>
      </c>
      <c r="H540" s="1" t="s">
        <v>340</v>
      </c>
      <c r="I540" s="1">
        <v>29358.589840000001</v>
      </c>
      <c r="J540" s="1">
        <v>29453.060549999998</v>
      </c>
      <c r="K540" s="1">
        <v>29341.679690000001</v>
      </c>
      <c r="L540" s="1">
        <v>29422.390630000002</v>
      </c>
      <c r="M540" s="1">
        <v>29422.390630000002</v>
      </c>
      <c r="N540" s="1">
        <v>14600</v>
      </c>
      <c r="O540" s="1">
        <f t="shared" si="40"/>
        <v>9.3011216257140664E-3</v>
      </c>
      <c r="P540" s="1">
        <f t="shared" si="41"/>
        <v>2.9210993404647149E-3</v>
      </c>
      <c r="Q540" s="1" t="s">
        <v>340</v>
      </c>
      <c r="R540" s="1">
        <v>5.9298000000000002</v>
      </c>
      <c r="S540">
        <f t="shared" si="42"/>
        <v>5.9298000000000003E-2</v>
      </c>
      <c r="T540">
        <f t="shared" si="43"/>
        <v>-4.9996878374285937E-2</v>
      </c>
      <c r="U540">
        <f t="shared" si="44"/>
        <v>-5.6376900659535288E-2</v>
      </c>
      <c r="V540" s="9"/>
      <c r="W540" s="9"/>
    </row>
    <row r="541" spans="1:23" ht="15.75" customHeight="1" x14ac:dyDescent="0.2">
      <c r="A541" s="1" t="s">
        <v>341</v>
      </c>
      <c r="B541" s="1">
        <v>408.5</v>
      </c>
      <c r="C541" s="1">
        <v>410.5</v>
      </c>
      <c r="D541" s="1">
        <v>404.125</v>
      </c>
      <c r="E541" s="1">
        <v>406.27499399999999</v>
      </c>
      <c r="F541" s="1">
        <v>385.53860500000002</v>
      </c>
      <c r="G541" s="1">
        <v>67160</v>
      </c>
      <c r="H541" s="1" t="s">
        <v>341</v>
      </c>
      <c r="I541" s="1">
        <v>29575.660159999999</v>
      </c>
      <c r="J541" s="1">
        <v>29584.339840000001</v>
      </c>
      <c r="K541" s="1">
        <v>29259.41992</v>
      </c>
      <c r="L541" s="1">
        <v>29365.300780000001</v>
      </c>
      <c r="M541" s="1">
        <v>29365.300780000001</v>
      </c>
      <c r="N541" s="1">
        <v>11300</v>
      </c>
      <c r="O541" s="1">
        <f t="shared" si="40"/>
        <v>-3.6239801587719619E-3</v>
      </c>
      <c r="P541" s="1">
        <f t="shared" si="41"/>
        <v>-1.942238811470629E-3</v>
      </c>
      <c r="Q541" s="1" t="s">
        <v>341</v>
      </c>
      <c r="R541" s="1">
        <v>5.9817</v>
      </c>
      <c r="S541">
        <f t="shared" si="42"/>
        <v>5.9817000000000002E-2</v>
      </c>
      <c r="T541">
        <f t="shared" si="43"/>
        <v>-6.3440980158771962E-2</v>
      </c>
      <c r="U541">
        <f t="shared" si="44"/>
        <v>-6.1759238811470628E-2</v>
      </c>
      <c r="V541" s="9"/>
      <c r="W541" s="9"/>
    </row>
    <row r="542" spans="1:23" ht="15.75" customHeight="1" x14ac:dyDescent="0.2">
      <c r="A542" s="1" t="s">
        <v>342</v>
      </c>
      <c r="B542" s="1">
        <v>406.27499399999999</v>
      </c>
      <c r="C542" s="1">
        <v>412.20001200000002</v>
      </c>
      <c r="D542" s="1">
        <v>405</v>
      </c>
      <c r="E542" s="1">
        <v>408.92498799999998</v>
      </c>
      <c r="F542" s="1">
        <v>388.05337500000002</v>
      </c>
      <c r="G542" s="1">
        <v>55916</v>
      </c>
      <c r="H542" s="1" t="s">
        <v>342</v>
      </c>
      <c r="I542" s="1">
        <v>29407.679690000001</v>
      </c>
      <c r="J542" s="1">
        <v>29681.33008</v>
      </c>
      <c r="K542" s="1">
        <v>29392.990229999999</v>
      </c>
      <c r="L542" s="1">
        <v>29655.839840000001</v>
      </c>
      <c r="M542" s="1">
        <v>29655.839840000001</v>
      </c>
      <c r="N542" s="1">
        <v>8900</v>
      </c>
      <c r="O542" s="1">
        <f t="shared" si="40"/>
        <v>6.5015639338478863E-3</v>
      </c>
      <c r="P542" s="1">
        <f t="shared" si="41"/>
        <v>9.8453335122888203E-3</v>
      </c>
      <c r="Q542" s="1" t="s">
        <v>342</v>
      </c>
      <c r="R542" s="1">
        <v>5.9844999999999997</v>
      </c>
      <c r="S542">
        <f t="shared" si="42"/>
        <v>5.9844999999999995E-2</v>
      </c>
      <c r="T542">
        <f t="shared" si="43"/>
        <v>-5.3343436066152106E-2</v>
      </c>
      <c r="U542">
        <f t="shared" si="44"/>
        <v>-4.9999666487711175E-2</v>
      </c>
      <c r="V542" s="9"/>
      <c r="W542" s="9"/>
    </row>
    <row r="543" spans="1:23" ht="15.75" customHeight="1" x14ac:dyDescent="0.2">
      <c r="A543" s="1" t="s">
        <v>343</v>
      </c>
      <c r="B543" s="1">
        <v>410.89999399999999</v>
      </c>
      <c r="C543" s="1">
        <v>412.5</v>
      </c>
      <c r="D543" s="1">
        <v>407.20001200000002</v>
      </c>
      <c r="E543" s="1">
        <v>409.72500600000001</v>
      </c>
      <c r="F543" s="1">
        <v>388.8125</v>
      </c>
      <c r="G543" s="1">
        <v>90550</v>
      </c>
      <c r="H543" s="1" t="s">
        <v>343</v>
      </c>
      <c r="I543" s="1">
        <v>29825.140630000002</v>
      </c>
      <c r="J543" s="1">
        <v>29961.820309999999</v>
      </c>
      <c r="K543" s="1">
        <v>29780.839840000001</v>
      </c>
      <c r="L543" s="1">
        <v>29943.240229999999</v>
      </c>
      <c r="M543" s="1">
        <v>29943.240229999999</v>
      </c>
      <c r="N543" s="1">
        <v>8600</v>
      </c>
      <c r="O543" s="1">
        <f t="shared" si="40"/>
        <v>1.954327680094362E-3</v>
      </c>
      <c r="P543" s="1">
        <f t="shared" si="41"/>
        <v>9.6445320101956871E-3</v>
      </c>
      <c r="Q543" s="1" t="s">
        <v>343</v>
      </c>
      <c r="R543" s="1">
        <v>5.9588000000000001</v>
      </c>
      <c r="S543">
        <f t="shared" si="42"/>
        <v>5.9588000000000002E-2</v>
      </c>
      <c r="T543">
        <f t="shared" si="43"/>
        <v>-5.7633672319905641E-2</v>
      </c>
      <c r="U543">
        <f t="shared" si="44"/>
        <v>-4.9943467989804313E-2</v>
      </c>
      <c r="V543" s="9"/>
      <c r="W543" s="9"/>
    </row>
    <row r="544" spans="1:23" ht="15.75" customHeight="1" x14ac:dyDescent="0.2">
      <c r="A544" s="1" t="s">
        <v>344</v>
      </c>
      <c r="B544" s="1">
        <v>410.04998799999998</v>
      </c>
      <c r="C544" s="1">
        <v>411.125</v>
      </c>
      <c r="D544" s="1">
        <v>398.54998799999998</v>
      </c>
      <c r="E544" s="1">
        <v>400.29998799999998</v>
      </c>
      <c r="F544" s="1">
        <v>379.86859099999998</v>
      </c>
      <c r="G544" s="1">
        <v>87490</v>
      </c>
      <c r="H544" s="1" t="s">
        <v>344</v>
      </c>
      <c r="I544" s="1">
        <v>30030.199219999999</v>
      </c>
      <c r="J544" s="1">
        <v>30167.089840000001</v>
      </c>
      <c r="K544" s="1">
        <v>29968.570309999999</v>
      </c>
      <c r="L544" s="1">
        <v>30133.349610000001</v>
      </c>
      <c r="M544" s="1">
        <v>30133.349610000001</v>
      </c>
      <c r="N544" s="1">
        <v>10900</v>
      </c>
      <c r="O544" s="1">
        <f t="shared" si="40"/>
        <v>-2.3271842519860388E-2</v>
      </c>
      <c r="P544" s="1">
        <f t="shared" si="41"/>
        <v>6.3289216341708577E-3</v>
      </c>
      <c r="Q544" s="1" t="s">
        <v>344</v>
      </c>
      <c r="R544" s="1">
        <v>6.0246000000000004</v>
      </c>
      <c r="S544">
        <f t="shared" si="42"/>
        <v>6.0246000000000001E-2</v>
      </c>
      <c r="T544">
        <f t="shared" si="43"/>
        <v>-8.3517842519860386E-2</v>
      </c>
      <c r="U544">
        <f t="shared" si="44"/>
        <v>-5.3917078365829145E-2</v>
      </c>
      <c r="V544" s="9"/>
      <c r="W544" s="9"/>
    </row>
    <row r="545" spans="1:23" ht="15.75" customHeight="1" x14ac:dyDescent="0.2">
      <c r="A545" s="1" t="s">
        <v>345</v>
      </c>
      <c r="B545" s="1">
        <v>399.5</v>
      </c>
      <c r="C545" s="1">
        <v>411.5</v>
      </c>
      <c r="D545" s="1">
        <v>398.25</v>
      </c>
      <c r="E545" s="1">
        <v>406.27499399999999</v>
      </c>
      <c r="F545" s="1">
        <v>385.53860500000002</v>
      </c>
      <c r="G545" s="1">
        <v>175078</v>
      </c>
      <c r="H545" s="1" t="s">
        <v>345</v>
      </c>
      <c r="I545" s="1">
        <v>30141.390630000002</v>
      </c>
      <c r="J545" s="1">
        <v>30184.220700000002</v>
      </c>
      <c r="K545" s="1">
        <v>29973.400389999999</v>
      </c>
      <c r="L545" s="1">
        <v>30029.740229999999</v>
      </c>
      <c r="M545" s="1">
        <v>30029.740229999999</v>
      </c>
      <c r="N545" s="1">
        <v>10700</v>
      </c>
      <c r="O545" s="1">
        <f t="shared" si="40"/>
        <v>1.4815950905918227E-2</v>
      </c>
      <c r="P545" s="1">
        <f t="shared" si="41"/>
        <v>-3.4442872765684837E-3</v>
      </c>
      <c r="Q545" s="1" t="s">
        <v>345</v>
      </c>
      <c r="R545" s="1">
        <v>6.0820999999999996</v>
      </c>
      <c r="S545">
        <f t="shared" si="42"/>
        <v>6.0820999999999993E-2</v>
      </c>
      <c r="T545">
        <f t="shared" si="43"/>
        <v>-4.6005049094081762E-2</v>
      </c>
      <c r="U545">
        <f t="shared" si="44"/>
        <v>-6.4265287276568481E-2</v>
      </c>
      <c r="V545" s="9"/>
      <c r="W545" s="9"/>
    </row>
    <row r="546" spans="1:23" ht="15.75" customHeight="1" x14ac:dyDescent="0.2">
      <c r="A546" s="1" t="s">
        <v>346</v>
      </c>
      <c r="B546" s="1">
        <v>409.45001200000002</v>
      </c>
      <c r="C546" s="1">
        <v>409.92498799999998</v>
      </c>
      <c r="D546" s="1">
        <v>400.20001200000002</v>
      </c>
      <c r="E546" s="1">
        <v>406.5</v>
      </c>
      <c r="F546" s="1">
        <v>385.75204500000001</v>
      </c>
      <c r="G546" s="1">
        <v>103294</v>
      </c>
      <c r="H546" s="1" t="s">
        <v>346</v>
      </c>
      <c r="I546" s="1">
        <v>30064.599610000001</v>
      </c>
      <c r="J546" s="1">
        <v>30067.640630000002</v>
      </c>
      <c r="K546" s="1">
        <v>29848.210940000001</v>
      </c>
      <c r="L546" s="1">
        <v>29918.400389999999</v>
      </c>
      <c r="M546" s="1">
        <v>29918.400389999999</v>
      </c>
      <c r="N546" s="1">
        <v>11300</v>
      </c>
      <c r="O546" s="1">
        <f t="shared" si="40"/>
        <v>5.5346192890692533E-4</v>
      </c>
      <c r="P546" s="1">
        <f t="shared" si="41"/>
        <v>-3.7145428321589216E-3</v>
      </c>
      <c r="Q546" s="1" t="s">
        <v>346</v>
      </c>
      <c r="R546" s="1">
        <v>6.1093000000000002</v>
      </c>
      <c r="S546">
        <f t="shared" si="42"/>
        <v>6.1093000000000001E-2</v>
      </c>
      <c r="T546">
        <f t="shared" si="43"/>
        <v>-6.0539538071093073E-2</v>
      </c>
      <c r="U546">
        <f t="shared" si="44"/>
        <v>-6.4807542832158921E-2</v>
      </c>
      <c r="V546" s="9"/>
      <c r="W546" s="9"/>
    </row>
    <row r="547" spans="1:23" ht="15.75" customHeight="1" x14ac:dyDescent="0.2">
      <c r="A547" s="2">
        <v>42771</v>
      </c>
      <c r="B547" s="1">
        <v>409</v>
      </c>
      <c r="C547" s="1">
        <v>412.45001200000002</v>
      </c>
      <c r="D547" s="1">
        <v>405.875</v>
      </c>
      <c r="E547" s="1">
        <v>411.07501200000002</v>
      </c>
      <c r="F547" s="1">
        <v>390.09362800000002</v>
      </c>
      <c r="G547" s="1">
        <v>58340</v>
      </c>
      <c r="H547" s="2">
        <v>42771</v>
      </c>
      <c r="I547" s="1">
        <v>30021.490229999999</v>
      </c>
      <c r="J547" s="1">
        <v>30069.240229999999</v>
      </c>
      <c r="K547" s="1">
        <v>29804.119139999999</v>
      </c>
      <c r="L547" s="1">
        <v>29921.179690000001</v>
      </c>
      <c r="M547" s="1">
        <v>29921.179690000001</v>
      </c>
      <c r="N547" s="1">
        <v>11700</v>
      </c>
      <c r="O547" s="1">
        <f t="shared" si="40"/>
        <v>1.1191989515738861E-2</v>
      </c>
      <c r="P547" s="1">
        <f t="shared" si="41"/>
        <v>9.2891694703914582E-5</v>
      </c>
      <c r="Q547" s="2">
        <v>42771</v>
      </c>
      <c r="R547" s="1">
        <v>6.1542000000000003</v>
      </c>
      <c r="S547">
        <f t="shared" si="42"/>
        <v>6.1542000000000006E-2</v>
      </c>
      <c r="T547">
        <f t="shared" si="43"/>
        <v>-5.0350010484261146E-2</v>
      </c>
      <c r="U547">
        <f t="shared" si="44"/>
        <v>-6.1449108305296089E-2</v>
      </c>
      <c r="V547" s="9"/>
      <c r="W547" s="9"/>
    </row>
    <row r="548" spans="1:23" ht="15.75" customHeight="1" x14ac:dyDescent="0.2">
      <c r="A548" s="2">
        <v>42799</v>
      </c>
      <c r="B548" s="1">
        <v>411.5</v>
      </c>
      <c r="C548" s="1">
        <v>418.29998799999998</v>
      </c>
      <c r="D548" s="1">
        <v>411</v>
      </c>
      <c r="E548" s="1">
        <v>416.79998799999998</v>
      </c>
      <c r="F548" s="1">
        <v>395.52639799999997</v>
      </c>
      <c r="G548" s="1">
        <v>423304</v>
      </c>
      <c r="H548" s="2">
        <v>42799</v>
      </c>
      <c r="I548" s="1">
        <v>29984.949219999999</v>
      </c>
      <c r="J548" s="1">
        <v>30020.589840000001</v>
      </c>
      <c r="K548" s="1">
        <v>29846.570309999999</v>
      </c>
      <c r="L548" s="1">
        <v>29894.800780000001</v>
      </c>
      <c r="M548" s="1">
        <v>29894.800780000001</v>
      </c>
      <c r="N548" s="1">
        <v>11300</v>
      </c>
      <c r="O548" s="1">
        <f t="shared" si="40"/>
        <v>1.3830748765635476E-2</v>
      </c>
      <c r="P548" s="1">
        <f t="shared" si="41"/>
        <v>-8.8200215068958679E-4</v>
      </c>
      <c r="Q548" s="2">
        <v>42799</v>
      </c>
      <c r="R548" s="1">
        <v>6.0964</v>
      </c>
      <c r="S548">
        <f t="shared" si="42"/>
        <v>6.0963999999999997E-2</v>
      </c>
      <c r="T548">
        <f t="shared" si="43"/>
        <v>-4.7133251234364522E-2</v>
      </c>
      <c r="U548">
        <f t="shared" si="44"/>
        <v>-6.1846002150689583E-2</v>
      </c>
      <c r="V548" s="9"/>
      <c r="W548" s="9"/>
    </row>
    <row r="549" spans="1:23" ht="15.75" customHeight="1" x14ac:dyDescent="0.2">
      <c r="A549" s="2">
        <v>42830</v>
      </c>
      <c r="B549" s="1">
        <v>418.5</v>
      </c>
      <c r="C549" s="1">
        <v>421.10000600000001</v>
      </c>
      <c r="D549" s="1">
        <v>405.5</v>
      </c>
      <c r="E549" s="1">
        <v>410.64999399999999</v>
      </c>
      <c r="F549" s="1">
        <v>389.690247</v>
      </c>
      <c r="G549" s="1">
        <v>112064</v>
      </c>
      <c r="H549" s="2">
        <v>42830</v>
      </c>
      <c r="I549" s="1">
        <v>30069.720700000002</v>
      </c>
      <c r="J549" s="1">
        <v>30169.949219999999</v>
      </c>
      <c r="K549" s="1">
        <v>30007.400389999999</v>
      </c>
      <c r="L549" s="1">
        <v>30126.210940000001</v>
      </c>
      <c r="M549" s="1">
        <v>30126.210940000001</v>
      </c>
      <c r="N549" s="1">
        <v>22300</v>
      </c>
      <c r="O549" s="1">
        <f t="shared" si="40"/>
        <v>-1.4865345783896073E-2</v>
      </c>
      <c r="P549" s="1">
        <f t="shared" si="41"/>
        <v>7.711009861328018E-3</v>
      </c>
      <c r="Q549" s="2">
        <v>42830</v>
      </c>
      <c r="R549" s="1">
        <v>6.1741000000000001</v>
      </c>
      <c r="S549">
        <f t="shared" si="42"/>
        <v>6.1741000000000004E-2</v>
      </c>
      <c r="T549">
        <f t="shared" si="43"/>
        <v>-7.6606345783896079E-2</v>
      </c>
      <c r="U549">
        <f t="shared" si="44"/>
        <v>-5.4029990138671984E-2</v>
      </c>
      <c r="V549" s="9"/>
      <c r="W549" s="9"/>
    </row>
    <row r="550" spans="1:23" ht="15.75" customHeight="1" x14ac:dyDescent="0.2">
      <c r="A550" s="2">
        <v>42860</v>
      </c>
      <c r="B550" s="1">
        <v>410.64999399999999</v>
      </c>
      <c r="C550" s="1">
        <v>414.89999399999999</v>
      </c>
      <c r="D550" s="1">
        <v>407.85000600000001</v>
      </c>
      <c r="E550" s="1">
        <v>413.79998799999998</v>
      </c>
      <c r="F550" s="1">
        <v>392.67947400000003</v>
      </c>
      <c r="G550" s="1">
        <v>92594</v>
      </c>
      <c r="H550" s="2">
        <v>42860</v>
      </c>
      <c r="I550" s="1">
        <v>30142.140630000002</v>
      </c>
      <c r="J550" s="1">
        <v>30176.550780000001</v>
      </c>
      <c r="K550" s="1">
        <v>29823.599610000001</v>
      </c>
      <c r="L550" s="1">
        <v>29858.800780000001</v>
      </c>
      <c r="M550" s="1">
        <v>29858.800780000001</v>
      </c>
      <c r="N550" s="1">
        <v>15900</v>
      </c>
      <c r="O550" s="1">
        <f t="shared" si="40"/>
        <v>7.6415062226525849E-3</v>
      </c>
      <c r="P550" s="1">
        <f t="shared" si="41"/>
        <v>-8.9159582967643022E-3</v>
      </c>
      <c r="Q550" s="2">
        <v>42860</v>
      </c>
      <c r="R550" s="1">
        <v>6.1913</v>
      </c>
      <c r="S550">
        <f t="shared" si="42"/>
        <v>6.1913000000000003E-2</v>
      </c>
      <c r="T550">
        <f t="shared" si="43"/>
        <v>-5.427149377734742E-2</v>
      </c>
      <c r="U550">
        <f t="shared" si="44"/>
        <v>-7.0828958296764305E-2</v>
      </c>
      <c r="V550" s="9"/>
      <c r="W550" s="9"/>
    </row>
    <row r="551" spans="1:23" ht="15.75" customHeight="1" x14ac:dyDescent="0.2">
      <c r="A551" s="2">
        <v>42952</v>
      </c>
      <c r="B551" s="1">
        <v>414.25</v>
      </c>
      <c r="C551" s="1">
        <v>420.5</v>
      </c>
      <c r="D551" s="1">
        <v>412.75</v>
      </c>
      <c r="E551" s="1">
        <v>419.72500600000001</v>
      </c>
      <c r="F551" s="1">
        <v>398.30212399999999</v>
      </c>
      <c r="G551" s="1">
        <v>658726</v>
      </c>
      <c r="H551" s="2">
        <v>42952</v>
      </c>
      <c r="I551" s="1">
        <v>29915.119139999999</v>
      </c>
      <c r="J551" s="1">
        <v>30016.039059999999</v>
      </c>
      <c r="K551" s="1">
        <v>29877.410159999999</v>
      </c>
      <c r="L551" s="1">
        <v>29926.150389999999</v>
      </c>
      <c r="M551" s="1">
        <v>29926.150389999999</v>
      </c>
      <c r="N551" s="1">
        <v>10000</v>
      </c>
      <c r="O551" s="1">
        <f t="shared" si="40"/>
        <v>1.4217131526867099E-2</v>
      </c>
      <c r="P551" s="1">
        <f t="shared" si="41"/>
        <v>2.253063259984004E-3</v>
      </c>
      <c r="Q551" s="2">
        <v>42952</v>
      </c>
      <c r="R551" s="1">
        <v>6.2084999999999999</v>
      </c>
      <c r="S551">
        <f t="shared" si="42"/>
        <v>6.2085000000000001E-2</v>
      </c>
      <c r="T551">
        <f t="shared" si="43"/>
        <v>-4.7867868473132902E-2</v>
      </c>
      <c r="U551">
        <f t="shared" si="44"/>
        <v>-5.9831936740015995E-2</v>
      </c>
      <c r="V551" s="9"/>
      <c r="W551" s="9"/>
    </row>
    <row r="552" spans="1:23" ht="15.75" customHeight="1" x14ac:dyDescent="0.2">
      <c r="A552" s="2">
        <v>42983</v>
      </c>
      <c r="B552" s="1">
        <v>421</v>
      </c>
      <c r="C552" s="1">
        <v>426.375</v>
      </c>
      <c r="D552" s="1">
        <v>419.85000600000001</v>
      </c>
      <c r="E552" s="1">
        <v>422.97500600000001</v>
      </c>
      <c r="F552" s="1">
        <v>401.386169</v>
      </c>
      <c r="G552" s="1">
        <v>178004</v>
      </c>
      <c r="H552" s="2">
        <v>42983</v>
      </c>
      <c r="I552" s="1">
        <v>29977.5</v>
      </c>
      <c r="J552" s="1">
        <v>30017.820309999999</v>
      </c>
      <c r="K552" s="1">
        <v>29911.439450000002</v>
      </c>
      <c r="L552" s="1">
        <v>29933.25</v>
      </c>
      <c r="M552" s="1">
        <v>29933.25</v>
      </c>
      <c r="N552" s="1">
        <v>8400</v>
      </c>
      <c r="O552" s="1">
        <f t="shared" si="40"/>
        <v>7.7131560305368227E-3</v>
      </c>
      <c r="P552" s="1">
        <f t="shared" si="41"/>
        <v>2.3720952722666166E-4</v>
      </c>
      <c r="Q552" s="2">
        <v>42983</v>
      </c>
      <c r="R552" s="1">
        <v>6.1849999999999996</v>
      </c>
      <c r="S552">
        <f t="shared" si="42"/>
        <v>6.1849999999999995E-2</v>
      </c>
      <c r="T552">
        <f t="shared" si="43"/>
        <v>-5.4136843969463173E-2</v>
      </c>
      <c r="U552">
        <f t="shared" si="44"/>
        <v>-6.1612790472773335E-2</v>
      </c>
      <c r="V552" s="9"/>
      <c r="W552" s="9"/>
    </row>
    <row r="553" spans="1:23" ht="15.75" customHeight="1" x14ac:dyDescent="0.2">
      <c r="A553" s="2">
        <v>43013</v>
      </c>
      <c r="B553" s="1">
        <v>424</v>
      </c>
      <c r="C553" s="1">
        <v>424.5</v>
      </c>
      <c r="D553" s="1">
        <v>418.25</v>
      </c>
      <c r="E553" s="1">
        <v>421.14999399999999</v>
      </c>
      <c r="F553" s="1">
        <v>399.654358</v>
      </c>
      <c r="G553" s="1">
        <v>88306</v>
      </c>
      <c r="H553" s="2">
        <v>43013</v>
      </c>
      <c r="I553" s="1">
        <v>29988.779299999998</v>
      </c>
      <c r="J553" s="1">
        <v>30271.599610000001</v>
      </c>
      <c r="K553" s="1">
        <v>29987.439450000002</v>
      </c>
      <c r="L553" s="1">
        <v>30248.16992</v>
      </c>
      <c r="M553" s="1">
        <v>30248.16992</v>
      </c>
      <c r="N553" s="1">
        <v>11000</v>
      </c>
      <c r="O553" s="1">
        <f t="shared" si="40"/>
        <v>-4.3239103136902832E-3</v>
      </c>
      <c r="P553" s="1">
        <f t="shared" si="41"/>
        <v>1.0465781462541278E-2</v>
      </c>
      <c r="Q553" s="2">
        <v>43013</v>
      </c>
      <c r="R553" s="1">
        <v>6.1967499999999998</v>
      </c>
      <c r="S553">
        <f t="shared" si="42"/>
        <v>6.1967499999999995E-2</v>
      </c>
      <c r="T553">
        <f t="shared" si="43"/>
        <v>-6.6291410313690277E-2</v>
      </c>
      <c r="U553">
        <f t="shared" si="44"/>
        <v>-5.1501718537458718E-2</v>
      </c>
      <c r="V553" s="9"/>
      <c r="W553" s="9"/>
    </row>
    <row r="554" spans="1:23" ht="15.75" customHeight="1" x14ac:dyDescent="0.2">
      <c r="A554" s="2">
        <v>43044</v>
      </c>
      <c r="B554" s="1">
        <v>427.5</v>
      </c>
      <c r="C554" s="1">
        <v>429.10000600000001</v>
      </c>
      <c r="D554" s="1">
        <v>417.70001200000002</v>
      </c>
      <c r="E554" s="1">
        <v>419.32501200000002</v>
      </c>
      <c r="F554" s="1">
        <v>397.92257699999999</v>
      </c>
      <c r="G554" s="1">
        <v>505640</v>
      </c>
      <c r="H554" s="2">
        <v>43044</v>
      </c>
      <c r="I554" s="1">
        <v>30309.710940000001</v>
      </c>
      <c r="J554" s="1">
        <v>30366.429690000001</v>
      </c>
      <c r="K554" s="1">
        <v>30207.109380000002</v>
      </c>
      <c r="L554" s="1">
        <v>30250.980469999999</v>
      </c>
      <c r="M554" s="1">
        <v>30250.980469999999</v>
      </c>
      <c r="N554" s="1">
        <v>10700</v>
      </c>
      <c r="O554" s="1">
        <f t="shared" si="40"/>
        <v>-4.3426123438077861E-3</v>
      </c>
      <c r="P554" s="1">
        <f t="shared" si="41"/>
        <v>9.2912048645482574E-5</v>
      </c>
      <c r="Q554" s="2">
        <v>43044</v>
      </c>
      <c r="R554" s="1">
        <v>6.1849999999999996</v>
      </c>
      <c r="S554">
        <f t="shared" si="42"/>
        <v>6.1849999999999995E-2</v>
      </c>
      <c r="T554">
        <f t="shared" si="43"/>
        <v>-6.6192612343807786E-2</v>
      </c>
      <c r="U554">
        <f t="shared" si="44"/>
        <v>-6.1757087951354511E-2</v>
      </c>
      <c r="V554" s="9"/>
      <c r="W554" s="9"/>
    </row>
    <row r="555" spans="1:23" ht="15.75" customHeight="1" x14ac:dyDescent="0.2">
      <c r="A555" s="2">
        <v>43074</v>
      </c>
      <c r="B555" s="1">
        <v>420</v>
      </c>
      <c r="C555" s="1">
        <v>424.25</v>
      </c>
      <c r="D555" s="1">
        <v>419.625</v>
      </c>
      <c r="E555" s="1">
        <v>423.625</v>
      </c>
      <c r="F555" s="1">
        <v>402.00308200000001</v>
      </c>
      <c r="G555" s="1">
        <v>446028</v>
      </c>
      <c r="H555" s="2">
        <v>43074</v>
      </c>
      <c r="I555" s="1">
        <v>30285.609380000002</v>
      </c>
      <c r="J555" s="1">
        <v>30299.740229999999</v>
      </c>
      <c r="K555" s="1">
        <v>30111.449219999999</v>
      </c>
      <c r="L555" s="1">
        <v>30188.150389999999</v>
      </c>
      <c r="M555" s="1">
        <v>30188.150389999999</v>
      </c>
      <c r="N555" s="1">
        <v>11100</v>
      </c>
      <c r="O555" s="1">
        <f t="shared" si="40"/>
        <v>1.0202299046059108E-2</v>
      </c>
      <c r="P555" s="1">
        <f t="shared" si="41"/>
        <v>-2.079119991937382E-3</v>
      </c>
      <c r="Q555" s="2">
        <v>43074</v>
      </c>
      <c r="R555" s="1">
        <v>6.2016</v>
      </c>
      <c r="S555">
        <f t="shared" si="42"/>
        <v>6.2016000000000002E-2</v>
      </c>
      <c r="T555">
        <f t="shared" si="43"/>
        <v>-5.1813700953940896E-2</v>
      </c>
      <c r="U555">
        <f t="shared" si="44"/>
        <v>-6.4095119991937385E-2</v>
      </c>
      <c r="V555" s="9"/>
      <c r="W555" s="9"/>
    </row>
    <row r="556" spans="1:23" ht="15.75" customHeight="1" x14ac:dyDescent="0.2">
      <c r="A556" s="1" t="s">
        <v>347</v>
      </c>
      <c r="B556" s="1">
        <v>424.89999399999999</v>
      </c>
      <c r="C556" s="1">
        <v>430.92498799999998</v>
      </c>
      <c r="D556" s="1">
        <v>422.5</v>
      </c>
      <c r="E556" s="1">
        <v>425.57501200000002</v>
      </c>
      <c r="F556" s="1">
        <v>403.85354599999999</v>
      </c>
      <c r="G556" s="1">
        <v>143302</v>
      </c>
      <c r="H556" s="1" t="s">
        <v>347</v>
      </c>
      <c r="I556" s="1">
        <v>30287.369139999999</v>
      </c>
      <c r="J556" s="1">
        <v>30357.960940000001</v>
      </c>
      <c r="K556" s="1">
        <v>30273.619139999999</v>
      </c>
      <c r="L556" s="1">
        <v>30322.119139999999</v>
      </c>
      <c r="M556" s="1">
        <v>30322.119139999999</v>
      </c>
      <c r="N556" s="1">
        <v>8000</v>
      </c>
      <c r="O556" s="1">
        <f t="shared" si="40"/>
        <v>4.5925470812629024E-3</v>
      </c>
      <c r="P556" s="1">
        <f t="shared" si="41"/>
        <v>4.4279746209633123E-3</v>
      </c>
      <c r="Q556" s="1" t="s">
        <v>347</v>
      </c>
      <c r="R556" s="1">
        <v>6.2091000000000003</v>
      </c>
      <c r="S556">
        <f t="shared" si="42"/>
        <v>6.2091E-2</v>
      </c>
      <c r="T556">
        <f t="shared" si="43"/>
        <v>-5.7498452918737099E-2</v>
      </c>
      <c r="U556">
        <f t="shared" si="44"/>
        <v>-5.7663025379036691E-2</v>
      </c>
      <c r="V556" s="9"/>
      <c r="W556" s="9"/>
    </row>
    <row r="557" spans="1:23" ht="15.75" customHeight="1" x14ac:dyDescent="0.2">
      <c r="A557" s="1" t="s">
        <v>348</v>
      </c>
      <c r="B557" s="1">
        <v>426.5</v>
      </c>
      <c r="C557" s="1">
        <v>428.22500600000001</v>
      </c>
      <c r="D557" s="1">
        <v>423.89999399999999</v>
      </c>
      <c r="E557" s="1">
        <v>424.72500600000001</v>
      </c>
      <c r="F557" s="1">
        <v>403.04690599999998</v>
      </c>
      <c r="G557" s="1">
        <v>25278136</v>
      </c>
      <c r="H557" s="1" t="s">
        <v>348</v>
      </c>
      <c r="I557" s="1">
        <v>30391.480469999999</v>
      </c>
      <c r="J557" s="1">
        <v>30591.550780000001</v>
      </c>
      <c r="K557" s="1">
        <v>30363.369139999999</v>
      </c>
      <c r="L557" s="1">
        <v>30582.599610000001</v>
      </c>
      <c r="M557" s="1">
        <v>30582.599610000001</v>
      </c>
      <c r="N557" s="1">
        <v>13600</v>
      </c>
      <c r="O557" s="1">
        <f t="shared" si="40"/>
        <v>-1.9993551043558568E-3</v>
      </c>
      <c r="P557" s="1">
        <f t="shared" si="41"/>
        <v>8.5537562130876457E-3</v>
      </c>
      <c r="Q557" s="1" t="s">
        <v>348</v>
      </c>
      <c r="R557" s="1">
        <v>6.1917</v>
      </c>
      <c r="S557">
        <f t="shared" si="42"/>
        <v>6.1917E-2</v>
      </c>
      <c r="T557">
        <f t="shared" si="43"/>
        <v>-6.3916355104355851E-2</v>
      </c>
      <c r="U557">
        <f t="shared" si="44"/>
        <v>-5.3363243786912352E-2</v>
      </c>
      <c r="V557" s="9"/>
      <c r="W557" s="9"/>
    </row>
    <row r="558" spans="1:23" ht="15.75" customHeight="1" x14ac:dyDescent="0.2">
      <c r="A558" s="1" t="s">
        <v>349</v>
      </c>
      <c r="B558" s="1">
        <v>425</v>
      </c>
      <c r="C558" s="1">
        <v>428</v>
      </c>
      <c r="D558" s="1">
        <v>421.52499399999999</v>
      </c>
      <c r="E558" s="1">
        <v>427.04998799999998</v>
      </c>
      <c r="F558" s="1">
        <v>405.253265</v>
      </c>
      <c r="G558" s="1">
        <v>179156</v>
      </c>
      <c r="H558" s="1" t="s">
        <v>349</v>
      </c>
      <c r="I558" s="1">
        <v>30616.529299999998</v>
      </c>
      <c r="J558" s="1">
        <v>30692.449219999999</v>
      </c>
      <c r="K558" s="1">
        <v>30519.140630000002</v>
      </c>
      <c r="L558" s="1">
        <v>30658.769530000001</v>
      </c>
      <c r="M558" s="1">
        <v>30658.769530000001</v>
      </c>
      <c r="N558" s="1">
        <v>14900</v>
      </c>
      <c r="O558" s="1">
        <f t="shared" si="40"/>
        <v>5.4592701052133879E-3</v>
      </c>
      <c r="P558" s="1">
        <f t="shared" si="41"/>
        <v>2.4875328669746477E-3</v>
      </c>
      <c r="Q558" s="1" t="s">
        <v>349</v>
      </c>
      <c r="R558" s="1">
        <v>6.1974999999999998</v>
      </c>
      <c r="S558">
        <f t="shared" si="42"/>
        <v>6.1974999999999995E-2</v>
      </c>
      <c r="T558">
        <f t="shared" si="43"/>
        <v>-5.6515729894786607E-2</v>
      </c>
      <c r="U558">
        <f t="shared" si="44"/>
        <v>-5.948746713302535E-2</v>
      </c>
      <c r="V558" s="9"/>
      <c r="W558" s="9"/>
    </row>
    <row r="559" spans="1:23" ht="15.75" customHeight="1" x14ac:dyDescent="0.2">
      <c r="A559" s="1" t="s">
        <v>350</v>
      </c>
      <c r="B559" s="1">
        <v>426.875</v>
      </c>
      <c r="C559" s="1">
        <v>436</v>
      </c>
      <c r="D559" s="1">
        <v>422.29998799999998</v>
      </c>
      <c r="E559" s="1">
        <v>424.14999399999999</v>
      </c>
      <c r="F559" s="1">
        <v>402.50125100000002</v>
      </c>
      <c r="G559" s="1">
        <v>1284722</v>
      </c>
      <c r="H559" s="1" t="s">
        <v>350</v>
      </c>
      <c r="I559" s="1">
        <v>30466.820309999999</v>
      </c>
      <c r="J559" s="1">
        <v>30575.83008</v>
      </c>
      <c r="K559" s="1">
        <v>30393.720700000002</v>
      </c>
      <c r="L559" s="1">
        <v>30434.789059999999</v>
      </c>
      <c r="M559" s="1">
        <v>30434.789059999999</v>
      </c>
      <c r="N559" s="1">
        <v>16200</v>
      </c>
      <c r="O559" s="1">
        <f t="shared" si="40"/>
        <v>-6.8140124100972092E-3</v>
      </c>
      <c r="P559" s="1">
        <f t="shared" si="41"/>
        <v>-7.3324088064176058E-3</v>
      </c>
      <c r="Q559" s="1" t="s">
        <v>350</v>
      </c>
      <c r="R559" s="1">
        <v>6.2260999999999997</v>
      </c>
      <c r="S559">
        <f t="shared" si="42"/>
        <v>6.2260999999999997E-2</v>
      </c>
      <c r="T559">
        <f t="shared" si="43"/>
        <v>-6.9075012410097211E-2</v>
      </c>
      <c r="U559">
        <f t="shared" si="44"/>
        <v>-6.9593408806417609E-2</v>
      </c>
      <c r="V559" s="9"/>
      <c r="W559" s="9"/>
    </row>
    <row r="560" spans="1:23" ht="15.75" customHeight="1" x14ac:dyDescent="0.2">
      <c r="A560" s="1" t="s">
        <v>351</v>
      </c>
      <c r="B560" s="1">
        <v>428.45001200000002</v>
      </c>
      <c r="C560" s="1">
        <v>428.45001200000002</v>
      </c>
      <c r="D560" s="1">
        <v>422.10000600000001</v>
      </c>
      <c r="E560" s="1">
        <v>422.97500600000001</v>
      </c>
      <c r="F560" s="1">
        <v>401.386169</v>
      </c>
      <c r="G560" s="1">
        <v>375664</v>
      </c>
      <c r="H560" s="1" t="s">
        <v>351</v>
      </c>
      <c r="I560" s="1">
        <v>30539.650389999999</v>
      </c>
      <c r="J560" s="1">
        <v>30712.349610000001</v>
      </c>
      <c r="K560" s="1">
        <v>30338.519530000001</v>
      </c>
      <c r="L560" s="1">
        <v>30464.91992</v>
      </c>
      <c r="M560" s="1">
        <v>30464.91992</v>
      </c>
      <c r="N560" s="1">
        <v>13800</v>
      </c>
      <c r="O560" s="1">
        <f t="shared" si="40"/>
        <v>-2.7742260605841543E-3</v>
      </c>
      <c r="P560" s="1">
        <f t="shared" si="41"/>
        <v>9.8952402115638966E-4</v>
      </c>
      <c r="Q560" s="1" t="s">
        <v>351</v>
      </c>
      <c r="R560" s="1">
        <v>6.1944999999999997</v>
      </c>
      <c r="S560">
        <f t="shared" si="42"/>
        <v>6.1945E-2</v>
      </c>
      <c r="T560">
        <f t="shared" si="43"/>
        <v>-6.4719226060584154E-2</v>
      </c>
      <c r="U560">
        <f t="shared" si="44"/>
        <v>-6.0955475978843612E-2</v>
      </c>
      <c r="V560" s="9"/>
      <c r="W560" s="9"/>
    </row>
    <row r="561" spans="1:23" ht="15.75" customHeight="1" x14ac:dyDescent="0.2">
      <c r="A561" s="1" t="s">
        <v>352</v>
      </c>
      <c r="B561" s="1">
        <v>427.5</v>
      </c>
      <c r="C561" s="1">
        <v>430.95001200000002</v>
      </c>
      <c r="D561" s="1">
        <v>424.17498799999998</v>
      </c>
      <c r="E561" s="1">
        <v>429.04998799999998</v>
      </c>
      <c r="F561" s="1">
        <v>407.15112299999998</v>
      </c>
      <c r="G561" s="1">
        <v>616992</v>
      </c>
      <c r="H561" s="1" t="s">
        <v>352</v>
      </c>
      <c r="I561" s="1">
        <v>30638.880860000001</v>
      </c>
      <c r="J561" s="1">
        <v>30712.150389999999</v>
      </c>
      <c r="K561" s="1">
        <v>30516.869139999999</v>
      </c>
      <c r="L561" s="1">
        <v>30570.970700000002</v>
      </c>
      <c r="M561" s="1">
        <v>30570.970700000002</v>
      </c>
      <c r="N561" s="1">
        <v>11400</v>
      </c>
      <c r="O561" s="1">
        <f t="shared" si="40"/>
        <v>1.426044723882307E-2</v>
      </c>
      <c r="P561" s="1">
        <f t="shared" si="41"/>
        <v>3.4750336447590068E-3</v>
      </c>
      <c r="Q561" s="1" t="s">
        <v>352</v>
      </c>
      <c r="R561" s="1">
        <v>6.1836000000000002</v>
      </c>
      <c r="S561">
        <f t="shared" si="42"/>
        <v>6.1836000000000002E-2</v>
      </c>
      <c r="T561">
        <f t="shared" si="43"/>
        <v>-4.7575552761176934E-2</v>
      </c>
      <c r="U561">
        <f t="shared" si="44"/>
        <v>-5.8360966355240997E-2</v>
      </c>
      <c r="V561" s="9"/>
      <c r="W561" s="9"/>
    </row>
    <row r="562" spans="1:23" ht="15.75" customHeight="1" x14ac:dyDescent="0.2">
      <c r="A562" s="1" t="s">
        <v>353</v>
      </c>
      <c r="B562" s="1">
        <v>431</v>
      </c>
      <c r="C562" s="1">
        <v>434.5</v>
      </c>
      <c r="D562" s="1">
        <v>429.54998799999998</v>
      </c>
      <c r="E562" s="1">
        <v>432.52499399999999</v>
      </c>
      <c r="F562" s="1">
        <v>410.44879200000003</v>
      </c>
      <c r="G562" s="1">
        <v>1245104</v>
      </c>
      <c r="H562" s="1" t="s">
        <v>353</v>
      </c>
      <c r="I562" s="1">
        <v>30553.890630000002</v>
      </c>
      <c r="J562" s="1">
        <v>30610.640630000002</v>
      </c>
      <c r="K562" s="1">
        <v>30316.91992</v>
      </c>
      <c r="L562" s="1">
        <v>30365.25</v>
      </c>
      <c r="M562" s="1">
        <v>30365.25</v>
      </c>
      <c r="N562" s="1">
        <v>18700</v>
      </c>
      <c r="O562" s="1">
        <f t="shared" si="40"/>
        <v>8.0667495721638751E-3</v>
      </c>
      <c r="P562" s="1">
        <f t="shared" si="41"/>
        <v>-6.7520262727489098E-3</v>
      </c>
      <c r="Q562" s="1" t="s">
        <v>353</v>
      </c>
      <c r="R562" s="1">
        <v>6.1982999999999997</v>
      </c>
      <c r="S562">
        <f t="shared" si="42"/>
        <v>6.1982999999999996E-2</v>
      </c>
      <c r="T562">
        <f t="shared" si="43"/>
        <v>-5.391625042783612E-2</v>
      </c>
      <c r="U562">
        <f t="shared" si="44"/>
        <v>-6.8735026272748911E-2</v>
      </c>
      <c r="V562" s="9"/>
      <c r="W562" s="9"/>
    </row>
    <row r="563" spans="1:23" ht="15.75" customHeight="1" x14ac:dyDescent="0.2">
      <c r="A563" s="1" t="s">
        <v>354</v>
      </c>
      <c r="B563" s="1">
        <v>428.10000600000001</v>
      </c>
      <c r="C563" s="1">
        <v>428.75</v>
      </c>
      <c r="D563" s="1">
        <v>420</v>
      </c>
      <c r="E563" s="1">
        <v>427.5</v>
      </c>
      <c r="F563" s="1">
        <v>411.38705399999998</v>
      </c>
      <c r="G563" s="1">
        <v>271812</v>
      </c>
      <c r="H563" s="1" t="s">
        <v>354</v>
      </c>
      <c r="I563" s="1">
        <v>30446.769530000001</v>
      </c>
      <c r="J563" s="1">
        <v>30534.150389999999</v>
      </c>
      <c r="K563" s="1">
        <v>30247.599610000001</v>
      </c>
      <c r="L563" s="1">
        <v>30301.640630000002</v>
      </c>
      <c r="M563" s="1">
        <v>30301.640630000002</v>
      </c>
      <c r="N563" s="1">
        <v>11300</v>
      </c>
      <c r="O563" s="1">
        <f t="shared" si="40"/>
        <v>2.2833328874881467E-3</v>
      </c>
      <c r="P563" s="1">
        <f t="shared" si="41"/>
        <v>-2.0970052247364984E-3</v>
      </c>
      <c r="Q563" s="1" t="s">
        <v>354</v>
      </c>
      <c r="R563" s="1">
        <v>6.2142999999999997</v>
      </c>
      <c r="S563">
        <f t="shared" si="42"/>
        <v>6.2142999999999997E-2</v>
      </c>
      <c r="T563">
        <f t="shared" si="43"/>
        <v>-5.9859667112511852E-2</v>
      </c>
      <c r="U563">
        <f t="shared" si="44"/>
        <v>-6.4240005224736496E-2</v>
      </c>
      <c r="V563" s="9"/>
      <c r="W563" s="9"/>
    </row>
    <row r="564" spans="1:23" ht="15.75" customHeight="1" x14ac:dyDescent="0.2">
      <c r="A564" s="1" t="s">
        <v>355</v>
      </c>
      <c r="B564" s="1">
        <v>430.5</v>
      </c>
      <c r="C564" s="1">
        <v>433.60000600000001</v>
      </c>
      <c r="D564" s="1">
        <v>426.52499399999999</v>
      </c>
      <c r="E564" s="1">
        <v>429.39999399999999</v>
      </c>
      <c r="F564" s="1">
        <v>413.21542399999998</v>
      </c>
      <c r="G564" s="1">
        <v>364934</v>
      </c>
      <c r="H564" s="1" t="s">
        <v>355</v>
      </c>
      <c r="I564" s="1">
        <v>30374.810549999998</v>
      </c>
      <c r="J564" s="1">
        <v>30793.429690000001</v>
      </c>
      <c r="K564" s="1">
        <v>30352.259770000001</v>
      </c>
      <c r="L564" s="1">
        <v>30750.029299999998</v>
      </c>
      <c r="M564" s="1">
        <v>30750.029299999998</v>
      </c>
      <c r="N564" s="1">
        <v>10000</v>
      </c>
      <c r="O564" s="1">
        <f t="shared" si="40"/>
        <v>4.4345561529691296E-3</v>
      </c>
      <c r="P564" s="1">
        <f t="shared" si="41"/>
        <v>1.468908984351024E-2</v>
      </c>
      <c r="Q564" s="1" t="s">
        <v>355</v>
      </c>
      <c r="R564" s="1">
        <v>6.2140000000000004</v>
      </c>
      <c r="S564">
        <f t="shared" si="42"/>
        <v>6.2140000000000001E-2</v>
      </c>
      <c r="T564">
        <f t="shared" si="43"/>
        <v>-5.7705443847030871E-2</v>
      </c>
      <c r="U564">
        <f t="shared" si="44"/>
        <v>-4.7450910156489765E-2</v>
      </c>
      <c r="V564" s="9"/>
      <c r="W564" s="9"/>
    </row>
    <row r="565" spans="1:23" ht="15.75" customHeight="1" x14ac:dyDescent="0.2">
      <c r="A565" s="1" t="s">
        <v>356</v>
      </c>
      <c r="B565" s="1">
        <v>429.39999399999999</v>
      </c>
      <c r="C565" s="1">
        <v>432.64999399999999</v>
      </c>
      <c r="D565" s="1">
        <v>428.60000600000001</v>
      </c>
      <c r="E565" s="1">
        <v>429.625</v>
      </c>
      <c r="F565" s="1">
        <v>413.43197600000002</v>
      </c>
      <c r="G565" s="1">
        <v>310638</v>
      </c>
      <c r="H565" s="1" t="s">
        <v>356</v>
      </c>
      <c r="I565" s="1">
        <v>30765.769530000001</v>
      </c>
      <c r="J565" s="1">
        <v>31074.070309999999</v>
      </c>
      <c r="K565" s="1">
        <v>30745.570309999999</v>
      </c>
      <c r="L565" s="1">
        <v>31028.210940000001</v>
      </c>
      <c r="M565" s="1">
        <v>31028.210940000001</v>
      </c>
      <c r="N565" s="1">
        <v>14600</v>
      </c>
      <c r="O565" s="1">
        <f t="shared" si="40"/>
        <v>5.239283519277298E-4</v>
      </c>
      <c r="P565" s="1">
        <f t="shared" si="41"/>
        <v>9.0058738835757848E-3</v>
      </c>
      <c r="Q565" s="1" t="s">
        <v>356</v>
      </c>
      <c r="R565" s="1">
        <v>6.1852</v>
      </c>
      <c r="S565">
        <f t="shared" si="42"/>
        <v>6.1851999999999997E-2</v>
      </c>
      <c r="T565">
        <f t="shared" si="43"/>
        <v>-6.1328071648072267E-2</v>
      </c>
      <c r="U565">
        <f t="shared" si="44"/>
        <v>-5.2846126116424211E-2</v>
      </c>
      <c r="V565" s="9"/>
      <c r="W565" s="9"/>
    </row>
    <row r="566" spans="1:23" ht="15.75" customHeight="1" x14ac:dyDescent="0.2">
      <c r="A566" s="1" t="s">
        <v>357</v>
      </c>
      <c r="B566" s="1">
        <v>429.60000600000001</v>
      </c>
      <c r="C566" s="1">
        <v>435.5</v>
      </c>
      <c r="D566" s="1">
        <v>425</v>
      </c>
      <c r="E566" s="1">
        <v>431.52499399999999</v>
      </c>
      <c r="F566" s="1">
        <v>415.26037600000001</v>
      </c>
      <c r="G566" s="1">
        <v>513184</v>
      </c>
      <c r="H566" s="1" t="s">
        <v>357</v>
      </c>
      <c r="I566" s="1">
        <v>30944.380860000001</v>
      </c>
      <c r="J566" s="1">
        <v>31214.390630000002</v>
      </c>
      <c r="K566" s="1">
        <v>30869.900389999999</v>
      </c>
      <c r="L566" s="1">
        <v>31109.279299999998</v>
      </c>
      <c r="M566" s="1">
        <v>31109.279299999998</v>
      </c>
      <c r="N566" s="1">
        <v>14900</v>
      </c>
      <c r="O566" s="1">
        <f t="shared" si="40"/>
        <v>4.4127424671293897E-3</v>
      </c>
      <c r="P566" s="1">
        <f t="shared" si="41"/>
        <v>2.6093234755217047E-3</v>
      </c>
      <c r="Q566" s="1" t="s">
        <v>357</v>
      </c>
      <c r="R566" s="1">
        <v>6.1978</v>
      </c>
      <c r="S566">
        <f t="shared" si="42"/>
        <v>6.1977999999999998E-2</v>
      </c>
      <c r="T566">
        <f t="shared" si="43"/>
        <v>-5.756525753287061E-2</v>
      </c>
      <c r="U566">
        <f t="shared" si="44"/>
        <v>-5.9368676524478296E-2</v>
      </c>
      <c r="V566" s="9"/>
      <c r="W566" s="9"/>
    </row>
    <row r="567" spans="1:23" ht="15.75" customHeight="1" x14ac:dyDescent="0.2">
      <c r="A567" s="1" t="s">
        <v>358</v>
      </c>
      <c r="B567" s="1">
        <v>433</v>
      </c>
      <c r="C567" s="1">
        <v>435.02499399999999</v>
      </c>
      <c r="D567" s="1">
        <v>426.625</v>
      </c>
      <c r="E567" s="1">
        <v>433.35000600000001</v>
      </c>
      <c r="F567" s="1">
        <v>417.01654100000002</v>
      </c>
      <c r="G567" s="1">
        <v>1150330</v>
      </c>
      <c r="H567" s="1" t="s">
        <v>358</v>
      </c>
      <c r="I567" s="1">
        <v>31111.730469999999</v>
      </c>
      <c r="J567" s="1">
        <v>31220.380860000001</v>
      </c>
      <c r="K567" s="1">
        <v>31064.039059999999</v>
      </c>
      <c r="L567" s="1">
        <v>31159.400389999999</v>
      </c>
      <c r="M567" s="1">
        <v>31159.400389999999</v>
      </c>
      <c r="N567" s="1">
        <v>9600</v>
      </c>
      <c r="O567" s="1">
        <f t="shared" si="40"/>
        <v>4.2201521405273437E-3</v>
      </c>
      <c r="P567" s="1">
        <f t="shared" si="41"/>
        <v>1.6098334210347121E-3</v>
      </c>
      <c r="Q567" s="1" t="s">
        <v>358</v>
      </c>
      <c r="R567" s="1">
        <v>6.202</v>
      </c>
      <c r="S567">
        <f t="shared" si="42"/>
        <v>6.2019999999999999E-2</v>
      </c>
      <c r="T567">
        <f t="shared" si="43"/>
        <v>-5.7799847859472654E-2</v>
      </c>
      <c r="U567">
        <f t="shared" si="44"/>
        <v>-6.0410166578965287E-2</v>
      </c>
      <c r="V567" s="9"/>
      <c r="W567" s="9"/>
    </row>
    <row r="568" spans="1:23" ht="15.75" customHeight="1" x14ac:dyDescent="0.2">
      <c r="A568" s="1" t="s">
        <v>359</v>
      </c>
      <c r="B568" s="1">
        <v>433.20001200000002</v>
      </c>
      <c r="C568" s="1">
        <v>434.95001200000002</v>
      </c>
      <c r="D568" s="1">
        <v>429.5</v>
      </c>
      <c r="E568" s="1">
        <v>432.64999399999999</v>
      </c>
      <c r="F568" s="1">
        <v>416.34292599999998</v>
      </c>
      <c r="G568" s="1">
        <v>103486</v>
      </c>
      <c r="H568" s="1" t="s">
        <v>359</v>
      </c>
      <c r="I568" s="1">
        <v>31222.509770000001</v>
      </c>
      <c r="J568" s="1">
        <v>31255.279299999998</v>
      </c>
      <c r="K568" s="1">
        <v>31107.480469999999</v>
      </c>
      <c r="L568" s="1">
        <v>31145.800780000001</v>
      </c>
      <c r="M568" s="1">
        <v>31145.800780000001</v>
      </c>
      <c r="N568" s="1">
        <v>13000</v>
      </c>
      <c r="O568" s="1">
        <f t="shared" si="40"/>
        <v>-1.6166256540685604E-3</v>
      </c>
      <c r="P568" s="1">
        <f t="shared" si="41"/>
        <v>-4.3654815201927752E-4</v>
      </c>
      <c r="Q568" s="1" t="s">
        <v>359</v>
      </c>
      <c r="R568" s="1">
        <v>6.2279</v>
      </c>
      <c r="S568">
        <f t="shared" si="42"/>
        <v>6.2279000000000001E-2</v>
      </c>
      <c r="T568">
        <f t="shared" si="43"/>
        <v>-6.3895625654068561E-2</v>
      </c>
      <c r="U568">
        <f t="shared" si="44"/>
        <v>-6.2715548152019282E-2</v>
      </c>
      <c r="V568" s="9"/>
      <c r="W568" s="9"/>
    </row>
    <row r="569" spans="1:23" ht="15.75" customHeight="1" x14ac:dyDescent="0.2">
      <c r="A569" s="2">
        <v>42741</v>
      </c>
      <c r="B569" s="1">
        <v>431.95001200000002</v>
      </c>
      <c r="C569" s="1">
        <v>435.04998799999998</v>
      </c>
      <c r="D569" s="1">
        <v>430</v>
      </c>
      <c r="E569" s="1">
        <v>430.92498799999998</v>
      </c>
      <c r="F569" s="1">
        <v>414.68289199999998</v>
      </c>
      <c r="G569" s="1">
        <v>59000</v>
      </c>
      <c r="H569" s="2">
        <v>42741</v>
      </c>
      <c r="I569" s="1">
        <v>31117.089840000001</v>
      </c>
      <c r="J569" s="1">
        <v>31213.119139999999</v>
      </c>
      <c r="K569" s="1">
        <v>31062.019530000001</v>
      </c>
      <c r="L569" s="1">
        <v>31137.589840000001</v>
      </c>
      <c r="M569" s="1">
        <v>31137.589840000001</v>
      </c>
      <c r="N569" s="1">
        <v>8300</v>
      </c>
      <c r="O569" s="1">
        <f t="shared" si="40"/>
        <v>-3.9951495418241965E-3</v>
      </c>
      <c r="P569" s="1">
        <f t="shared" si="41"/>
        <v>-2.6366387461675806E-4</v>
      </c>
      <c r="Q569" s="2">
        <v>42741</v>
      </c>
      <c r="R569" s="1">
        <v>6.2133000000000003</v>
      </c>
      <c r="S569">
        <f t="shared" si="42"/>
        <v>6.2133000000000001E-2</v>
      </c>
      <c r="T569">
        <f t="shared" si="43"/>
        <v>-6.6128149541824194E-2</v>
      </c>
      <c r="U569">
        <f t="shared" si="44"/>
        <v>-6.2396663874616759E-2</v>
      </c>
      <c r="V569" s="9"/>
      <c r="W569" s="9"/>
    </row>
    <row r="570" spans="1:23" ht="15.75" customHeight="1" x14ac:dyDescent="0.2">
      <c r="A570" s="2">
        <v>42772</v>
      </c>
      <c r="B570" s="1">
        <v>432</v>
      </c>
      <c r="C570" s="1">
        <v>434.47500600000001</v>
      </c>
      <c r="D570" s="1">
        <v>426.79998799999998</v>
      </c>
      <c r="E570" s="1">
        <v>428.64999399999999</v>
      </c>
      <c r="F570" s="1">
        <v>412.49371300000001</v>
      </c>
      <c r="G570" s="1">
        <v>51638</v>
      </c>
      <c r="H570" s="2">
        <v>42772</v>
      </c>
      <c r="I570" s="1">
        <v>31205.369139999999</v>
      </c>
      <c r="J570" s="1">
        <v>31332.560549999998</v>
      </c>
      <c r="K570" s="1">
        <v>31190.400389999999</v>
      </c>
      <c r="L570" s="1">
        <v>31273.289059999999</v>
      </c>
      <c r="M570" s="1">
        <v>31273.289059999999</v>
      </c>
      <c r="N570" s="1">
        <v>8500</v>
      </c>
      <c r="O570" s="1">
        <f t="shared" si="40"/>
        <v>-5.2931480364078898E-3</v>
      </c>
      <c r="P570" s="1">
        <f t="shared" si="41"/>
        <v>4.3485826904841691E-3</v>
      </c>
      <c r="Q570" s="2">
        <v>42772</v>
      </c>
      <c r="R570" s="1">
        <v>6.2430000000000003</v>
      </c>
      <c r="S570">
        <f t="shared" si="42"/>
        <v>6.2430000000000006E-2</v>
      </c>
      <c r="T570">
        <f t="shared" si="43"/>
        <v>-6.7723148036407901E-2</v>
      </c>
      <c r="U570">
        <f t="shared" si="44"/>
        <v>-5.808141730951584E-2</v>
      </c>
      <c r="V570" s="9"/>
      <c r="W570" s="9"/>
    </row>
    <row r="571" spans="1:23" ht="15.75" customHeight="1" x14ac:dyDescent="0.2">
      <c r="A571" s="2">
        <v>42861</v>
      </c>
      <c r="B571" s="1">
        <v>429.5</v>
      </c>
      <c r="C571" s="1">
        <v>433.47500600000001</v>
      </c>
      <c r="D571" s="1">
        <v>428.17498799999998</v>
      </c>
      <c r="E571" s="1">
        <v>429.07501200000002</v>
      </c>
      <c r="F571" s="1">
        <v>412.90267899999998</v>
      </c>
      <c r="G571" s="1">
        <v>36692</v>
      </c>
      <c r="H571" s="2">
        <v>42861</v>
      </c>
      <c r="I571" s="1">
        <v>31274.740229999999</v>
      </c>
      <c r="J571" s="1">
        <v>31355.41992</v>
      </c>
      <c r="K571" s="1">
        <v>31198.220700000002</v>
      </c>
      <c r="L571" s="1">
        <v>31309.490229999999</v>
      </c>
      <c r="M571" s="1">
        <v>31309.490229999999</v>
      </c>
      <c r="N571" s="1">
        <v>9000</v>
      </c>
      <c r="O571" s="1">
        <f t="shared" si="40"/>
        <v>9.9095667834428664E-4</v>
      </c>
      <c r="P571" s="1">
        <f t="shared" si="41"/>
        <v>1.1569052844385553E-3</v>
      </c>
      <c r="Q571" s="2">
        <v>42861</v>
      </c>
      <c r="R571" s="1">
        <v>6.2107000000000001</v>
      </c>
      <c r="S571">
        <f t="shared" si="42"/>
        <v>6.2107000000000002E-2</v>
      </c>
      <c r="T571">
        <f t="shared" si="43"/>
        <v>-6.1116043321655718E-2</v>
      </c>
      <c r="U571">
        <f t="shared" si="44"/>
        <v>-6.0950094715561447E-2</v>
      </c>
      <c r="V571" s="9"/>
      <c r="W571" s="9"/>
    </row>
    <row r="572" spans="1:23" ht="15.75" customHeight="1" x14ac:dyDescent="0.2">
      <c r="A572" s="2">
        <v>42892</v>
      </c>
      <c r="B572" s="1">
        <v>437.5</v>
      </c>
      <c r="C572" s="1">
        <v>454.20001200000002</v>
      </c>
      <c r="D572" s="1">
        <v>433.17498799999998</v>
      </c>
      <c r="E572" s="1">
        <v>444.60000600000001</v>
      </c>
      <c r="F572" s="1">
        <v>427.84252900000001</v>
      </c>
      <c r="G572" s="1">
        <v>1309438</v>
      </c>
      <c r="H572" s="2">
        <v>42892</v>
      </c>
      <c r="I572" s="1">
        <v>31420.849610000001</v>
      </c>
      <c r="J572" s="1">
        <v>31430.320309999999</v>
      </c>
      <c r="K572" s="1">
        <v>31172.550780000001</v>
      </c>
      <c r="L572" s="1">
        <v>31190.560549999998</v>
      </c>
      <c r="M572" s="1">
        <v>31190.560549999998</v>
      </c>
      <c r="N572" s="1">
        <v>13600</v>
      </c>
      <c r="O572" s="1">
        <f t="shared" si="40"/>
        <v>3.5543283859554839E-2</v>
      </c>
      <c r="P572" s="1">
        <f t="shared" si="41"/>
        <v>-3.8057512613604932E-3</v>
      </c>
      <c r="Q572" s="2">
        <v>42892</v>
      </c>
      <c r="R572" s="1">
        <v>6.2117000000000004</v>
      </c>
      <c r="S572">
        <f t="shared" si="42"/>
        <v>6.2117000000000006E-2</v>
      </c>
      <c r="T572">
        <f t="shared" si="43"/>
        <v>-2.6573716140445167E-2</v>
      </c>
      <c r="U572">
        <f t="shared" si="44"/>
        <v>-6.5922751261360504E-2</v>
      </c>
      <c r="V572" s="9"/>
      <c r="W572" s="9"/>
    </row>
    <row r="573" spans="1:23" ht="15.75" customHeight="1" x14ac:dyDescent="0.2">
      <c r="A573" s="2">
        <v>42922</v>
      </c>
      <c r="B573" s="1">
        <v>445</v>
      </c>
      <c r="C573" s="1">
        <v>447.5</v>
      </c>
      <c r="D573" s="1">
        <v>432.625</v>
      </c>
      <c r="E573" s="1">
        <v>439.14999399999999</v>
      </c>
      <c r="F573" s="1">
        <v>422.597961</v>
      </c>
      <c r="G573" s="1">
        <v>863740</v>
      </c>
      <c r="H573" s="2">
        <v>42922</v>
      </c>
      <c r="I573" s="1">
        <v>31252.710940000001</v>
      </c>
      <c r="J573" s="1">
        <v>31346.990229999999</v>
      </c>
      <c r="K573" s="1">
        <v>31172.980469999999</v>
      </c>
      <c r="L573" s="1">
        <v>31271.279299999998</v>
      </c>
      <c r="M573" s="1">
        <v>31271.279299999998</v>
      </c>
      <c r="N573" s="1">
        <v>9500</v>
      </c>
      <c r="O573" s="1">
        <f t="shared" si="40"/>
        <v>-1.2333924707565131E-2</v>
      </c>
      <c r="P573" s="1">
        <f t="shared" si="41"/>
        <v>2.5845794849341935E-3</v>
      </c>
      <c r="Q573" s="2">
        <v>42922</v>
      </c>
      <c r="R573" s="1">
        <v>6.2126000000000001</v>
      </c>
      <c r="S573">
        <f t="shared" si="42"/>
        <v>6.2126000000000001E-2</v>
      </c>
      <c r="T573">
        <f t="shared" si="43"/>
        <v>-7.4459924707565128E-2</v>
      </c>
      <c r="U573">
        <f t="shared" si="44"/>
        <v>-5.9541420515065807E-2</v>
      </c>
      <c r="V573" s="9"/>
      <c r="W573" s="9"/>
    </row>
    <row r="574" spans="1:23" ht="15.75" customHeight="1" x14ac:dyDescent="0.2">
      <c r="A574" s="2">
        <v>42953</v>
      </c>
      <c r="B574" s="1">
        <v>441</v>
      </c>
      <c r="C574" s="1">
        <v>441</v>
      </c>
      <c r="D574" s="1">
        <v>432.95001200000002</v>
      </c>
      <c r="E574" s="1">
        <v>433.42498799999998</v>
      </c>
      <c r="F574" s="1">
        <v>417.08871499999998</v>
      </c>
      <c r="G574" s="1">
        <v>300396</v>
      </c>
      <c r="H574" s="2">
        <v>42953</v>
      </c>
      <c r="I574" s="1">
        <v>31316.910159999999</v>
      </c>
      <c r="J574" s="1">
        <v>31354.509770000001</v>
      </c>
      <c r="K574" s="1">
        <v>31193.769530000001</v>
      </c>
      <c r="L574" s="1">
        <v>31213.359380000002</v>
      </c>
      <c r="M574" s="1">
        <v>31213.359380000002</v>
      </c>
      <c r="N574" s="1">
        <v>14000</v>
      </c>
      <c r="O574" s="1">
        <f t="shared" si="40"/>
        <v>-1.3122335301820645E-2</v>
      </c>
      <c r="P574" s="1">
        <f t="shared" si="41"/>
        <v>-1.8538936228941582E-3</v>
      </c>
      <c r="Q574" s="2">
        <v>42953</v>
      </c>
      <c r="R574" s="1">
        <v>6.2686999999999999</v>
      </c>
      <c r="S574">
        <f t="shared" si="42"/>
        <v>6.2686999999999993E-2</v>
      </c>
      <c r="T574">
        <f t="shared" si="43"/>
        <v>-7.5809335301820643E-2</v>
      </c>
      <c r="U574">
        <f t="shared" si="44"/>
        <v>-6.4540893622894155E-2</v>
      </c>
      <c r="V574" s="9"/>
      <c r="W574" s="9"/>
    </row>
    <row r="575" spans="1:23" ht="15.75" customHeight="1" x14ac:dyDescent="0.2">
      <c r="A575" s="2">
        <v>42984</v>
      </c>
      <c r="B575" s="1">
        <v>435</v>
      </c>
      <c r="C575" s="1">
        <v>436.5</v>
      </c>
      <c r="D575" s="1">
        <v>428.75</v>
      </c>
      <c r="E575" s="1">
        <v>430.375</v>
      </c>
      <c r="F575" s="1">
        <v>414.15368699999999</v>
      </c>
      <c r="G575" s="1">
        <v>180160</v>
      </c>
      <c r="H575" s="2">
        <v>42984</v>
      </c>
      <c r="I575" s="1">
        <v>31196.859380000002</v>
      </c>
      <c r="J575" s="1">
        <v>31289.990229999999</v>
      </c>
      <c r="K575" s="1">
        <v>31087.279299999998</v>
      </c>
      <c r="L575" s="1">
        <v>31262.060549999998</v>
      </c>
      <c r="M575" s="1">
        <v>31262.060549999998</v>
      </c>
      <c r="N575" s="1">
        <v>9800</v>
      </c>
      <c r="O575" s="1">
        <f t="shared" si="40"/>
        <v>-7.0618153988019237E-3</v>
      </c>
      <c r="P575" s="1">
        <f t="shared" si="41"/>
        <v>1.5590509009509234E-3</v>
      </c>
      <c r="Q575" s="2">
        <v>42984</v>
      </c>
      <c r="R575" s="1">
        <v>6.1977000000000002</v>
      </c>
      <c r="S575">
        <f t="shared" si="42"/>
        <v>6.1977000000000004E-2</v>
      </c>
      <c r="T575">
        <f t="shared" si="43"/>
        <v>-6.9038815398801925E-2</v>
      </c>
      <c r="U575">
        <f t="shared" si="44"/>
        <v>-6.041794909904908E-2</v>
      </c>
      <c r="V575" s="9"/>
      <c r="W575" s="9"/>
    </row>
    <row r="576" spans="1:23" ht="15.75" customHeight="1" x14ac:dyDescent="0.2">
      <c r="A576" s="2">
        <v>43075</v>
      </c>
      <c r="B576" s="1">
        <v>430.375</v>
      </c>
      <c r="C576" s="1">
        <v>434</v>
      </c>
      <c r="D576" s="1">
        <v>426</v>
      </c>
      <c r="E576" s="1">
        <v>432.67498799999998</v>
      </c>
      <c r="F576" s="1">
        <v>416.36700400000001</v>
      </c>
      <c r="G576" s="1">
        <v>73856</v>
      </c>
      <c r="H576" s="2">
        <v>43075</v>
      </c>
      <c r="I576" s="1">
        <v>31225.429690000001</v>
      </c>
      <c r="J576" s="1">
        <v>31225.429690000001</v>
      </c>
      <c r="K576" s="1">
        <v>31044.279299999998</v>
      </c>
      <c r="L576" s="1">
        <v>31095.699219999999</v>
      </c>
      <c r="M576" s="1">
        <v>31095.699219999999</v>
      </c>
      <c r="N576" s="1">
        <v>6800</v>
      </c>
      <c r="O576" s="1">
        <f t="shared" si="40"/>
        <v>5.3299629105802212E-3</v>
      </c>
      <c r="P576" s="1">
        <f t="shared" si="41"/>
        <v>-5.3357184512134205E-3</v>
      </c>
      <c r="Q576" s="2">
        <v>43075</v>
      </c>
      <c r="R576" s="1">
        <v>6.2389000000000001</v>
      </c>
      <c r="S576">
        <f t="shared" si="42"/>
        <v>6.2389E-2</v>
      </c>
      <c r="T576">
        <f t="shared" si="43"/>
        <v>-5.7059037089419777E-2</v>
      </c>
      <c r="U576">
        <f t="shared" si="44"/>
        <v>-6.7724718451213417E-2</v>
      </c>
      <c r="V576" s="9"/>
      <c r="W576" s="9"/>
    </row>
    <row r="577" spans="1:23" ht="15.75" customHeight="1" x14ac:dyDescent="0.2">
      <c r="A577" s="1" t="s">
        <v>360</v>
      </c>
      <c r="B577" s="1">
        <v>432.5</v>
      </c>
      <c r="C577" s="1">
        <v>432.875</v>
      </c>
      <c r="D577" s="1">
        <v>422</v>
      </c>
      <c r="E577" s="1">
        <v>424.32501200000002</v>
      </c>
      <c r="F577" s="1">
        <v>408.331726</v>
      </c>
      <c r="G577" s="1">
        <v>89862</v>
      </c>
      <c r="H577" s="1" t="s">
        <v>360</v>
      </c>
      <c r="I577" s="1">
        <v>31091.099610000001</v>
      </c>
      <c r="J577" s="1">
        <v>31260.769530000001</v>
      </c>
      <c r="K577" s="1">
        <v>31062.339840000001</v>
      </c>
      <c r="L577" s="1">
        <v>31103.490229999999</v>
      </c>
      <c r="M577" s="1">
        <v>31103.490229999999</v>
      </c>
      <c r="N577" s="1">
        <v>13300</v>
      </c>
      <c r="O577" s="1">
        <f t="shared" si="40"/>
        <v>-1.9487194510317982E-2</v>
      </c>
      <c r="P577" s="1">
        <f t="shared" si="41"/>
        <v>2.5051805689550239E-4</v>
      </c>
      <c r="Q577" s="1" t="s">
        <v>360</v>
      </c>
      <c r="R577" s="1">
        <v>6.2183000000000002</v>
      </c>
      <c r="S577">
        <f t="shared" si="42"/>
        <v>6.2183000000000002E-2</v>
      </c>
      <c r="T577">
        <f t="shared" si="43"/>
        <v>-8.1670194510317984E-2</v>
      </c>
      <c r="U577">
        <f t="shared" si="44"/>
        <v>-6.1932481943104502E-2</v>
      </c>
      <c r="V577" s="9"/>
      <c r="W577" s="9"/>
    </row>
    <row r="578" spans="1:23" ht="15.75" customHeight="1" x14ac:dyDescent="0.2">
      <c r="A578" s="1" t="s">
        <v>361</v>
      </c>
      <c r="B578" s="1">
        <v>424.45001200000002</v>
      </c>
      <c r="C578" s="1">
        <v>427.47500600000001</v>
      </c>
      <c r="D578" s="1">
        <v>420.72500600000001</v>
      </c>
      <c r="E578" s="1">
        <v>426.57501200000002</v>
      </c>
      <c r="F578" s="1">
        <v>410.49694799999997</v>
      </c>
      <c r="G578" s="1">
        <v>136136</v>
      </c>
      <c r="H578" s="1" t="s">
        <v>361</v>
      </c>
      <c r="I578" s="1">
        <v>31147.689450000002</v>
      </c>
      <c r="J578" s="1">
        <v>31190.359380000002</v>
      </c>
      <c r="K578" s="1">
        <v>31054.939450000002</v>
      </c>
      <c r="L578" s="1">
        <v>31155.910159999999</v>
      </c>
      <c r="M578" s="1">
        <v>31155.910159999999</v>
      </c>
      <c r="N578" s="1">
        <v>12700</v>
      </c>
      <c r="O578" s="1">
        <f t="shared" si="40"/>
        <v>5.2885960528381926E-3</v>
      </c>
      <c r="P578" s="1">
        <f t="shared" si="41"/>
        <v>1.683920566481985E-3</v>
      </c>
      <c r="Q578" s="1" t="s">
        <v>361</v>
      </c>
      <c r="R578" s="1">
        <v>6.2192999999999996</v>
      </c>
      <c r="S578">
        <f t="shared" si="42"/>
        <v>6.2192999999999998E-2</v>
      </c>
      <c r="T578">
        <f t="shared" si="43"/>
        <v>-5.6904403947161807E-2</v>
      </c>
      <c r="U578">
        <f t="shared" si="44"/>
        <v>-6.0509079433518013E-2</v>
      </c>
      <c r="V578" s="9"/>
      <c r="W578" s="9"/>
    </row>
    <row r="579" spans="1:23" ht="15.75" customHeight="1" x14ac:dyDescent="0.2">
      <c r="A579" s="1" t="s">
        <v>362</v>
      </c>
      <c r="B579" s="1">
        <v>429.5</v>
      </c>
      <c r="C579" s="1">
        <v>429.5</v>
      </c>
      <c r="D579" s="1">
        <v>421</v>
      </c>
      <c r="E579" s="1">
        <v>423</v>
      </c>
      <c r="F579" s="1">
        <v>407.05670199999997</v>
      </c>
      <c r="G579" s="1">
        <v>80744</v>
      </c>
      <c r="H579" s="1" t="s">
        <v>362</v>
      </c>
      <c r="I579" s="1">
        <v>31222.890630000002</v>
      </c>
      <c r="J579" s="1">
        <v>31229.439450000002</v>
      </c>
      <c r="K579" s="1">
        <v>31026.480469999999</v>
      </c>
      <c r="L579" s="1">
        <v>31075.730469999999</v>
      </c>
      <c r="M579" s="1">
        <v>31075.730469999999</v>
      </c>
      <c r="N579" s="1">
        <v>12700</v>
      </c>
      <c r="O579" s="1">
        <f t="shared" ref="O579:O642" si="45">LN(F579/F578)</f>
        <v>-8.4160013370715592E-3</v>
      </c>
      <c r="P579" s="1">
        <f t="shared" ref="P579:P642" si="46">LN(M579/M578)</f>
        <v>-2.5768157019244488E-3</v>
      </c>
      <c r="Q579" s="1" t="s">
        <v>362</v>
      </c>
      <c r="R579" s="1">
        <v>6.2428999999999997</v>
      </c>
      <c r="S579">
        <f t="shared" ref="S579:S642" si="47">R579/100</f>
        <v>6.2428999999999998E-2</v>
      </c>
      <c r="T579">
        <f t="shared" ref="T579:T642" si="48">O579-S579</f>
        <v>-7.0845001337071556E-2</v>
      </c>
      <c r="U579">
        <f t="shared" ref="U579:U642" si="49">P579-S579</f>
        <v>-6.5005815701924444E-2</v>
      </c>
      <c r="V579" s="9"/>
      <c r="W579" s="9"/>
    </row>
    <row r="580" spans="1:23" ht="15.75" customHeight="1" x14ac:dyDescent="0.2">
      <c r="A580" s="1" t="s">
        <v>363</v>
      </c>
      <c r="B580" s="1">
        <v>424</v>
      </c>
      <c r="C580" s="1">
        <v>424</v>
      </c>
      <c r="D580" s="1">
        <v>417.79998799999998</v>
      </c>
      <c r="E580" s="1">
        <v>419.5</v>
      </c>
      <c r="F580" s="1">
        <v>403.68853799999999</v>
      </c>
      <c r="G580" s="1">
        <v>62202</v>
      </c>
      <c r="H580" s="1" t="s">
        <v>363</v>
      </c>
      <c r="I580" s="1">
        <v>31160.470700000002</v>
      </c>
      <c r="J580" s="1">
        <v>31182.730469999999</v>
      </c>
      <c r="K580" s="1">
        <v>31017.179690000001</v>
      </c>
      <c r="L580" s="1">
        <v>31056.400389999999</v>
      </c>
      <c r="M580" s="1">
        <v>31056.400389999999</v>
      </c>
      <c r="N580" s="1">
        <v>13300</v>
      </c>
      <c r="O580" s="1">
        <f t="shared" si="45"/>
        <v>-8.3088576069544496E-3</v>
      </c>
      <c r="P580" s="1">
        <f t="shared" si="46"/>
        <v>-6.2222493759997053E-4</v>
      </c>
      <c r="Q580" s="1" t="s">
        <v>363</v>
      </c>
      <c r="R580" s="1">
        <v>6.2230999999999996</v>
      </c>
      <c r="S580">
        <f t="shared" si="47"/>
        <v>6.2230999999999995E-2</v>
      </c>
      <c r="T580">
        <f t="shared" si="48"/>
        <v>-7.0539857606954443E-2</v>
      </c>
      <c r="U580">
        <f t="shared" si="49"/>
        <v>-6.2853224937599969E-2</v>
      </c>
      <c r="V580" s="9"/>
      <c r="W580" s="9"/>
    </row>
    <row r="581" spans="1:23" ht="15.75" customHeight="1" x14ac:dyDescent="0.2">
      <c r="A581" s="1" t="s">
        <v>364</v>
      </c>
      <c r="B581" s="1">
        <v>419.45001200000002</v>
      </c>
      <c r="C581" s="1">
        <v>422.5</v>
      </c>
      <c r="D581" s="1">
        <v>415.85000600000001</v>
      </c>
      <c r="E581" s="1">
        <v>421.04998799999998</v>
      </c>
      <c r="F581" s="1">
        <v>405.180115</v>
      </c>
      <c r="G581" s="1">
        <v>155644</v>
      </c>
      <c r="H581" s="1" t="s">
        <v>364</v>
      </c>
      <c r="I581" s="1">
        <v>31168.980469999999</v>
      </c>
      <c r="J581" s="1">
        <v>31362.150389999999</v>
      </c>
      <c r="K581" s="1">
        <v>31163.349610000001</v>
      </c>
      <c r="L581" s="1">
        <v>31311.570309999999</v>
      </c>
      <c r="M581" s="1">
        <v>31311.570309999999</v>
      </c>
      <c r="N581" s="1">
        <v>7500</v>
      </c>
      <c r="O581" s="1">
        <f t="shared" si="45"/>
        <v>3.6880615539864933E-3</v>
      </c>
      <c r="P581" s="1">
        <f t="shared" si="46"/>
        <v>8.1827688454126652E-3</v>
      </c>
      <c r="Q581" s="1" t="s">
        <v>364</v>
      </c>
      <c r="R581" s="1">
        <v>6.1679000000000004</v>
      </c>
      <c r="S581">
        <f t="shared" si="47"/>
        <v>6.1679000000000005E-2</v>
      </c>
      <c r="T581">
        <f t="shared" si="48"/>
        <v>-5.799093844601351E-2</v>
      </c>
      <c r="U581">
        <f t="shared" si="49"/>
        <v>-5.3496231154587341E-2</v>
      </c>
      <c r="V581" s="9"/>
      <c r="W581" s="9"/>
    </row>
    <row r="582" spans="1:23" ht="15.75" customHeight="1" x14ac:dyDescent="0.2">
      <c r="A582" s="1" t="s">
        <v>365</v>
      </c>
      <c r="B582" s="1">
        <v>421</v>
      </c>
      <c r="C582" s="1">
        <v>427.875</v>
      </c>
      <c r="D582" s="1">
        <v>421</v>
      </c>
      <c r="E582" s="1">
        <v>427.25</v>
      </c>
      <c r="F582" s="1">
        <v>411.14645400000001</v>
      </c>
      <c r="G582" s="1">
        <v>67192</v>
      </c>
      <c r="H582" s="1" t="s">
        <v>365</v>
      </c>
      <c r="I582" s="1">
        <v>31392.529299999998</v>
      </c>
      <c r="J582" s="1">
        <v>31392.529299999998</v>
      </c>
      <c r="K582" s="1">
        <v>31261.490229999999</v>
      </c>
      <c r="L582" s="1">
        <v>31297.529299999998</v>
      </c>
      <c r="M582" s="1">
        <v>31297.529299999998</v>
      </c>
      <c r="N582" s="1">
        <v>8100</v>
      </c>
      <c r="O582" s="1">
        <f t="shared" si="45"/>
        <v>1.4617790150908212E-2</v>
      </c>
      <c r="P582" s="1">
        <f t="shared" si="46"/>
        <v>-4.4852937745022562E-4</v>
      </c>
      <c r="Q582" s="1" t="s">
        <v>365</v>
      </c>
      <c r="R582" s="1">
        <v>6.2050000000000001</v>
      </c>
      <c r="S582">
        <f t="shared" si="47"/>
        <v>6.2050000000000001E-2</v>
      </c>
      <c r="T582">
        <f t="shared" si="48"/>
        <v>-4.7432209849091786E-2</v>
      </c>
      <c r="U582">
        <f t="shared" si="49"/>
        <v>-6.2498529377450228E-2</v>
      </c>
      <c r="V582" s="9"/>
      <c r="W582" s="9"/>
    </row>
    <row r="583" spans="1:23" ht="15.75" customHeight="1" x14ac:dyDescent="0.2">
      <c r="A583" s="1" t="s">
        <v>366</v>
      </c>
      <c r="B583" s="1">
        <v>422.5</v>
      </c>
      <c r="C583" s="1">
        <v>425.07501200000002</v>
      </c>
      <c r="D583" s="1">
        <v>419.5</v>
      </c>
      <c r="E583" s="1">
        <v>422.02499399999999</v>
      </c>
      <c r="F583" s="1">
        <v>406.11837800000001</v>
      </c>
      <c r="G583" s="1">
        <v>59980</v>
      </c>
      <c r="H583" s="1" t="s">
        <v>366</v>
      </c>
      <c r="I583" s="1">
        <v>31302.179690000001</v>
      </c>
      <c r="J583" s="1">
        <v>31336.439450000002</v>
      </c>
      <c r="K583" s="1">
        <v>31193.609380000002</v>
      </c>
      <c r="L583" s="1">
        <v>31283.640630000002</v>
      </c>
      <c r="M583" s="1">
        <v>31283.640630000002</v>
      </c>
      <c r="N583" s="1">
        <v>35700</v>
      </c>
      <c r="O583" s="1">
        <f t="shared" si="45"/>
        <v>-1.2304798258530781E-2</v>
      </c>
      <c r="P583" s="1">
        <f t="shared" si="46"/>
        <v>-4.4386099664014983E-4</v>
      </c>
      <c r="Q583" s="1" t="s">
        <v>366</v>
      </c>
      <c r="R583" s="1">
        <v>6.2401999999999997</v>
      </c>
      <c r="S583">
        <f t="shared" si="47"/>
        <v>6.2401999999999999E-2</v>
      </c>
      <c r="T583">
        <f t="shared" si="48"/>
        <v>-7.4706798258530785E-2</v>
      </c>
      <c r="U583">
        <f t="shared" si="49"/>
        <v>-6.2845860996640149E-2</v>
      </c>
      <c r="V583" s="9"/>
      <c r="W583" s="9"/>
    </row>
    <row r="584" spans="1:23" ht="15.75" customHeight="1" x14ac:dyDescent="0.2">
      <c r="A584" s="1" t="s">
        <v>367</v>
      </c>
      <c r="B584" s="1">
        <v>424.125</v>
      </c>
      <c r="C584" s="1">
        <v>426.75</v>
      </c>
      <c r="D584" s="1">
        <v>418.5</v>
      </c>
      <c r="E584" s="1">
        <v>424.35000600000001</v>
      </c>
      <c r="F584" s="1">
        <v>408.35580399999998</v>
      </c>
      <c r="G584" s="1">
        <v>65696</v>
      </c>
      <c r="H584" s="1" t="s">
        <v>367</v>
      </c>
      <c r="I584" s="1">
        <v>31351.529299999998</v>
      </c>
      <c r="J584" s="1">
        <v>31522.869139999999</v>
      </c>
      <c r="K584" s="1">
        <v>31255.630860000001</v>
      </c>
      <c r="L584" s="1">
        <v>31290.740229999999</v>
      </c>
      <c r="M584" s="1">
        <v>31290.740229999999</v>
      </c>
      <c r="N584" s="1">
        <v>10200</v>
      </c>
      <c r="O584" s="1">
        <f t="shared" si="45"/>
        <v>5.4941744690771618E-3</v>
      </c>
      <c r="P584" s="1">
        <f t="shared" si="46"/>
        <v>2.2691714829247027E-4</v>
      </c>
      <c r="Q584" s="1" t="s">
        <v>367</v>
      </c>
      <c r="R584" s="1">
        <v>6.2404999999999999</v>
      </c>
      <c r="S584">
        <f t="shared" si="47"/>
        <v>6.2405000000000002E-2</v>
      </c>
      <c r="T584">
        <f t="shared" si="48"/>
        <v>-5.6910825530922839E-2</v>
      </c>
      <c r="U584">
        <f t="shared" si="49"/>
        <v>-6.2178082851707533E-2</v>
      </c>
      <c r="V584" s="9"/>
      <c r="W584" s="9"/>
    </row>
    <row r="585" spans="1:23" ht="15.75" customHeight="1" x14ac:dyDescent="0.2">
      <c r="A585" s="1" t="s">
        <v>368</v>
      </c>
      <c r="B585" s="1">
        <v>423.25</v>
      </c>
      <c r="C585" s="1">
        <v>428.75</v>
      </c>
      <c r="D585" s="1">
        <v>423</v>
      </c>
      <c r="E585" s="1">
        <v>425.39999399999999</v>
      </c>
      <c r="F585" s="1">
        <v>409.36617999999999</v>
      </c>
      <c r="G585" s="1">
        <v>98046</v>
      </c>
      <c r="H585" s="1" t="s">
        <v>368</v>
      </c>
      <c r="I585" s="1">
        <v>31352.570309999999</v>
      </c>
      <c r="J585" s="1">
        <v>31365.390630000002</v>
      </c>
      <c r="K585" s="1">
        <v>31110.390630000002</v>
      </c>
      <c r="L585" s="1">
        <v>31138.210940000001</v>
      </c>
      <c r="M585" s="1">
        <v>31138.210940000001</v>
      </c>
      <c r="N585" s="1">
        <v>89700</v>
      </c>
      <c r="O585" s="1">
        <f t="shared" si="45"/>
        <v>2.4711981185576246E-3</v>
      </c>
      <c r="P585" s="1">
        <f t="shared" si="46"/>
        <v>-4.8865018760647751E-3</v>
      </c>
      <c r="Q585" s="1" t="s">
        <v>368</v>
      </c>
      <c r="R585" s="1">
        <v>6.2407000000000004</v>
      </c>
      <c r="S585">
        <f t="shared" si="47"/>
        <v>6.2407000000000004E-2</v>
      </c>
      <c r="T585">
        <f t="shared" si="48"/>
        <v>-5.9935801881442381E-2</v>
      </c>
      <c r="U585">
        <f t="shared" si="49"/>
        <v>-6.7293501876064782E-2</v>
      </c>
      <c r="V585" s="9"/>
      <c r="W585" s="9"/>
    </row>
    <row r="586" spans="1:23" ht="15.75" customHeight="1" x14ac:dyDescent="0.2">
      <c r="A586" s="1" t="s">
        <v>369</v>
      </c>
      <c r="B586" s="1">
        <v>435.5</v>
      </c>
      <c r="C586" s="1">
        <v>435.5</v>
      </c>
      <c r="D586" s="1">
        <v>417.14999399999999</v>
      </c>
      <c r="E586" s="1">
        <v>420.85000600000001</v>
      </c>
      <c r="F586" s="1">
        <v>404.98770100000002</v>
      </c>
      <c r="G586" s="1">
        <v>48374</v>
      </c>
      <c r="H586" s="1" t="s">
        <v>369</v>
      </c>
      <c r="I586" s="1">
        <v>31194.679690000001</v>
      </c>
      <c r="J586" s="1">
        <v>31294.960940000001</v>
      </c>
      <c r="K586" s="1">
        <v>30847.08008</v>
      </c>
      <c r="L586" s="1">
        <v>30958.25</v>
      </c>
      <c r="M586" s="1">
        <v>30958.25</v>
      </c>
      <c r="N586" s="1">
        <v>15300</v>
      </c>
      <c r="O586" s="1">
        <f t="shared" si="45"/>
        <v>-1.075336237506014E-2</v>
      </c>
      <c r="P586" s="1">
        <f t="shared" si="46"/>
        <v>-5.7961900276904191E-3</v>
      </c>
      <c r="Q586" s="1" t="s">
        <v>369</v>
      </c>
      <c r="R586" s="1">
        <v>6.2516999999999996</v>
      </c>
      <c r="S586">
        <f t="shared" si="47"/>
        <v>6.2516999999999989E-2</v>
      </c>
      <c r="T586">
        <f t="shared" si="48"/>
        <v>-7.3270362375060127E-2</v>
      </c>
      <c r="U586">
        <f t="shared" si="49"/>
        <v>-6.8313190027690401E-2</v>
      </c>
      <c r="V586" s="9"/>
      <c r="W586" s="9"/>
    </row>
    <row r="587" spans="1:23" ht="15.75" customHeight="1" x14ac:dyDescent="0.2">
      <c r="A587" s="1" t="s">
        <v>370</v>
      </c>
      <c r="B587" s="1">
        <v>416.60000600000001</v>
      </c>
      <c r="C587" s="1">
        <v>428.47500600000001</v>
      </c>
      <c r="D587" s="1">
        <v>416.57501200000002</v>
      </c>
      <c r="E587" s="1">
        <v>423.32501200000002</v>
      </c>
      <c r="F587" s="1">
        <v>407.369415</v>
      </c>
      <c r="G587" s="1">
        <v>62708</v>
      </c>
      <c r="H587" s="1" t="s">
        <v>370</v>
      </c>
      <c r="I587" s="1">
        <v>30988.869139999999</v>
      </c>
      <c r="J587" s="1">
        <v>31000.480469999999</v>
      </c>
      <c r="K587" s="1">
        <v>30798.699219999999</v>
      </c>
      <c r="L587" s="1">
        <v>30834.320309999999</v>
      </c>
      <c r="M587" s="1">
        <v>30834.320309999999</v>
      </c>
      <c r="N587" s="1">
        <v>9900</v>
      </c>
      <c r="O587" s="1">
        <f t="shared" si="45"/>
        <v>5.8637285926456967E-3</v>
      </c>
      <c r="P587" s="1">
        <f t="shared" si="46"/>
        <v>-4.0111571841373482E-3</v>
      </c>
      <c r="Q587" s="1" t="s">
        <v>370</v>
      </c>
      <c r="R587" s="1">
        <v>6.2287999999999997</v>
      </c>
      <c r="S587">
        <f t="shared" si="47"/>
        <v>6.2287999999999996E-2</v>
      </c>
      <c r="T587">
        <f t="shared" si="48"/>
        <v>-5.6424271407354301E-2</v>
      </c>
      <c r="U587">
        <f t="shared" si="49"/>
        <v>-6.6299157184137342E-2</v>
      </c>
      <c r="V587" s="9"/>
      <c r="W587" s="9"/>
    </row>
    <row r="588" spans="1:23" ht="15.75" customHeight="1" x14ac:dyDescent="0.2">
      <c r="A588" s="1" t="s">
        <v>371</v>
      </c>
      <c r="B588" s="1">
        <v>425.125</v>
      </c>
      <c r="C588" s="1">
        <v>426.875</v>
      </c>
      <c r="D588" s="1">
        <v>421.07501200000002</v>
      </c>
      <c r="E588" s="1">
        <v>423.64999399999999</v>
      </c>
      <c r="F588" s="1">
        <v>407.68215900000001</v>
      </c>
      <c r="G588" s="1">
        <v>67242</v>
      </c>
      <c r="H588" s="1" t="s">
        <v>371</v>
      </c>
      <c r="I588" s="1">
        <v>30910.970700000002</v>
      </c>
      <c r="J588" s="1">
        <v>31097.91992</v>
      </c>
      <c r="K588" s="1">
        <v>30794.609380000002</v>
      </c>
      <c r="L588" s="1">
        <v>30857.519530000001</v>
      </c>
      <c r="M588" s="1">
        <v>30857.519530000001</v>
      </c>
      <c r="N588" s="1">
        <v>12300</v>
      </c>
      <c r="O588" s="1">
        <f t="shared" si="45"/>
        <v>7.6742141313590158E-4</v>
      </c>
      <c r="P588" s="1">
        <f t="shared" si="46"/>
        <v>7.5210015307469204E-4</v>
      </c>
      <c r="Q588" s="1" t="s">
        <v>371</v>
      </c>
      <c r="R588" s="1">
        <v>6.2293000000000003</v>
      </c>
      <c r="S588">
        <f t="shared" si="47"/>
        <v>6.2293000000000001E-2</v>
      </c>
      <c r="T588">
        <f t="shared" si="48"/>
        <v>-6.1525578586864096E-2</v>
      </c>
      <c r="U588">
        <f t="shared" si="49"/>
        <v>-6.1540899846925311E-2</v>
      </c>
      <c r="V588" s="9"/>
      <c r="W588" s="9"/>
    </row>
    <row r="589" spans="1:23" ht="15.75" customHeight="1" x14ac:dyDescent="0.2">
      <c r="A589" s="1" t="s">
        <v>372</v>
      </c>
      <c r="B589" s="1">
        <v>423.17498799999998</v>
      </c>
      <c r="C589" s="1">
        <v>427.5</v>
      </c>
      <c r="D589" s="1">
        <v>419.39999399999999</v>
      </c>
      <c r="E589" s="1">
        <v>425.29998799999998</v>
      </c>
      <c r="F589" s="1">
        <v>409.26992799999999</v>
      </c>
      <c r="G589" s="1">
        <v>37636</v>
      </c>
      <c r="H589" s="1" t="s">
        <v>372</v>
      </c>
      <c r="I589" s="1">
        <v>30824.970700000002</v>
      </c>
      <c r="J589" s="1">
        <v>30965.449219999999</v>
      </c>
      <c r="K589" s="1">
        <v>30680.660159999999</v>
      </c>
      <c r="L589" s="1">
        <v>30921.609380000002</v>
      </c>
      <c r="M589" s="1">
        <v>30921.609380000002</v>
      </c>
      <c r="N589" s="1">
        <v>9200</v>
      </c>
      <c r="O589" s="1">
        <f t="shared" si="45"/>
        <v>3.8870602681119388E-3</v>
      </c>
      <c r="P589" s="1">
        <f t="shared" si="46"/>
        <v>2.0748066255401178E-3</v>
      </c>
      <c r="Q589" s="1" t="s">
        <v>372</v>
      </c>
      <c r="R589" s="1">
        <v>6.2561</v>
      </c>
      <c r="S589">
        <f t="shared" si="47"/>
        <v>6.2561000000000005E-2</v>
      </c>
      <c r="T589">
        <f t="shared" si="48"/>
        <v>-5.8673939731888065E-2</v>
      </c>
      <c r="U589">
        <f t="shared" si="49"/>
        <v>-6.0486193374459887E-2</v>
      </c>
      <c r="V589" s="9"/>
      <c r="W589" s="9"/>
    </row>
    <row r="590" spans="1:23" ht="15.75" customHeight="1" x14ac:dyDescent="0.2">
      <c r="A590" s="2">
        <v>42801</v>
      </c>
      <c r="B590" s="1">
        <v>437.5</v>
      </c>
      <c r="C590" s="1">
        <v>437.5</v>
      </c>
      <c r="D590" s="1">
        <v>415.97500600000001</v>
      </c>
      <c r="E590" s="1">
        <v>418.89999399999999</v>
      </c>
      <c r="F590" s="1">
        <v>403.11123700000002</v>
      </c>
      <c r="G590" s="1">
        <v>185888</v>
      </c>
      <c r="H590" s="2">
        <v>42801</v>
      </c>
      <c r="I590" s="1">
        <v>31156.039059999999</v>
      </c>
      <c r="J590" s="1">
        <v>31258.33008</v>
      </c>
      <c r="K590" s="1">
        <v>31017.109380000002</v>
      </c>
      <c r="L590" s="1">
        <v>31221.619139999999</v>
      </c>
      <c r="M590" s="1">
        <v>31221.619139999999</v>
      </c>
      <c r="N590" s="1">
        <v>8100</v>
      </c>
      <c r="O590" s="1">
        <f t="shared" si="45"/>
        <v>-1.5162362826050447E-2</v>
      </c>
      <c r="P590" s="1">
        <f t="shared" si="46"/>
        <v>9.6555038396340786E-3</v>
      </c>
      <c r="Q590" s="2">
        <v>42801</v>
      </c>
      <c r="R590" s="1">
        <v>6.2442000000000002</v>
      </c>
      <c r="S590">
        <f t="shared" si="47"/>
        <v>6.2442000000000004E-2</v>
      </c>
      <c r="T590">
        <f t="shared" si="48"/>
        <v>-7.7604362826050446E-2</v>
      </c>
      <c r="U590">
        <f t="shared" si="49"/>
        <v>-5.2786496160365924E-2</v>
      </c>
      <c r="V590" s="9"/>
      <c r="W590" s="9"/>
    </row>
    <row r="591" spans="1:23" ht="15.75" customHeight="1" x14ac:dyDescent="0.2">
      <c r="A591" s="2">
        <v>42832</v>
      </c>
      <c r="B591" s="1">
        <v>423.5</v>
      </c>
      <c r="C591" s="1">
        <v>424.875</v>
      </c>
      <c r="D591" s="1">
        <v>418.60000600000001</v>
      </c>
      <c r="E591" s="1">
        <v>420.17498799999998</v>
      </c>
      <c r="F591" s="1">
        <v>404.33819599999998</v>
      </c>
      <c r="G591" s="1">
        <v>146704</v>
      </c>
      <c r="H591" s="2">
        <v>42832</v>
      </c>
      <c r="I591" s="1">
        <v>31331.210940000001</v>
      </c>
      <c r="J591" s="1">
        <v>31353.460940000001</v>
      </c>
      <c r="K591" s="1">
        <v>31166.369139999999</v>
      </c>
      <c r="L591" s="1">
        <v>31209.789059999999</v>
      </c>
      <c r="M591" s="1">
        <v>31209.789059999999</v>
      </c>
      <c r="N591" s="1">
        <v>8700</v>
      </c>
      <c r="O591" s="1">
        <f t="shared" si="45"/>
        <v>3.0391003924643547E-3</v>
      </c>
      <c r="P591" s="1">
        <f t="shared" si="46"/>
        <v>-3.7897848159036218E-4</v>
      </c>
      <c r="Q591" s="2">
        <v>42832</v>
      </c>
      <c r="R591" s="1">
        <v>6.2317</v>
      </c>
      <c r="S591">
        <f t="shared" si="47"/>
        <v>6.2316999999999997E-2</v>
      </c>
      <c r="T591">
        <f t="shared" si="48"/>
        <v>-5.9277899607535642E-2</v>
      </c>
      <c r="U591">
        <f t="shared" si="49"/>
        <v>-6.2695978481590364E-2</v>
      </c>
      <c r="V591" s="9"/>
      <c r="W591" s="9"/>
    </row>
    <row r="592" spans="1:23" ht="15.75" customHeight="1" x14ac:dyDescent="0.2">
      <c r="A592" s="2">
        <v>42862</v>
      </c>
      <c r="B592" s="1">
        <v>419.5</v>
      </c>
      <c r="C592" s="1">
        <v>420.875</v>
      </c>
      <c r="D592" s="1">
        <v>416.875</v>
      </c>
      <c r="E592" s="1">
        <v>417.875</v>
      </c>
      <c r="F592" s="1">
        <v>402.12484699999999</v>
      </c>
      <c r="G592" s="1">
        <v>201570</v>
      </c>
      <c r="H592" s="2">
        <v>42862</v>
      </c>
      <c r="I592" s="1">
        <v>31272.720700000002</v>
      </c>
      <c r="J592" s="1">
        <v>31284.640630000002</v>
      </c>
      <c r="K592" s="1">
        <v>31177.779299999998</v>
      </c>
      <c r="L592" s="1">
        <v>31245.560549999998</v>
      </c>
      <c r="M592" s="1">
        <v>31245.560549999998</v>
      </c>
      <c r="N592" s="1">
        <v>6500</v>
      </c>
      <c r="O592" s="1">
        <f t="shared" si="45"/>
        <v>-5.4890415040867828E-3</v>
      </c>
      <c r="P592" s="1">
        <f t="shared" si="46"/>
        <v>1.1455061619202102E-3</v>
      </c>
      <c r="Q592" s="2">
        <v>42862</v>
      </c>
      <c r="R592" s="1">
        <v>6.2293000000000003</v>
      </c>
      <c r="S592">
        <f t="shared" si="47"/>
        <v>6.2293000000000001E-2</v>
      </c>
      <c r="T592">
        <f t="shared" si="48"/>
        <v>-6.7782041504086787E-2</v>
      </c>
      <c r="U592">
        <f t="shared" si="49"/>
        <v>-6.114749383807979E-2</v>
      </c>
      <c r="V592" s="9"/>
      <c r="W592" s="9"/>
    </row>
    <row r="593" spans="1:23" ht="15.75" customHeight="1" x14ac:dyDescent="0.2">
      <c r="A593" s="2">
        <v>42893</v>
      </c>
      <c r="B593" s="1">
        <v>419.77499399999999</v>
      </c>
      <c r="C593" s="1">
        <v>421</v>
      </c>
      <c r="D593" s="1">
        <v>418</v>
      </c>
      <c r="E593" s="1">
        <v>420.125</v>
      </c>
      <c r="F593" s="1">
        <v>404.29007000000001</v>
      </c>
      <c r="G593" s="1">
        <v>57906</v>
      </c>
      <c r="H593" s="2">
        <v>42893</v>
      </c>
      <c r="I593" s="1">
        <v>31298.41992</v>
      </c>
      <c r="J593" s="1">
        <v>31460.699219999999</v>
      </c>
      <c r="K593" s="1">
        <v>31264.859380000002</v>
      </c>
      <c r="L593" s="1">
        <v>31369.339840000001</v>
      </c>
      <c r="M593" s="1">
        <v>31369.339840000001</v>
      </c>
      <c r="N593" s="1">
        <v>10100</v>
      </c>
      <c r="O593" s="1">
        <f t="shared" si="45"/>
        <v>5.3700102951114281E-3</v>
      </c>
      <c r="P593" s="1">
        <f t="shared" si="46"/>
        <v>3.9536739807101247E-3</v>
      </c>
      <c r="Q593" s="2">
        <v>42893</v>
      </c>
      <c r="R593" s="1">
        <v>6.2270000000000003</v>
      </c>
      <c r="S593">
        <f t="shared" si="47"/>
        <v>6.2270000000000006E-2</v>
      </c>
      <c r="T593">
        <f t="shared" si="48"/>
        <v>-5.6899989704888576E-2</v>
      </c>
      <c r="U593">
        <f t="shared" si="49"/>
        <v>-5.8316326019289884E-2</v>
      </c>
      <c r="V593" s="9"/>
      <c r="W593" s="9"/>
    </row>
    <row r="594" spans="1:23" ht="15.75" customHeight="1" x14ac:dyDescent="0.2">
      <c r="A594" s="2">
        <v>42923</v>
      </c>
      <c r="B594" s="1">
        <v>418.125</v>
      </c>
      <c r="C594" s="1">
        <v>419.75</v>
      </c>
      <c r="D594" s="1">
        <v>414.75</v>
      </c>
      <c r="E594" s="1">
        <v>415.5</v>
      </c>
      <c r="F594" s="1">
        <v>399.83932499999997</v>
      </c>
      <c r="G594" s="1">
        <v>245158</v>
      </c>
      <c r="H594" s="2">
        <v>42923</v>
      </c>
      <c r="I594" s="1">
        <v>31373.519530000001</v>
      </c>
      <c r="J594" s="1">
        <v>31426.289059999999</v>
      </c>
      <c r="K594" s="1">
        <v>31286.619139999999</v>
      </c>
      <c r="L594" s="1">
        <v>31360.630860000001</v>
      </c>
      <c r="M594" s="1">
        <v>31360.630860000001</v>
      </c>
      <c r="N594" s="1">
        <v>6200</v>
      </c>
      <c r="O594" s="1">
        <f t="shared" si="45"/>
        <v>-1.1069836465575564E-2</v>
      </c>
      <c r="P594" s="1">
        <f t="shared" si="46"/>
        <v>-2.7766568224952756E-4</v>
      </c>
      <c r="Q594" s="2">
        <v>42923</v>
      </c>
      <c r="R594" s="1">
        <v>6.2431000000000001</v>
      </c>
      <c r="S594">
        <f t="shared" si="47"/>
        <v>6.2431E-2</v>
      </c>
      <c r="T594">
        <f t="shared" si="48"/>
        <v>-7.3500836465575564E-2</v>
      </c>
      <c r="U594">
        <f t="shared" si="49"/>
        <v>-6.2708665682249531E-2</v>
      </c>
      <c r="V594" s="9"/>
      <c r="W594" s="9"/>
    </row>
    <row r="595" spans="1:23" ht="15.75" customHeight="1" x14ac:dyDescent="0.2">
      <c r="A595" s="2">
        <v>43015</v>
      </c>
      <c r="B595" s="1">
        <v>416.04998799999998</v>
      </c>
      <c r="C595" s="1">
        <v>426.89999399999999</v>
      </c>
      <c r="D595" s="1">
        <v>415.5</v>
      </c>
      <c r="E595" s="1">
        <v>425.32501200000002</v>
      </c>
      <c r="F595" s="1">
        <v>409.29397599999999</v>
      </c>
      <c r="G595" s="1">
        <v>848680</v>
      </c>
      <c r="H595" s="2">
        <v>43015</v>
      </c>
      <c r="I595" s="1">
        <v>31510.619139999999</v>
      </c>
      <c r="J595" s="1">
        <v>31768.390630000002</v>
      </c>
      <c r="K595" s="1">
        <v>31471.410159999999</v>
      </c>
      <c r="L595" s="1">
        <v>31715.640630000002</v>
      </c>
      <c r="M595" s="1">
        <v>31715.640630000002</v>
      </c>
      <c r="N595" s="1">
        <v>37900</v>
      </c>
      <c r="O595" s="1">
        <f t="shared" si="45"/>
        <v>2.3370886669205403E-2</v>
      </c>
      <c r="P595" s="1">
        <f t="shared" si="46"/>
        <v>1.125664248289833E-2</v>
      </c>
      <c r="Q595" s="2">
        <v>43015</v>
      </c>
      <c r="R595" s="1">
        <v>6.2545000000000002</v>
      </c>
      <c r="S595">
        <f t="shared" si="47"/>
        <v>6.2545000000000003E-2</v>
      </c>
      <c r="T595">
        <f t="shared" si="48"/>
        <v>-3.9174113330794597E-2</v>
      </c>
      <c r="U595">
        <f t="shared" si="49"/>
        <v>-5.1288357517101674E-2</v>
      </c>
      <c r="V595" s="9"/>
      <c r="W595" s="9"/>
    </row>
    <row r="596" spans="1:23" ht="15.75" customHeight="1" x14ac:dyDescent="0.2">
      <c r="A596" s="2">
        <v>43046</v>
      </c>
      <c r="B596" s="1">
        <v>424.89999399999999</v>
      </c>
      <c r="C596" s="1">
        <v>434.5</v>
      </c>
      <c r="D596" s="1">
        <v>424</v>
      </c>
      <c r="E596" s="1">
        <v>425.04998799999998</v>
      </c>
      <c r="F596" s="1">
        <v>409.029358</v>
      </c>
      <c r="G596" s="1">
        <v>172456</v>
      </c>
      <c r="H596" s="2">
        <v>43046</v>
      </c>
      <c r="I596" s="1">
        <v>31789.5</v>
      </c>
      <c r="J596" s="1">
        <v>31885.109380000002</v>
      </c>
      <c r="K596" s="1">
        <v>31718.480469999999</v>
      </c>
      <c r="L596" s="1">
        <v>31747.089840000001</v>
      </c>
      <c r="M596" s="1">
        <v>31747.089840000001</v>
      </c>
      <c r="N596" s="1">
        <v>9100</v>
      </c>
      <c r="O596" s="1">
        <f t="shared" si="45"/>
        <v>-6.4673216130801557E-4</v>
      </c>
      <c r="P596" s="1">
        <f t="shared" si="46"/>
        <v>9.9110808316808861E-4</v>
      </c>
      <c r="Q596" s="2">
        <v>43046</v>
      </c>
      <c r="R596" s="1">
        <v>6.2225000000000001</v>
      </c>
      <c r="S596">
        <f t="shared" si="47"/>
        <v>6.2225000000000003E-2</v>
      </c>
      <c r="T596">
        <f t="shared" si="48"/>
        <v>-6.2871732161308022E-2</v>
      </c>
      <c r="U596">
        <f t="shared" si="49"/>
        <v>-6.1233891916831915E-2</v>
      </c>
      <c r="V596" s="9"/>
      <c r="W596" s="9"/>
    </row>
    <row r="597" spans="1:23" ht="15.75" customHeight="1" x14ac:dyDescent="0.2">
      <c r="A597" s="2">
        <v>43076</v>
      </c>
      <c r="B597" s="1">
        <v>426.25</v>
      </c>
      <c r="C597" s="1">
        <v>429.95001200000002</v>
      </c>
      <c r="D597" s="1">
        <v>423.14999399999999</v>
      </c>
      <c r="E597" s="1">
        <v>426.5</v>
      </c>
      <c r="F597" s="1">
        <v>410.42474399999998</v>
      </c>
      <c r="G597" s="1">
        <v>46484</v>
      </c>
      <c r="H597" s="2">
        <v>43076</v>
      </c>
      <c r="I597" s="1">
        <v>31813.240229999999</v>
      </c>
      <c r="J597" s="1">
        <v>31865.689450000002</v>
      </c>
      <c r="K597" s="1">
        <v>31731.429690000001</v>
      </c>
      <c r="L597" s="1">
        <v>31804.820309999999</v>
      </c>
      <c r="M597" s="1">
        <v>31804.820309999999</v>
      </c>
      <c r="N597" s="1">
        <v>8300</v>
      </c>
      <c r="O597" s="1">
        <f t="shared" si="45"/>
        <v>3.4056510188624871E-3</v>
      </c>
      <c r="P597" s="1">
        <f t="shared" si="46"/>
        <v>1.8167978190819917E-3</v>
      </c>
      <c r="Q597" s="2">
        <v>43076</v>
      </c>
      <c r="R597" s="1">
        <v>6.2206000000000001</v>
      </c>
      <c r="S597">
        <f t="shared" si="47"/>
        <v>6.2206000000000004E-2</v>
      </c>
      <c r="T597">
        <f t="shared" si="48"/>
        <v>-5.8800348981137521E-2</v>
      </c>
      <c r="U597">
        <f t="shared" si="49"/>
        <v>-6.0389202180918013E-2</v>
      </c>
      <c r="V597" s="9"/>
      <c r="W597" s="9"/>
    </row>
    <row r="598" spans="1:23" ht="15.75" customHeight="1" x14ac:dyDescent="0.2">
      <c r="A598" s="1" t="s">
        <v>373</v>
      </c>
      <c r="B598" s="1">
        <v>429.32501200000002</v>
      </c>
      <c r="C598" s="1">
        <v>431.77499399999999</v>
      </c>
      <c r="D598" s="1">
        <v>427</v>
      </c>
      <c r="E598" s="1">
        <v>428.95001200000002</v>
      </c>
      <c r="F598" s="1">
        <v>412.78237899999999</v>
      </c>
      <c r="G598" s="1">
        <v>101432</v>
      </c>
      <c r="H598" s="1" t="s">
        <v>373</v>
      </c>
      <c r="I598" s="1">
        <v>31896.230469999999</v>
      </c>
      <c r="J598" s="1">
        <v>32091.519530000001</v>
      </c>
      <c r="K598" s="1">
        <v>31892.630860000001</v>
      </c>
      <c r="L598" s="1">
        <v>32037.380860000001</v>
      </c>
      <c r="M598" s="1">
        <v>32037.380860000001</v>
      </c>
      <c r="N598" s="1">
        <v>10500</v>
      </c>
      <c r="O598" s="1">
        <f t="shared" si="45"/>
        <v>5.7279422885423001E-3</v>
      </c>
      <c r="P598" s="1">
        <f t="shared" si="46"/>
        <v>7.2855125420041933E-3</v>
      </c>
      <c r="Q598" s="1" t="s">
        <v>373</v>
      </c>
      <c r="R598" s="1">
        <v>6.2211999999999996</v>
      </c>
      <c r="S598">
        <f t="shared" si="47"/>
        <v>6.2211999999999996E-2</v>
      </c>
      <c r="T598">
        <f t="shared" si="48"/>
        <v>-5.6484057711457696E-2</v>
      </c>
      <c r="U598">
        <f t="shared" si="49"/>
        <v>-5.4926487457995804E-2</v>
      </c>
      <c r="V598" s="9"/>
      <c r="W598" s="9"/>
    </row>
    <row r="599" spans="1:23" ht="15.75" customHeight="1" x14ac:dyDescent="0.2">
      <c r="A599" s="1" t="s">
        <v>374</v>
      </c>
      <c r="B599" s="1">
        <v>430.39999399999999</v>
      </c>
      <c r="C599" s="1">
        <v>430.39999399999999</v>
      </c>
      <c r="D599" s="1">
        <v>422.625</v>
      </c>
      <c r="E599" s="1">
        <v>425.54998799999998</v>
      </c>
      <c r="F599" s="1">
        <v>409.51049799999998</v>
      </c>
      <c r="G599" s="1">
        <v>41772</v>
      </c>
      <c r="H599" s="1" t="s">
        <v>374</v>
      </c>
      <c r="I599" s="1">
        <v>32099.929690000001</v>
      </c>
      <c r="J599" s="1">
        <v>32109.75</v>
      </c>
      <c r="K599" s="1">
        <v>31897.869139999999</v>
      </c>
      <c r="L599" s="1">
        <v>32020.75</v>
      </c>
      <c r="M599" s="1">
        <v>32020.75</v>
      </c>
      <c r="N599" s="1">
        <v>7200</v>
      </c>
      <c r="O599" s="1">
        <f t="shared" si="45"/>
        <v>-7.9579876190893906E-3</v>
      </c>
      <c r="P599" s="1">
        <f t="shared" si="46"/>
        <v>-5.1924276123524948E-4</v>
      </c>
      <c r="Q599" s="1" t="s">
        <v>374</v>
      </c>
      <c r="R599" s="1">
        <v>6.2118000000000002</v>
      </c>
      <c r="S599">
        <f t="shared" si="47"/>
        <v>6.2118E-2</v>
      </c>
      <c r="T599">
        <f t="shared" si="48"/>
        <v>-7.0075987619089397E-2</v>
      </c>
      <c r="U599">
        <f t="shared" si="49"/>
        <v>-6.2637242761235251E-2</v>
      </c>
      <c r="V599" s="9"/>
      <c r="W599" s="9"/>
    </row>
    <row r="600" spans="1:23" ht="15.75" customHeight="1" x14ac:dyDescent="0.2">
      <c r="A600" s="1" t="s">
        <v>375</v>
      </c>
      <c r="B600" s="1">
        <v>422.5</v>
      </c>
      <c r="C600" s="1">
        <v>434.5</v>
      </c>
      <c r="D600" s="1">
        <v>422.47500600000001</v>
      </c>
      <c r="E600" s="1">
        <v>433.42498799999998</v>
      </c>
      <c r="F600" s="1">
        <v>417.08871499999998</v>
      </c>
      <c r="G600" s="1">
        <v>109200</v>
      </c>
      <c r="H600" s="1" t="s">
        <v>375</v>
      </c>
      <c r="I600" s="1">
        <v>32053.980469999999</v>
      </c>
      <c r="J600" s="1">
        <v>32131.91992</v>
      </c>
      <c r="K600" s="1">
        <v>32037.210940000001</v>
      </c>
      <c r="L600" s="1">
        <v>32074.779299999998</v>
      </c>
      <c r="M600" s="1">
        <v>32074.779299999998</v>
      </c>
      <c r="N600" s="1">
        <v>10300</v>
      </c>
      <c r="O600" s="1">
        <f t="shared" si="45"/>
        <v>1.8336405868819534E-2</v>
      </c>
      <c r="P600" s="1">
        <f t="shared" si="46"/>
        <v>1.6858995748114509E-3</v>
      </c>
      <c r="Q600" s="1" t="s">
        <v>375</v>
      </c>
      <c r="R600" s="1">
        <v>6.1364000000000001</v>
      </c>
      <c r="S600">
        <f t="shared" si="47"/>
        <v>6.1364000000000002E-2</v>
      </c>
      <c r="T600">
        <f t="shared" si="48"/>
        <v>-4.3027594131180472E-2</v>
      </c>
      <c r="U600">
        <f t="shared" si="49"/>
        <v>-5.9678100425188549E-2</v>
      </c>
      <c r="V600" s="9"/>
      <c r="W600" s="9"/>
    </row>
    <row r="601" spans="1:23" ht="15.75" customHeight="1" x14ac:dyDescent="0.2">
      <c r="A601" s="1" t="s">
        <v>376</v>
      </c>
      <c r="B601" s="1">
        <v>433</v>
      </c>
      <c r="C601" s="1">
        <v>442.5</v>
      </c>
      <c r="D601" s="1">
        <v>433</v>
      </c>
      <c r="E601" s="1">
        <v>440.52499399999999</v>
      </c>
      <c r="F601" s="1">
        <v>423.92111199999999</v>
      </c>
      <c r="G601" s="1">
        <v>129344</v>
      </c>
      <c r="H601" s="1" t="s">
        <v>376</v>
      </c>
      <c r="I601" s="1">
        <v>31775.539059999999</v>
      </c>
      <c r="J601" s="1">
        <v>31911.609380000002</v>
      </c>
      <c r="K601" s="1">
        <v>31626.439450000002</v>
      </c>
      <c r="L601" s="1">
        <v>31710.990229999999</v>
      </c>
      <c r="M601" s="1">
        <v>31710.990229999999</v>
      </c>
      <c r="N601" s="1">
        <v>21600</v>
      </c>
      <c r="O601" s="1">
        <f t="shared" si="45"/>
        <v>1.6248436342527643E-2</v>
      </c>
      <c r="P601" s="1">
        <f t="shared" si="46"/>
        <v>-1.1406713978673134E-2</v>
      </c>
      <c r="Q601" s="1" t="s">
        <v>376</v>
      </c>
      <c r="R601" s="1">
        <v>6.1542000000000003</v>
      </c>
      <c r="S601">
        <f t="shared" si="47"/>
        <v>6.1542000000000006E-2</v>
      </c>
      <c r="T601">
        <f t="shared" si="48"/>
        <v>-4.5293563657472363E-2</v>
      </c>
      <c r="U601">
        <f t="shared" si="49"/>
        <v>-7.2948713978673141E-2</v>
      </c>
      <c r="V601" s="9"/>
      <c r="W601" s="9"/>
    </row>
    <row r="602" spans="1:23" ht="15.75" customHeight="1" x14ac:dyDescent="0.2">
      <c r="A602" s="1" t="s">
        <v>377</v>
      </c>
      <c r="B602" s="1">
        <v>441.95001200000002</v>
      </c>
      <c r="C602" s="1">
        <v>449.25</v>
      </c>
      <c r="D602" s="1">
        <v>441.95001200000002</v>
      </c>
      <c r="E602" s="1">
        <v>447.32501200000002</v>
      </c>
      <c r="F602" s="1">
        <v>430.46481299999999</v>
      </c>
      <c r="G602" s="1">
        <v>204734</v>
      </c>
      <c r="H602" s="1" t="s">
        <v>377</v>
      </c>
      <c r="I602" s="1">
        <v>31882.800780000001</v>
      </c>
      <c r="J602" s="1">
        <v>31978.890630000002</v>
      </c>
      <c r="K602" s="1">
        <v>31793.720700000002</v>
      </c>
      <c r="L602" s="1">
        <v>31955.349610000001</v>
      </c>
      <c r="M602" s="1">
        <v>31955.349610000001</v>
      </c>
      <c r="N602" s="1">
        <v>11300</v>
      </c>
      <c r="O602" s="1">
        <f t="shared" si="45"/>
        <v>1.5318204018138028E-2</v>
      </c>
      <c r="P602" s="1">
        <f t="shared" si="46"/>
        <v>7.6762879891443406E-3</v>
      </c>
      <c r="Q602" s="1" t="s">
        <v>377</v>
      </c>
      <c r="R602" s="1">
        <v>6.1246</v>
      </c>
      <c r="S602">
        <f t="shared" si="47"/>
        <v>6.1246000000000002E-2</v>
      </c>
      <c r="T602">
        <f t="shared" si="48"/>
        <v>-4.5927795981861974E-2</v>
      </c>
      <c r="U602">
        <f t="shared" si="49"/>
        <v>-5.3569712010855662E-2</v>
      </c>
      <c r="V602" s="9"/>
      <c r="W602" s="9"/>
    </row>
    <row r="603" spans="1:23" ht="15.75" customHeight="1" x14ac:dyDescent="0.2">
      <c r="A603" s="1" t="s">
        <v>378</v>
      </c>
      <c r="B603" s="1">
        <v>448.5</v>
      </c>
      <c r="C603" s="1">
        <v>448.52499399999999</v>
      </c>
      <c r="D603" s="1">
        <v>440.97500600000001</v>
      </c>
      <c r="E603" s="1">
        <v>442.67498799999998</v>
      </c>
      <c r="F603" s="1">
        <v>425.99005099999999</v>
      </c>
      <c r="G603" s="1">
        <v>53004</v>
      </c>
      <c r="H603" s="1" t="s">
        <v>378</v>
      </c>
      <c r="I603" s="1">
        <v>32033.820309999999</v>
      </c>
      <c r="J603" s="1">
        <v>32057.119139999999</v>
      </c>
      <c r="K603" s="1">
        <v>31859.5</v>
      </c>
      <c r="L603" s="1">
        <v>31904.400389999999</v>
      </c>
      <c r="M603" s="1">
        <v>31904.400389999999</v>
      </c>
      <c r="N603" s="1">
        <v>11200</v>
      </c>
      <c r="O603" s="1">
        <f t="shared" si="45"/>
        <v>-1.0449593799088131E-2</v>
      </c>
      <c r="P603" s="1">
        <f t="shared" si="46"/>
        <v>-1.5956602025622043E-3</v>
      </c>
      <c r="Q603" s="1" t="s">
        <v>378</v>
      </c>
      <c r="R603" s="1">
        <v>6.1135999999999999</v>
      </c>
      <c r="S603">
        <f t="shared" si="47"/>
        <v>6.1135999999999996E-2</v>
      </c>
      <c r="T603">
        <f t="shared" si="48"/>
        <v>-7.1585593799088132E-2</v>
      </c>
      <c r="U603">
        <f t="shared" si="49"/>
        <v>-6.2731660202562198E-2</v>
      </c>
      <c r="V603" s="9"/>
      <c r="W603" s="9"/>
    </row>
    <row r="604" spans="1:23" ht="15.75" customHeight="1" x14ac:dyDescent="0.2">
      <c r="A604" s="1" t="s">
        <v>379</v>
      </c>
      <c r="B604" s="1">
        <v>442.85000600000001</v>
      </c>
      <c r="C604" s="1">
        <v>453.75</v>
      </c>
      <c r="D604" s="1">
        <v>442.85000600000001</v>
      </c>
      <c r="E604" s="1">
        <v>452.35000600000001</v>
      </c>
      <c r="F604" s="1">
        <v>435.30038500000001</v>
      </c>
      <c r="G604" s="1">
        <v>601134</v>
      </c>
      <c r="H604" s="1" t="s">
        <v>379</v>
      </c>
      <c r="I604" s="1">
        <v>32035.880860000001</v>
      </c>
      <c r="J604" s="1">
        <v>32062.230469999999</v>
      </c>
      <c r="K604" s="1">
        <v>31808.929690000001</v>
      </c>
      <c r="L604" s="1">
        <v>32028.890630000002</v>
      </c>
      <c r="M604" s="1">
        <v>32028.890630000002</v>
      </c>
      <c r="N604" s="1">
        <v>18000</v>
      </c>
      <c r="O604" s="1">
        <f t="shared" si="45"/>
        <v>2.1620341468811338E-2</v>
      </c>
      <c r="P604" s="1">
        <f t="shared" si="46"/>
        <v>3.8943841416922368E-3</v>
      </c>
      <c r="Q604" s="1" t="s">
        <v>379</v>
      </c>
      <c r="R604" s="1">
        <v>6.1197999999999997</v>
      </c>
      <c r="S604">
        <f t="shared" si="47"/>
        <v>6.1197999999999995E-2</v>
      </c>
      <c r="T604">
        <f t="shared" si="48"/>
        <v>-3.9577658531188657E-2</v>
      </c>
      <c r="U604">
        <f t="shared" si="49"/>
        <v>-5.730361585830776E-2</v>
      </c>
      <c r="V604" s="9"/>
      <c r="W604" s="9"/>
    </row>
    <row r="605" spans="1:23" ht="15.75" customHeight="1" x14ac:dyDescent="0.2">
      <c r="A605" s="1" t="s">
        <v>380</v>
      </c>
      <c r="B605" s="1">
        <v>455</v>
      </c>
      <c r="C605" s="1">
        <v>455</v>
      </c>
      <c r="D605" s="1">
        <v>447.125</v>
      </c>
      <c r="E605" s="1">
        <v>451.52499399999999</v>
      </c>
      <c r="F605" s="1">
        <v>434.50656099999998</v>
      </c>
      <c r="G605" s="1">
        <v>262430</v>
      </c>
      <c r="H605" s="1" t="s">
        <v>380</v>
      </c>
      <c r="I605" s="1">
        <v>32100.220700000002</v>
      </c>
      <c r="J605" s="1">
        <v>32320.859380000002</v>
      </c>
      <c r="K605" s="1">
        <v>32058.33008</v>
      </c>
      <c r="L605" s="1">
        <v>32245.869139999999</v>
      </c>
      <c r="M605" s="1">
        <v>32245.869139999999</v>
      </c>
      <c r="N605" s="1">
        <v>11500</v>
      </c>
      <c r="O605" s="1">
        <f t="shared" si="45"/>
        <v>-1.8252882988522804E-3</v>
      </c>
      <c r="P605" s="1">
        <f t="shared" si="46"/>
        <v>6.7516186761726361E-3</v>
      </c>
      <c r="Q605" s="1" t="s">
        <v>380</v>
      </c>
      <c r="R605" s="1">
        <v>6.0557999999999996</v>
      </c>
      <c r="S605">
        <f t="shared" si="47"/>
        <v>6.0557999999999994E-2</v>
      </c>
      <c r="T605">
        <f t="shared" si="48"/>
        <v>-6.2383288298852271E-2</v>
      </c>
      <c r="U605">
        <f t="shared" si="49"/>
        <v>-5.3806381323827354E-2</v>
      </c>
      <c r="V605" s="9"/>
      <c r="W605" s="9"/>
    </row>
    <row r="606" spans="1:23" ht="15.75" customHeight="1" x14ac:dyDescent="0.2">
      <c r="A606" s="1" t="s">
        <v>381</v>
      </c>
      <c r="B606" s="1">
        <v>451.22500600000001</v>
      </c>
      <c r="C606" s="1">
        <v>451.22500600000001</v>
      </c>
      <c r="D606" s="1">
        <v>443</v>
      </c>
      <c r="E606" s="1">
        <v>447.25</v>
      </c>
      <c r="F606" s="1">
        <v>430.39263899999997</v>
      </c>
      <c r="G606" s="1">
        <v>64108</v>
      </c>
      <c r="H606" s="1" t="s">
        <v>381</v>
      </c>
      <c r="I606" s="1">
        <v>32350.710940000001</v>
      </c>
      <c r="J606" s="1">
        <v>32374.300780000001</v>
      </c>
      <c r="K606" s="1">
        <v>32196.859380000002</v>
      </c>
      <c r="L606" s="1">
        <v>32228.269530000001</v>
      </c>
      <c r="M606" s="1">
        <v>32228.269530000001</v>
      </c>
      <c r="N606" s="1">
        <v>14100</v>
      </c>
      <c r="O606" s="1">
        <f t="shared" si="45"/>
        <v>-9.5131387003613028E-3</v>
      </c>
      <c r="P606" s="1">
        <f t="shared" si="46"/>
        <v>-5.4594325105181997E-4</v>
      </c>
      <c r="Q606" s="1" t="s">
        <v>381</v>
      </c>
      <c r="R606" s="1">
        <v>6.0885999999999996</v>
      </c>
      <c r="S606">
        <f t="shared" si="47"/>
        <v>6.0885999999999996E-2</v>
      </c>
      <c r="T606">
        <f t="shared" si="48"/>
        <v>-7.0399138700361297E-2</v>
      </c>
      <c r="U606">
        <f t="shared" si="49"/>
        <v>-6.1431943251051814E-2</v>
      </c>
      <c r="V606" s="9"/>
      <c r="W606" s="9"/>
    </row>
    <row r="607" spans="1:23" ht="15.75" customHeight="1" x14ac:dyDescent="0.2">
      <c r="A607" s="1" t="s">
        <v>382</v>
      </c>
      <c r="B607" s="1">
        <v>445.79998799999998</v>
      </c>
      <c r="C607" s="1">
        <v>451.5</v>
      </c>
      <c r="D607" s="1">
        <v>442.02499399999999</v>
      </c>
      <c r="E607" s="1">
        <v>445.72500600000001</v>
      </c>
      <c r="F607" s="1">
        <v>428.92514</v>
      </c>
      <c r="G607" s="1">
        <v>50304</v>
      </c>
      <c r="H607" s="1" t="s">
        <v>382</v>
      </c>
      <c r="I607" s="1">
        <v>32255.990229999999</v>
      </c>
      <c r="J607" s="1">
        <v>32413.630860000001</v>
      </c>
      <c r="K607" s="1">
        <v>32226.08008</v>
      </c>
      <c r="L607" s="1">
        <v>32382.460940000001</v>
      </c>
      <c r="M607" s="1">
        <v>32382.460940000001</v>
      </c>
      <c r="N607" s="1">
        <v>12400</v>
      </c>
      <c r="O607" s="1">
        <f t="shared" si="45"/>
        <v>-3.4155011393294213E-3</v>
      </c>
      <c r="P607" s="1">
        <f t="shared" si="46"/>
        <v>4.7729441099869443E-3</v>
      </c>
      <c r="Q607" s="1" t="s">
        <v>382</v>
      </c>
      <c r="R607" s="1">
        <v>6.0892999999999997</v>
      </c>
      <c r="S607">
        <f t="shared" si="47"/>
        <v>6.0892999999999996E-2</v>
      </c>
      <c r="T607">
        <f t="shared" si="48"/>
        <v>-6.4308501139329413E-2</v>
      </c>
      <c r="U607">
        <f t="shared" si="49"/>
        <v>-5.6120055890013051E-2</v>
      </c>
      <c r="V607" s="9"/>
      <c r="W607" s="9"/>
    </row>
    <row r="608" spans="1:23" ht="15.75" customHeight="1" x14ac:dyDescent="0.2">
      <c r="A608" s="1" t="s">
        <v>383</v>
      </c>
      <c r="B608" s="1">
        <v>454</v>
      </c>
      <c r="C608" s="1">
        <v>463</v>
      </c>
      <c r="D608" s="1">
        <v>442.5</v>
      </c>
      <c r="E608" s="1">
        <v>444.79998799999998</v>
      </c>
      <c r="F608" s="1">
        <v>428.03500400000001</v>
      </c>
      <c r="G608" s="1">
        <v>770580</v>
      </c>
      <c r="H608" s="1" t="s">
        <v>383</v>
      </c>
      <c r="I608" s="1">
        <v>32519.439450000002</v>
      </c>
      <c r="J608" s="1">
        <v>32672.660159999999</v>
      </c>
      <c r="K608" s="1">
        <v>32325.33008</v>
      </c>
      <c r="L608" s="1">
        <v>32383.300780000001</v>
      </c>
      <c r="M608" s="1">
        <v>32383.300780000001</v>
      </c>
      <c r="N608" s="1">
        <v>10900</v>
      </c>
      <c r="O608" s="1">
        <f t="shared" si="45"/>
        <v>-2.0774275825138767E-3</v>
      </c>
      <c r="P608" s="1">
        <f t="shared" si="46"/>
        <v>2.593469072985073E-5</v>
      </c>
      <c r="Q608" s="1" t="s">
        <v>383</v>
      </c>
      <c r="R608" s="1">
        <v>6.0713999999999997</v>
      </c>
      <c r="S608">
        <f t="shared" si="47"/>
        <v>6.0713999999999997E-2</v>
      </c>
      <c r="T608">
        <f t="shared" si="48"/>
        <v>-6.2791427582513867E-2</v>
      </c>
      <c r="U608">
        <f t="shared" si="49"/>
        <v>-6.0688065309270144E-2</v>
      </c>
      <c r="V608" s="9"/>
      <c r="W608" s="9"/>
    </row>
    <row r="609" spans="1:23" ht="15.75" customHeight="1" x14ac:dyDescent="0.2">
      <c r="A609" s="1" t="s">
        <v>384</v>
      </c>
      <c r="B609" s="1">
        <v>455.5</v>
      </c>
      <c r="C609" s="1">
        <v>455.5</v>
      </c>
      <c r="D609" s="1">
        <v>430.57501200000002</v>
      </c>
      <c r="E609" s="1">
        <v>445.20001200000002</v>
      </c>
      <c r="F609" s="1">
        <v>428.41995200000002</v>
      </c>
      <c r="G609" s="1">
        <v>131858</v>
      </c>
      <c r="H609" s="1" t="s">
        <v>384</v>
      </c>
      <c r="I609" s="1">
        <v>32381.359380000002</v>
      </c>
      <c r="J609" s="1">
        <v>32381.359380000002</v>
      </c>
      <c r="K609" s="1">
        <v>32104.660159999999</v>
      </c>
      <c r="L609" s="1">
        <v>32309.880860000001</v>
      </c>
      <c r="M609" s="1">
        <v>32309.880860000001</v>
      </c>
      <c r="N609" s="1">
        <v>11300</v>
      </c>
      <c r="O609" s="1">
        <f t="shared" si="45"/>
        <v>8.989335007653544E-4</v>
      </c>
      <c r="P609" s="1">
        <f t="shared" si="46"/>
        <v>-2.2697894788924716E-3</v>
      </c>
      <c r="Q609" s="1" t="s">
        <v>384</v>
      </c>
      <c r="R609" s="1">
        <v>6.0906000000000002</v>
      </c>
      <c r="S609">
        <f t="shared" si="47"/>
        <v>6.0906000000000002E-2</v>
      </c>
      <c r="T609">
        <f t="shared" si="48"/>
        <v>-6.0007066499234644E-2</v>
      </c>
      <c r="U609">
        <f t="shared" si="49"/>
        <v>-6.3175789478892477E-2</v>
      </c>
      <c r="V609" s="9"/>
      <c r="W609" s="9"/>
    </row>
    <row r="610" spans="1:23" ht="15.75" customHeight="1" x14ac:dyDescent="0.2">
      <c r="A610" s="1" t="s">
        <v>385</v>
      </c>
      <c r="B610" s="1">
        <v>437.5</v>
      </c>
      <c r="C610" s="1">
        <v>447.17498799999998</v>
      </c>
      <c r="D610" s="1">
        <v>437.5</v>
      </c>
      <c r="E610" s="1">
        <v>444.39999399999999</v>
      </c>
      <c r="F610" s="1">
        <v>427.65005500000001</v>
      </c>
      <c r="G610" s="1">
        <v>593858</v>
      </c>
      <c r="H610" s="1" t="s">
        <v>385</v>
      </c>
      <c r="I610" s="1">
        <v>32412.199219999999</v>
      </c>
      <c r="J610" s="1">
        <v>32546.5</v>
      </c>
      <c r="K610" s="1">
        <v>32324.449219999999</v>
      </c>
      <c r="L610" s="1">
        <v>32514.939450000002</v>
      </c>
      <c r="M610" s="1">
        <v>32514.939450000002</v>
      </c>
      <c r="N610" s="1">
        <v>13100</v>
      </c>
      <c r="O610" s="1">
        <f t="shared" si="45"/>
        <v>-1.7986781484496056E-3</v>
      </c>
      <c r="P610" s="1">
        <f t="shared" si="46"/>
        <v>6.3265666756153627E-3</v>
      </c>
      <c r="Q610" s="1" t="s">
        <v>385</v>
      </c>
      <c r="R610" s="1">
        <v>6.0842999999999998</v>
      </c>
      <c r="S610">
        <f t="shared" si="47"/>
        <v>6.0843000000000001E-2</v>
      </c>
      <c r="T610">
        <f t="shared" si="48"/>
        <v>-6.2641678148449606E-2</v>
      </c>
      <c r="U610">
        <f t="shared" si="49"/>
        <v>-5.451643332438464E-2</v>
      </c>
      <c r="V610" s="9"/>
      <c r="W610" s="9"/>
    </row>
    <row r="611" spans="1:23" ht="15.75" customHeight="1" x14ac:dyDescent="0.2">
      <c r="A611" s="2">
        <v>42743</v>
      </c>
      <c r="B611" s="1">
        <v>450</v>
      </c>
      <c r="C611" s="1">
        <v>450</v>
      </c>
      <c r="D611" s="1">
        <v>439.42498799999998</v>
      </c>
      <c r="E611" s="1">
        <v>442.07501200000002</v>
      </c>
      <c r="F611" s="1">
        <v>425.41275000000002</v>
      </c>
      <c r="G611" s="1">
        <v>69100</v>
      </c>
      <c r="H611" s="2">
        <v>42743</v>
      </c>
      <c r="I611" s="1">
        <v>32579.800780000001</v>
      </c>
      <c r="J611" s="1">
        <v>32632.019530000001</v>
      </c>
      <c r="K611" s="1">
        <v>32462.25</v>
      </c>
      <c r="L611" s="1">
        <v>32575.16992</v>
      </c>
      <c r="M611" s="1">
        <v>32575.16992</v>
      </c>
      <c r="N611" s="1">
        <v>9000</v>
      </c>
      <c r="O611" s="1">
        <f t="shared" si="45"/>
        <v>-5.2453585283799382E-3</v>
      </c>
      <c r="P611" s="1">
        <f t="shared" si="46"/>
        <v>1.8506801655068035E-3</v>
      </c>
      <c r="Q611" s="2">
        <v>42743</v>
      </c>
      <c r="R611" s="1">
        <v>6.0932000000000004</v>
      </c>
      <c r="S611">
        <f t="shared" si="47"/>
        <v>6.0932000000000007E-2</v>
      </c>
      <c r="T611">
        <f t="shared" si="48"/>
        <v>-6.6177358528379943E-2</v>
      </c>
      <c r="U611">
        <f t="shared" si="49"/>
        <v>-5.9081319834493204E-2</v>
      </c>
      <c r="V611" s="9"/>
      <c r="W611" s="9"/>
    </row>
    <row r="612" spans="1:23" ht="15.75" customHeight="1" x14ac:dyDescent="0.2">
      <c r="A612" s="2">
        <v>42774</v>
      </c>
      <c r="B612" s="1">
        <v>445</v>
      </c>
      <c r="C612" s="1">
        <v>446.47500600000001</v>
      </c>
      <c r="D612" s="1">
        <v>438</v>
      </c>
      <c r="E612" s="1">
        <v>441.85000600000001</v>
      </c>
      <c r="F612" s="1">
        <v>425.19613600000002</v>
      </c>
      <c r="G612" s="1">
        <v>68134</v>
      </c>
      <c r="H612" s="2">
        <v>42774</v>
      </c>
      <c r="I612" s="1">
        <v>32641.58008</v>
      </c>
      <c r="J612" s="1">
        <v>32686.480469999999</v>
      </c>
      <c r="K612" s="1">
        <v>32394.890630000002</v>
      </c>
      <c r="L612" s="1">
        <v>32476.740229999999</v>
      </c>
      <c r="M612" s="1">
        <v>32476.740229999999</v>
      </c>
      <c r="N612" s="1">
        <v>10500</v>
      </c>
      <c r="O612" s="1">
        <f t="shared" si="45"/>
        <v>-5.093151699863956E-4</v>
      </c>
      <c r="P612" s="1">
        <f t="shared" si="46"/>
        <v>-3.026191387460435E-3</v>
      </c>
      <c r="Q612" s="2">
        <v>42774</v>
      </c>
      <c r="R612" s="1">
        <v>6.0613999999999999</v>
      </c>
      <c r="S612">
        <f t="shared" si="47"/>
        <v>6.0614000000000001E-2</v>
      </c>
      <c r="T612">
        <f t="shared" si="48"/>
        <v>-6.1123315169986397E-2</v>
      </c>
      <c r="U612">
        <f t="shared" si="49"/>
        <v>-6.3640191387460437E-2</v>
      </c>
      <c r="V612" s="9"/>
      <c r="W612" s="9"/>
    </row>
    <row r="613" spans="1:23" ht="15.75" customHeight="1" x14ac:dyDescent="0.2">
      <c r="A613" s="2">
        <v>42802</v>
      </c>
      <c r="B613" s="1">
        <v>441.10000600000001</v>
      </c>
      <c r="C613" s="1">
        <v>442.89999399999999</v>
      </c>
      <c r="D613" s="1">
        <v>435.64999399999999</v>
      </c>
      <c r="E613" s="1">
        <v>437.97500600000001</v>
      </c>
      <c r="F613" s="1">
        <v>423.383667</v>
      </c>
      <c r="G613" s="1">
        <v>80788</v>
      </c>
      <c r="H613" s="2">
        <v>42802</v>
      </c>
      <c r="I613" s="1">
        <v>32502.550780000001</v>
      </c>
      <c r="J613" s="1">
        <v>32502.550780000001</v>
      </c>
      <c r="K613" s="1">
        <v>32194.58008</v>
      </c>
      <c r="L613" s="1">
        <v>32237.880860000001</v>
      </c>
      <c r="M613" s="1">
        <v>32237.880860000001</v>
      </c>
      <c r="N613" s="1">
        <v>12600</v>
      </c>
      <c r="O613" s="1">
        <f t="shared" si="45"/>
        <v>-4.2717767963940624E-3</v>
      </c>
      <c r="P613" s="1">
        <f t="shared" si="46"/>
        <v>-7.3819625507662518E-3</v>
      </c>
      <c r="Q613" s="2">
        <v>42802</v>
      </c>
      <c r="R613" s="1">
        <v>6.0895000000000001</v>
      </c>
      <c r="S613">
        <f t="shared" si="47"/>
        <v>6.0895000000000005E-2</v>
      </c>
      <c r="T613">
        <f t="shared" si="48"/>
        <v>-6.5166776796394071E-2</v>
      </c>
      <c r="U613">
        <f t="shared" si="49"/>
        <v>-6.8276962550766263E-2</v>
      </c>
      <c r="V613" s="9"/>
      <c r="W613" s="9"/>
    </row>
    <row r="614" spans="1:23" ht="15.75" customHeight="1" x14ac:dyDescent="0.2">
      <c r="A614" s="2">
        <v>42833</v>
      </c>
      <c r="B614" s="1">
        <v>438.5</v>
      </c>
      <c r="C614" s="1">
        <v>447.25</v>
      </c>
      <c r="D614" s="1">
        <v>438.27499399999999</v>
      </c>
      <c r="E614" s="1">
        <v>445.32501200000002</v>
      </c>
      <c r="F614" s="1">
        <v>430.48876999999999</v>
      </c>
      <c r="G614" s="1">
        <v>73568</v>
      </c>
      <c r="H614" s="2">
        <v>42833</v>
      </c>
      <c r="I614" s="1">
        <v>32191.119139999999</v>
      </c>
      <c r="J614" s="1">
        <v>32352.189450000002</v>
      </c>
      <c r="K614" s="1">
        <v>32107.990229999999</v>
      </c>
      <c r="L614" s="1">
        <v>32325.410159999999</v>
      </c>
      <c r="M614" s="1">
        <v>32325.410159999999</v>
      </c>
      <c r="N614" s="1">
        <v>11300</v>
      </c>
      <c r="O614" s="1">
        <f t="shared" si="45"/>
        <v>1.6642455439100912E-2</v>
      </c>
      <c r="P614" s="1">
        <f t="shared" si="46"/>
        <v>2.7114278792883632E-3</v>
      </c>
      <c r="Q614" s="2">
        <v>42833</v>
      </c>
      <c r="R614" s="1">
        <v>6.0450999999999997</v>
      </c>
      <c r="S614">
        <f t="shared" si="47"/>
        <v>6.0450999999999998E-2</v>
      </c>
      <c r="T614">
        <f t="shared" si="48"/>
        <v>-4.3808544560899082E-2</v>
      </c>
      <c r="U614">
        <f t="shared" si="49"/>
        <v>-5.7739572120711638E-2</v>
      </c>
      <c r="V614" s="9"/>
      <c r="W614" s="9"/>
    </row>
    <row r="615" spans="1:23" ht="15.75" customHeight="1" x14ac:dyDescent="0.2">
      <c r="A615" s="2">
        <v>42924</v>
      </c>
      <c r="B615" s="1">
        <v>447.25</v>
      </c>
      <c r="C615" s="1">
        <v>450</v>
      </c>
      <c r="D615" s="1">
        <v>441</v>
      </c>
      <c r="E615" s="1">
        <v>442.47500600000001</v>
      </c>
      <c r="F615" s="1">
        <v>427.73370399999999</v>
      </c>
      <c r="G615" s="1">
        <v>44874</v>
      </c>
      <c r="H615" s="2">
        <v>42924</v>
      </c>
      <c r="I615" s="1">
        <v>32377.800780000001</v>
      </c>
      <c r="J615" s="1">
        <v>32396.140630000002</v>
      </c>
      <c r="K615" s="1">
        <v>32235.820309999999</v>
      </c>
      <c r="L615" s="1">
        <v>32273.66992</v>
      </c>
      <c r="M615" s="1">
        <v>32273.66992</v>
      </c>
      <c r="N615" s="1">
        <v>10400</v>
      </c>
      <c r="O615" s="1">
        <f t="shared" si="45"/>
        <v>-6.420422553661472E-3</v>
      </c>
      <c r="P615" s="1">
        <f t="shared" si="46"/>
        <v>-1.6018881693023504E-3</v>
      </c>
      <c r="Q615" s="2">
        <v>42924</v>
      </c>
      <c r="R615" s="1">
        <v>6.0643000000000002</v>
      </c>
      <c r="S615">
        <f t="shared" si="47"/>
        <v>6.0643000000000002E-2</v>
      </c>
      <c r="T615">
        <f t="shared" si="48"/>
        <v>-6.7063422553661475E-2</v>
      </c>
      <c r="U615">
        <f t="shared" si="49"/>
        <v>-6.2244888169302355E-2</v>
      </c>
      <c r="V615" s="9"/>
      <c r="W615" s="9"/>
    </row>
    <row r="616" spans="1:23" ht="15.75" customHeight="1" x14ac:dyDescent="0.2">
      <c r="A616" s="2">
        <v>42955</v>
      </c>
      <c r="B616" s="1">
        <v>442</v>
      </c>
      <c r="C616" s="1">
        <v>443.54998799999998</v>
      </c>
      <c r="D616" s="1">
        <v>438.29998799999998</v>
      </c>
      <c r="E616" s="1">
        <v>440.875</v>
      </c>
      <c r="F616" s="1">
        <v>426.187073</v>
      </c>
      <c r="G616" s="1">
        <v>55176</v>
      </c>
      <c r="H616" s="2">
        <v>42955</v>
      </c>
      <c r="I616" s="1">
        <v>32341.050780000001</v>
      </c>
      <c r="J616" s="1">
        <v>32354.769530000001</v>
      </c>
      <c r="K616" s="1">
        <v>31915.199219999999</v>
      </c>
      <c r="L616" s="1">
        <v>32014.189450000002</v>
      </c>
      <c r="M616" s="1">
        <v>32014.189450000002</v>
      </c>
      <c r="N616" s="1">
        <v>9400</v>
      </c>
      <c r="O616" s="1">
        <f t="shared" si="45"/>
        <v>-3.6224266533740903E-3</v>
      </c>
      <c r="P616" s="1">
        <f t="shared" si="46"/>
        <v>-8.0725002087171319E-3</v>
      </c>
      <c r="Q616" s="2">
        <v>42955</v>
      </c>
      <c r="R616" s="1">
        <v>6.0476999999999999</v>
      </c>
      <c r="S616">
        <f t="shared" si="47"/>
        <v>6.0476999999999996E-2</v>
      </c>
      <c r="T616">
        <f t="shared" si="48"/>
        <v>-6.4099426653374092E-2</v>
      </c>
      <c r="U616">
        <f t="shared" si="49"/>
        <v>-6.8549500208717126E-2</v>
      </c>
      <c r="V616" s="9"/>
      <c r="W616" s="9"/>
    </row>
    <row r="617" spans="1:23" ht="15.75" customHeight="1" x14ac:dyDescent="0.2">
      <c r="A617" s="2">
        <v>42986</v>
      </c>
      <c r="B617" s="1">
        <v>439.25</v>
      </c>
      <c r="C617" s="1">
        <v>442.125</v>
      </c>
      <c r="D617" s="1">
        <v>436.10000600000001</v>
      </c>
      <c r="E617" s="1">
        <v>439.20001200000002</v>
      </c>
      <c r="F617" s="1">
        <v>424.56787100000003</v>
      </c>
      <c r="G617" s="1">
        <v>40152</v>
      </c>
      <c r="H617" s="2">
        <v>42986</v>
      </c>
      <c r="I617" s="1">
        <v>31926.140630000002</v>
      </c>
      <c r="J617" s="1">
        <v>31967.279299999998</v>
      </c>
      <c r="K617" s="1">
        <v>31731.910159999999</v>
      </c>
      <c r="L617" s="1">
        <v>31797.839840000001</v>
      </c>
      <c r="M617" s="1">
        <v>31797.839840000001</v>
      </c>
      <c r="N617" s="1">
        <v>9300</v>
      </c>
      <c r="O617" s="1">
        <f t="shared" si="45"/>
        <v>-3.8065108326230468E-3</v>
      </c>
      <c r="P617" s="1">
        <f t="shared" si="46"/>
        <v>-6.780866911426469E-3</v>
      </c>
      <c r="Q617" s="2">
        <v>42986</v>
      </c>
      <c r="R617" s="1">
        <v>6.0544000000000002</v>
      </c>
      <c r="S617">
        <f t="shared" si="47"/>
        <v>6.0544000000000001E-2</v>
      </c>
      <c r="T617">
        <f t="shared" si="48"/>
        <v>-6.4350510832623053E-2</v>
      </c>
      <c r="U617">
        <f t="shared" si="49"/>
        <v>-6.7324866911426473E-2</v>
      </c>
      <c r="V617" s="9"/>
      <c r="W617" s="9"/>
    </row>
    <row r="618" spans="1:23" ht="15.75" customHeight="1" x14ac:dyDescent="0.2">
      <c r="A618" s="2">
        <v>43016</v>
      </c>
      <c r="B618" s="1">
        <v>437.5</v>
      </c>
      <c r="C618" s="1">
        <v>443.29998799999998</v>
      </c>
      <c r="D618" s="1">
        <v>435.77499399999999</v>
      </c>
      <c r="E618" s="1">
        <v>441.72500600000001</v>
      </c>
      <c r="F618" s="1">
        <v>427.00869799999998</v>
      </c>
      <c r="G618" s="1">
        <v>47904</v>
      </c>
      <c r="H618" s="2">
        <v>43016</v>
      </c>
      <c r="I618" s="1">
        <v>31750.730469999999</v>
      </c>
      <c r="J618" s="1">
        <v>31756.269530000001</v>
      </c>
      <c r="K618" s="1">
        <v>31422.800780000001</v>
      </c>
      <c r="L618" s="1">
        <v>31531.33008</v>
      </c>
      <c r="M618" s="1">
        <v>31531.33008</v>
      </c>
      <c r="N618" s="1">
        <v>13000</v>
      </c>
      <c r="O618" s="1">
        <f t="shared" si="45"/>
        <v>5.7325055032686747E-3</v>
      </c>
      <c r="P618" s="1">
        <f t="shared" si="46"/>
        <v>-8.4167006657323989E-3</v>
      </c>
      <c r="Q618" s="2">
        <v>43016</v>
      </c>
      <c r="R618" s="1">
        <v>6.0490000000000004</v>
      </c>
      <c r="S618">
        <f t="shared" si="47"/>
        <v>6.0490000000000002E-2</v>
      </c>
      <c r="T618">
        <f t="shared" si="48"/>
        <v>-5.4757494496731327E-2</v>
      </c>
      <c r="U618">
        <f t="shared" si="49"/>
        <v>-6.8906700665732401E-2</v>
      </c>
      <c r="V618" s="9"/>
      <c r="W618" s="9"/>
    </row>
    <row r="619" spans="1:23" ht="15.75" customHeight="1" x14ac:dyDescent="0.2">
      <c r="A619" s="2">
        <v>43047</v>
      </c>
      <c r="B619" s="1">
        <v>440</v>
      </c>
      <c r="C619" s="1">
        <v>444.39999399999999</v>
      </c>
      <c r="D619" s="1">
        <v>430</v>
      </c>
      <c r="E619" s="1">
        <v>436.35000600000001</v>
      </c>
      <c r="F619" s="1">
        <v>421.81280500000003</v>
      </c>
      <c r="G619" s="1">
        <v>5357544</v>
      </c>
      <c r="H619" s="2">
        <v>43047</v>
      </c>
      <c r="I619" s="1">
        <v>31355.91992</v>
      </c>
      <c r="J619" s="1">
        <v>31379.199219999999</v>
      </c>
      <c r="K619" s="1">
        <v>31128.019530000001</v>
      </c>
      <c r="L619" s="1">
        <v>31213.589840000001</v>
      </c>
      <c r="M619" s="1">
        <v>31213.589840000001</v>
      </c>
      <c r="N619" s="1">
        <v>15200</v>
      </c>
      <c r="O619" s="1">
        <f t="shared" si="45"/>
        <v>-1.2242757471129295E-2</v>
      </c>
      <c r="P619" s="1">
        <f t="shared" si="46"/>
        <v>-1.0128085476882025E-2</v>
      </c>
      <c r="Q619" s="2">
        <v>43047</v>
      </c>
      <c r="R619" s="1">
        <v>6.0395000000000003</v>
      </c>
      <c r="S619">
        <f t="shared" si="47"/>
        <v>6.0395000000000004E-2</v>
      </c>
      <c r="T619">
        <f t="shared" si="48"/>
        <v>-7.2637757471129299E-2</v>
      </c>
      <c r="U619">
        <f t="shared" si="49"/>
        <v>-7.0523085476882033E-2</v>
      </c>
      <c r="V619" s="9"/>
      <c r="W619" s="9"/>
    </row>
    <row r="620" spans="1:23" ht="15.75" customHeight="1" x14ac:dyDescent="0.2">
      <c r="A620" s="1" t="s">
        <v>386</v>
      </c>
      <c r="B620" s="1">
        <v>436</v>
      </c>
      <c r="C620" s="1">
        <v>438.95001200000002</v>
      </c>
      <c r="D620" s="1">
        <v>427.95001200000002</v>
      </c>
      <c r="E620" s="1">
        <v>429.82501200000002</v>
      </c>
      <c r="F620" s="1">
        <v>415.505157</v>
      </c>
      <c r="G620" s="1">
        <v>36428</v>
      </c>
      <c r="H620" s="1" t="s">
        <v>386</v>
      </c>
      <c r="I620" s="1">
        <v>31299.519530000001</v>
      </c>
      <c r="J620" s="1">
        <v>31526.400389999999</v>
      </c>
      <c r="K620" s="1">
        <v>31298.900389999999</v>
      </c>
      <c r="L620" s="1">
        <v>31449.029299999998</v>
      </c>
      <c r="M620" s="1">
        <v>31449.029299999998</v>
      </c>
      <c r="N620" s="1">
        <v>9700</v>
      </c>
      <c r="O620" s="1">
        <f t="shared" si="45"/>
        <v>-1.5066599802621648E-2</v>
      </c>
      <c r="P620" s="1">
        <f t="shared" si="46"/>
        <v>7.5145460288036058E-3</v>
      </c>
      <c r="Q620" s="1" t="s">
        <v>386</v>
      </c>
      <c r="R620" s="1">
        <v>6.0515999999999996</v>
      </c>
      <c r="S620">
        <f t="shared" si="47"/>
        <v>6.0515999999999993E-2</v>
      </c>
      <c r="T620">
        <f t="shared" si="48"/>
        <v>-7.5582599802621636E-2</v>
      </c>
      <c r="U620">
        <f t="shared" si="49"/>
        <v>-5.3001453971196391E-2</v>
      </c>
      <c r="V620" s="9"/>
      <c r="W620" s="9"/>
    </row>
    <row r="621" spans="1:23" ht="15.75" customHeight="1" x14ac:dyDescent="0.2">
      <c r="A621" s="1" t="s">
        <v>387</v>
      </c>
      <c r="B621" s="1">
        <v>435.35000600000001</v>
      </c>
      <c r="C621" s="1">
        <v>435.5</v>
      </c>
      <c r="D621" s="1">
        <v>425.60000600000001</v>
      </c>
      <c r="E621" s="1">
        <v>431.875</v>
      </c>
      <c r="F621" s="1">
        <v>417.48690800000003</v>
      </c>
      <c r="G621" s="1">
        <v>41430</v>
      </c>
      <c r="H621" s="1" t="s">
        <v>387</v>
      </c>
      <c r="I621" s="1">
        <v>31566.240229999999</v>
      </c>
      <c r="J621" s="1">
        <v>31805.990229999999</v>
      </c>
      <c r="K621" s="1">
        <v>31399.349610000001</v>
      </c>
      <c r="L621" s="1">
        <v>31770.890630000002</v>
      </c>
      <c r="M621" s="1">
        <v>31770.890630000002</v>
      </c>
      <c r="N621" s="1">
        <v>12500</v>
      </c>
      <c r="O621" s="1">
        <f t="shared" si="45"/>
        <v>4.7581599445760715E-3</v>
      </c>
      <c r="P621" s="1">
        <f t="shared" si="46"/>
        <v>1.0182363762805704E-2</v>
      </c>
      <c r="Q621" s="1" t="s">
        <v>387</v>
      </c>
      <c r="R621" s="1">
        <v>6.0396999999999998</v>
      </c>
      <c r="S621">
        <f t="shared" si="47"/>
        <v>6.0396999999999999E-2</v>
      </c>
      <c r="T621">
        <f t="shared" si="48"/>
        <v>-5.5638840055423924E-2</v>
      </c>
      <c r="U621">
        <f t="shared" si="49"/>
        <v>-5.0214636237194299E-2</v>
      </c>
      <c r="V621" s="9"/>
      <c r="W621" s="9"/>
    </row>
    <row r="622" spans="1:23" ht="15.75" customHeight="1" x14ac:dyDescent="0.2">
      <c r="A622" s="1" t="s">
        <v>388</v>
      </c>
      <c r="B622" s="1">
        <v>435.60000600000001</v>
      </c>
      <c r="C622" s="1">
        <v>437.75</v>
      </c>
      <c r="D622" s="1">
        <v>430.5</v>
      </c>
      <c r="E622" s="1">
        <v>433.875</v>
      </c>
      <c r="F622" s="1">
        <v>419.42025799999999</v>
      </c>
      <c r="G622" s="1">
        <v>565652</v>
      </c>
      <c r="H622" s="1" t="s">
        <v>388</v>
      </c>
      <c r="I622" s="1">
        <v>31919.16992</v>
      </c>
      <c r="J622" s="1">
        <v>31937.509770000001</v>
      </c>
      <c r="K622" s="1">
        <v>31714.099610000001</v>
      </c>
      <c r="L622" s="1">
        <v>31795.460940000001</v>
      </c>
      <c r="M622" s="1">
        <v>31795.460940000001</v>
      </c>
      <c r="N622" s="1">
        <v>8500</v>
      </c>
      <c r="O622" s="1">
        <f t="shared" si="45"/>
        <v>4.6202339225676851E-3</v>
      </c>
      <c r="P622" s="1">
        <f t="shared" si="46"/>
        <v>7.7306029422153191E-4</v>
      </c>
      <c r="Q622" s="1" t="s">
        <v>388</v>
      </c>
      <c r="R622" s="1">
        <v>6.0456500000000002</v>
      </c>
      <c r="S622">
        <f t="shared" si="47"/>
        <v>6.0456500000000003E-2</v>
      </c>
      <c r="T622">
        <f t="shared" si="48"/>
        <v>-5.583626607743232E-2</v>
      </c>
      <c r="U622">
        <f t="shared" si="49"/>
        <v>-5.9683439705778468E-2</v>
      </c>
      <c r="V622" s="9"/>
      <c r="W622" s="9"/>
    </row>
    <row r="623" spans="1:23" ht="15.75" customHeight="1" x14ac:dyDescent="0.2">
      <c r="A623" s="1" t="s">
        <v>389</v>
      </c>
      <c r="B623" s="1">
        <v>433.875</v>
      </c>
      <c r="C623" s="1">
        <v>441.97500600000001</v>
      </c>
      <c r="D623" s="1">
        <v>432.45001200000002</v>
      </c>
      <c r="E623" s="1">
        <v>438.10000600000001</v>
      </c>
      <c r="F623" s="1">
        <v>423.504547</v>
      </c>
      <c r="G623" s="1">
        <v>96458</v>
      </c>
      <c r="H623" s="1" t="s">
        <v>389</v>
      </c>
      <c r="I623" s="1">
        <v>31729.880860000001</v>
      </c>
      <c r="J623" s="1">
        <v>31729.880860000001</v>
      </c>
      <c r="K623" s="1">
        <v>31349.130860000001</v>
      </c>
      <c r="L623" s="1">
        <v>31524.679690000001</v>
      </c>
      <c r="M623" s="1">
        <v>31524.679690000001</v>
      </c>
      <c r="N623" s="1">
        <v>16400</v>
      </c>
      <c r="O623" s="1">
        <f t="shared" si="45"/>
        <v>9.6908311143278879E-3</v>
      </c>
      <c r="P623" s="1">
        <f t="shared" si="46"/>
        <v>-8.5528205704507188E-3</v>
      </c>
      <c r="Q623" s="1" t="s">
        <v>389</v>
      </c>
      <c r="R623" s="1">
        <v>6.0971000000000002</v>
      </c>
      <c r="S623">
        <f t="shared" si="47"/>
        <v>6.0971000000000004E-2</v>
      </c>
      <c r="T623">
        <f t="shared" si="48"/>
        <v>-5.128016888567212E-2</v>
      </c>
      <c r="U623">
        <f t="shared" si="49"/>
        <v>-6.9523820570450728E-2</v>
      </c>
      <c r="V623" s="9"/>
      <c r="W623" s="9"/>
    </row>
    <row r="624" spans="1:23" ht="15.75" customHeight="1" x14ac:dyDescent="0.2">
      <c r="A624" s="1" t="s">
        <v>390</v>
      </c>
      <c r="B624" s="1">
        <v>438.25</v>
      </c>
      <c r="C624" s="1">
        <v>442.20001200000002</v>
      </c>
      <c r="D624" s="1">
        <v>435.52499399999999</v>
      </c>
      <c r="E624" s="1">
        <v>436.42498799999998</v>
      </c>
      <c r="F624" s="1">
        <v>421.88528400000001</v>
      </c>
      <c r="G624" s="1">
        <v>63568</v>
      </c>
      <c r="H624" s="1" t="s">
        <v>390</v>
      </c>
      <c r="I624" s="1">
        <v>31609.929690000001</v>
      </c>
      <c r="J624" s="1">
        <v>31641.810549999998</v>
      </c>
      <c r="K624" s="1">
        <v>31220.529299999998</v>
      </c>
      <c r="L624" s="1">
        <v>31258.849610000001</v>
      </c>
      <c r="M624" s="1">
        <v>31258.849610000001</v>
      </c>
      <c r="N624" s="1">
        <v>23600</v>
      </c>
      <c r="O624" s="1">
        <f t="shared" si="45"/>
        <v>-3.8308125337269592E-3</v>
      </c>
      <c r="P624" s="1">
        <f t="shared" si="46"/>
        <v>-8.4681976794379922E-3</v>
      </c>
      <c r="Q624" s="1" t="s">
        <v>390</v>
      </c>
      <c r="R624" s="1">
        <v>6.1012000000000004</v>
      </c>
      <c r="S624">
        <f t="shared" si="47"/>
        <v>6.1012000000000004E-2</v>
      </c>
      <c r="T624">
        <f t="shared" si="48"/>
        <v>-6.4842812533726965E-2</v>
      </c>
      <c r="U624">
        <f t="shared" si="49"/>
        <v>-6.9480197679437999E-2</v>
      </c>
      <c r="V624" s="9"/>
      <c r="W624" s="9"/>
    </row>
    <row r="625" spans="1:23" ht="15.75" customHeight="1" x14ac:dyDescent="0.2">
      <c r="A625" s="1" t="s">
        <v>391</v>
      </c>
      <c r="B625" s="1">
        <v>440.875</v>
      </c>
      <c r="C625" s="1">
        <v>442.5</v>
      </c>
      <c r="D625" s="1">
        <v>436.5</v>
      </c>
      <c r="E625" s="1">
        <v>437.52499399999999</v>
      </c>
      <c r="F625" s="1">
        <v>422.94854700000002</v>
      </c>
      <c r="G625" s="1">
        <v>45188</v>
      </c>
      <c r="H625" s="1" t="s">
        <v>391</v>
      </c>
      <c r="I625" s="1">
        <v>31393.929690000001</v>
      </c>
      <c r="J625" s="1">
        <v>31484.279299999998</v>
      </c>
      <c r="K625" s="1">
        <v>31241.5</v>
      </c>
      <c r="L625" s="1">
        <v>31291.849610000001</v>
      </c>
      <c r="M625" s="1">
        <v>31291.849610000001</v>
      </c>
      <c r="N625" s="1">
        <v>10800</v>
      </c>
      <c r="O625" s="1">
        <f t="shared" si="45"/>
        <v>2.5170951312963336E-3</v>
      </c>
      <c r="P625" s="1">
        <f t="shared" si="46"/>
        <v>1.0551441781837657E-3</v>
      </c>
      <c r="Q625" s="1" t="s">
        <v>391</v>
      </c>
      <c r="R625" s="1">
        <v>6.0864000000000003</v>
      </c>
      <c r="S625">
        <f t="shared" si="47"/>
        <v>6.0864000000000001E-2</v>
      </c>
      <c r="T625">
        <f t="shared" si="48"/>
        <v>-5.834690486870367E-2</v>
      </c>
      <c r="U625">
        <f t="shared" si="49"/>
        <v>-5.9808855821816234E-2</v>
      </c>
      <c r="V625" s="9"/>
      <c r="W625" s="9"/>
    </row>
    <row r="626" spans="1:23" ht="15.75" customHeight="1" x14ac:dyDescent="0.2">
      <c r="A626" s="1" t="s">
        <v>392</v>
      </c>
      <c r="B626" s="1">
        <v>438</v>
      </c>
      <c r="C626" s="1">
        <v>441.10000600000001</v>
      </c>
      <c r="D626" s="1">
        <v>431.57501200000002</v>
      </c>
      <c r="E626" s="1">
        <v>439.02499399999999</v>
      </c>
      <c r="F626" s="1">
        <v>424.39865099999997</v>
      </c>
      <c r="G626" s="1">
        <v>682054</v>
      </c>
      <c r="H626" s="1" t="s">
        <v>392</v>
      </c>
      <c r="I626" s="1">
        <v>31407.470700000002</v>
      </c>
      <c r="J626" s="1">
        <v>31593.390630000002</v>
      </c>
      <c r="K626" s="1">
        <v>31379.25</v>
      </c>
      <c r="L626" s="1">
        <v>31568.009770000001</v>
      </c>
      <c r="M626" s="1">
        <v>31568.009770000001</v>
      </c>
      <c r="N626" s="1">
        <v>10000</v>
      </c>
      <c r="O626" s="1">
        <f t="shared" si="45"/>
        <v>3.4226947798186485E-3</v>
      </c>
      <c r="P626" s="1">
        <f t="shared" si="46"/>
        <v>8.7865909802580626E-3</v>
      </c>
      <c r="Q626" s="1" t="s">
        <v>392</v>
      </c>
      <c r="R626" s="1">
        <v>6.0458999999999996</v>
      </c>
      <c r="S626">
        <f t="shared" si="47"/>
        <v>6.0458999999999999E-2</v>
      </c>
      <c r="T626">
        <f t="shared" si="48"/>
        <v>-5.7036305220181348E-2</v>
      </c>
      <c r="U626">
        <f t="shared" si="49"/>
        <v>-5.1672409019741933E-2</v>
      </c>
      <c r="V626" s="9"/>
      <c r="W626" s="9"/>
    </row>
    <row r="627" spans="1:23" ht="15.75" customHeight="1" x14ac:dyDescent="0.2">
      <c r="A627" s="1" t="s">
        <v>393</v>
      </c>
      <c r="B627" s="1">
        <v>437.5</v>
      </c>
      <c r="C627" s="1">
        <v>441.5</v>
      </c>
      <c r="D627" s="1">
        <v>433.02499399999999</v>
      </c>
      <c r="E627" s="1">
        <v>433.67498799999998</v>
      </c>
      <c r="F627" s="1">
        <v>419.22686800000002</v>
      </c>
      <c r="G627" s="1">
        <v>143950</v>
      </c>
      <c r="H627" s="1" t="s">
        <v>393</v>
      </c>
      <c r="I627" s="1">
        <v>31673.439450000002</v>
      </c>
      <c r="J627" s="1">
        <v>31678.189450000002</v>
      </c>
      <c r="K627" s="1">
        <v>31546.050780000001</v>
      </c>
      <c r="L627" s="1">
        <v>31596.060549999998</v>
      </c>
      <c r="M627" s="1">
        <v>31596.060549999998</v>
      </c>
      <c r="N627" s="1">
        <v>8900</v>
      </c>
      <c r="O627" s="1">
        <f t="shared" si="45"/>
        <v>-1.2261003665305158E-2</v>
      </c>
      <c r="P627" s="1">
        <f t="shared" si="46"/>
        <v>8.8818791132183128E-4</v>
      </c>
      <c r="Q627" s="1" t="s">
        <v>393</v>
      </c>
      <c r="R627" s="1">
        <v>6.0270000000000001</v>
      </c>
      <c r="S627">
        <f t="shared" si="47"/>
        <v>6.0270000000000004E-2</v>
      </c>
      <c r="T627">
        <f t="shared" si="48"/>
        <v>-7.2531003665305155E-2</v>
      </c>
      <c r="U627">
        <f t="shared" si="49"/>
        <v>-5.9381812088678175E-2</v>
      </c>
      <c r="V627" s="9"/>
      <c r="W627" s="9"/>
    </row>
    <row r="628" spans="1:23" ht="15.75" customHeight="1" x14ac:dyDescent="0.2">
      <c r="A628" s="1" t="s">
        <v>394</v>
      </c>
      <c r="B628" s="1">
        <v>435</v>
      </c>
      <c r="C628" s="1">
        <v>437</v>
      </c>
      <c r="D628" s="1">
        <v>429.39999399999999</v>
      </c>
      <c r="E628" s="1">
        <v>433.67498799999998</v>
      </c>
      <c r="F628" s="1">
        <v>419.22686800000002</v>
      </c>
      <c r="G628" s="1">
        <v>37802</v>
      </c>
      <c r="H628" s="1" t="s">
        <v>394</v>
      </c>
      <c r="I628" s="1">
        <v>31756.869139999999</v>
      </c>
      <c r="J628" s="1">
        <v>31809.699219999999</v>
      </c>
      <c r="K628" s="1">
        <v>31701.66992</v>
      </c>
      <c r="L628" s="1">
        <v>31750.820309999999</v>
      </c>
      <c r="M628" s="1">
        <v>31750.820309999999</v>
      </c>
      <c r="N628" s="1">
        <v>10100</v>
      </c>
      <c r="O628" s="1">
        <f t="shared" si="45"/>
        <v>0</v>
      </c>
      <c r="P628" s="1">
        <f t="shared" si="46"/>
        <v>4.8861148582193727E-3</v>
      </c>
      <c r="Q628" s="1" t="s">
        <v>394</v>
      </c>
      <c r="R628" s="1">
        <v>6.0218999999999996</v>
      </c>
      <c r="S628">
        <f t="shared" si="47"/>
        <v>6.0218999999999995E-2</v>
      </c>
      <c r="T628">
        <f t="shared" si="48"/>
        <v>-6.0218999999999995E-2</v>
      </c>
      <c r="U628">
        <f t="shared" si="49"/>
        <v>-5.533288514178062E-2</v>
      </c>
      <c r="V628" s="9"/>
      <c r="W628" s="9"/>
    </row>
    <row r="629" spans="1:23" ht="15.75" customHeight="1" x14ac:dyDescent="0.2">
      <c r="A629" s="1" t="s">
        <v>395</v>
      </c>
      <c r="B629" s="1">
        <v>432.5</v>
      </c>
      <c r="C629" s="1">
        <v>434.27499399999999</v>
      </c>
      <c r="D629" s="1">
        <v>425.10000600000001</v>
      </c>
      <c r="E629" s="1">
        <v>426.125</v>
      </c>
      <c r="F629" s="1">
        <v>411.92843599999998</v>
      </c>
      <c r="G629" s="1">
        <v>63698</v>
      </c>
      <c r="H629" s="1" t="s">
        <v>395</v>
      </c>
      <c r="I629" s="1">
        <v>31724.839840000001</v>
      </c>
      <c r="J629" s="1">
        <v>31739.800780000001</v>
      </c>
      <c r="K629" s="1">
        <v>31360.810549999998</v>
      </c>
      <c r="L629" s="1">
        <v>31388.390630000002</v>
      </c>
      <c r="M629" s="1">
        <v>31388.390630000002</v>
      </c>
      <c r="N629" s="1">
        <v>6800</v>
      </c>
      <c r="O629" s="1">
        <f t="shared" si="45"/>
        <v>-1.7562589231404833E-2</v>
      </c>
      <c r="P629" s="1">
        <f t="shared" si="46"/>
        <v>-1.1480462150602194E-2</v>
      </c>
      <c r="Q629" s="1" t="s">
        <v>395</v>
      </c>
      <c r="R629" s="1">
        <v>6.0134999999999996</v>
      </c>
      <c r="S629">
        <f t="shared" si="47"/>
        <v>6.0134999999999994E-2</v>
      </c>
      <c r="T629">
        <f t="shared" si="48"/>
        <v>-7.7697589231404823E-2</v>
      </c>
      <c r="U629">
        <f t="shared" si="49"/>
        <v>-7.1615462150602188E-2</v>
      </c>
      <c r="V629" s="9"/>
      <c r="W629" s="9"/>
    </row>
    <row r="630" spans="1:23" ht="15.75" customHeight="1" x14ac:dyDescent="0.2">
      <c r="A630" s="1" t="s">
        <v>396</v>
      </c>
      <c r="B630" s="1">
        <v>428.02499399999999</v>
      </c>
      <c r="C630" s="1">
        <v>428.60000600000001</v>
      </c>
      <c r="D630" s="1">
        <v>422.04998799999998</v>
      </c>
      <c r="E630" s="1">
        <v>425.02499399999999</v>
      </c>
      <c r="F630" s="1">
        <v>410.86505099999999</v>
      </c>
      <c r="G630" s="1">
        <v>61342</v>
      </c>
      <c r="H630" s="1" t="s">
        <v>396</v>
      </c>
      <c r="I630" s="1">
        <v>31534.570309999999</v>
      </c>
      <c r="J630" s="1">
        <v>31727.980469999999</v>
      </c>
      <c r="K630" s="1">
        <v>31533.019530000001</v>
      </c>
      <c r="L630" s="1">
        <v>31646.460940000001</v>
      </c>
      <c r="M630" s="1">
        <v>31646.460940000001</v>
      </c>
      <c r="N630" s="1">
        <v>5400</v>
      </c>
      <c r="O630" s="1">
        <f t="shared" si="45"/>
        <v>-2.5848177188222388E-3</v>
      </c>
      <c r="P630" s="1">
        <f t="shared" si="46"/>
        <v>8.18822430685061E-3</v>
      </c>
      <c r="Q630" s="1" t="s">
        <v>396</v>
      </c>
      <c r="R630" s="1">
        <v>6.0053000000000001</v>
      </c>
      <c r="S630">
        <f t="shared" si="47"/>
        <v>6.0053000000000002E-2</v>
      </c>
      <c r="T630">
        <f t="shared" si="48"/>
        <v>-6.2637817718822236E-2</v>
      </c>
      <c r="U630">
        <f t="shared" si="49"/>
        <v>-5.1864775693149394E-2</v>
      </c>
      <c r="V630" s="9"/>
      <c r="W630" s="9"/>
    </row>
    <row r="631" spans="1:23" ht="15.75" customHeight="1" x14ac:dyDescent="0.2">
      <c r="A631" s="1" t="s">
        <v>397</v>
      </c>
      <c r="B631" s="1">
        <v>425.04998799999998</v>
      </c>
      <c r="C631" s="1">
        <v>433.25</v>
      </c>
      <c r="D631" s="1">
        <v>420.29998799999998</v>
      </c>
      <c r="E631" s="1">
        <v>430.97500600000001</v>
      </c>
      <c r="F631" s="1">
        <v>416.61685199999999</v>
      </c>
      <c r="G631" s="1">
        <v>151424</v>
      </c>
      <c r="H631" s="1" t="s">
        <v>397</v>
      </c>
      <c r="I631" s="1">
        <v>31685.439450000002</v>
      </c>
      <c r="J631" s="1">
        <v>31757.179690000001</v>
      </c>
      <c r="K631" s="1">
        <v>31551.849610000001</v>
      </c>
      <c r="L631" s="1">
        <v>31730.490229999999</v>
      </c>
      <c r="M631" s="1">
        <v>31730.490229999999</v>
      </c>
      <c r="N631" s="1">
        <v>17900</v>
      </c>
      <c r="O631" s="1">
        <f t="shared" si="45"/>
        <v>1.3902161766790169E-2</v>
      </c>
      <c r="P631" s="1">
        <f t="shared" si="46"/>
        <v>2.6517318264027011E-3</v>
      </c>
      <c r="Q631" s="1" t="s">
        <v>397</v>
      </c>
      <c r="R631" s="1">
        <v>6.0065999999999997</v>
      </c>
      <c r="S631">
        <f t="shared" si="47"/>
        <v>6.0065999999999994E-2</v>
      </c>
      <c r="T631">
        <f t="shared" si="48"/>
        <v>-4.6163838233209825E-2</v>
      </c>
      <c r="U631">
        <f t="shared" si="49"/>
        <v>-5.7414268173597294E-2</v>
      </c>
      <c r="V631" s="9"/>
      <c r="W631" s="9"/>
    </row>
    <row r="632" spans="1:23" ht="15.75" customHeight="1" x14ac:dyDescent="0.2">
      <c r="A632" s="2">
        <v>42744</v>
      </c>
      <c r="B632" s="1">
        <v>433.04998799999998</v>
      </c>
      <c r="C632" s="1">
        <v>434.85000600000001</v>
      </c>
      <c r="D632" s="1">
        <v>428.04998799999998</v>
      </c>
      <c r="E632" s="1">
        <v>432.60000600000001</v>
      </c>
      <c r="F632" s="1">
        <v>418.18771400000003</v>
      </c>
      <c r="G632" s="1">
        <v>68278</v>
      </c>
      <c r="H632" s="2">
        <v>42744</v>
      </c>
      <c r="I632" s="1">
        <v>31769.339840000001</v>
      </c>
      <c r="J632" s="1">
        <v>31944.099610000001</v>
      </c>
      <c r="K632" s="1">
        <v>31707.269530000001</v>
      </c>
      <c r="L632" s="1">
        <v>31892.230469999999</v>
      </c>
      <c r="M632" s="1">
        <v>31892.230469999999</v>
      </c>
      <c r="N632" s="1">
        <v>6600</v>
      </c>
      <c r="O632" s="1">
        <f t="shared" si="45"/>
        <v>3.7634289941378043E-3</v>
      </c>
      <c r="P632" s="1">
        <f t="shared" si="46"/>
        <v>5.0843656683081037E-3</v>
      </c>
      <c r="Q632" s="2">
        <v>42744</v>
      </c>
      <c r="R632" s="1">
        <v>5.9893000000000001</v>
      </c>
      <c r="S632">
        <f t="shared" si="47"/>
        <v>5.9893000000000002E-2</v>
      </c>
      <c r="T632">
        <f t="shared" si="48"/>
        <v>-5.6129571005862196E-2</v>
      </c>
      <c r="U632">
        <f t="shared" si="49"/>
        <v>-5.4808634331691898E-2</v>
      </c>
      <c r="V632" s="9"/>
      <c r="W632" s="9"/>
    </row>
    <row r="633" spans="1:23" ht="15.75" customHeight="1" x14ac:dyDescent="0.2">
      <c r="A633" s="2">
        <v>42834</v>
      </c>
      <c r="B633" s="1">
        <v>433.04998799999998</v>
      </c>
      <c r="C633" s="1">
        <v>435.64999399999999</v>
      </c>
      <c r="D633" s="1">
        <v>428.5</v>
      </c>
      <c r="E633" s="1">
        <v>429.10000600000001</v>
      </c>
      <c r="F633" s="1">
        <v>414.80435199999999</v>
      </c>
      <c r="G633" s="1">
        <v>57962</v>
      </c>
      <c r="H633" s="2">
        <v>42834</v>
      </c>
      <c r="I633" s="1">
        <v>31932.199219999999</v>
      </c>
      <c r="J633" s="1">
        <v>31932.199219999999</v>
      </c>
      <c r="K633" s="1">
        <v>31560.320309999999</v>
      </c>
      <c r="L633" s="1">
        <v>31702.25</v>
      </c>
      <c r="M633" s="1">
        <v>31702.25</v>
      </c>
      <c r="N633" s="1">
        <v>7600</v>
      </c>
      <c r="O633" s="1">
        <f t="shared" si="45"/>
        <v>-8.12344017147003E-3</v>
      </c>
      <c r="P633" s="1">
        <f t="shared" si="46"/>
        <v>-5.9747649089326614E-3</v>
      </c>
      <c r="Q633" s="2">
        <v>42834</v>
      </c>
      <c r="R633" s="1">
        <v>5.9976000000000003</v>
      </c>
      <c r="S633">
        <f t="shared" si="47"/>
        <v>5.9976000000000002E-2</v>
      </c>
      <c r="T633">
        <f t="shared" si="48"/>
        <v>-6.809944017147003E-2</v>
      </c>
      <c r="U633">
        <f t="shared" si="49"/>
        <v>-6.595076490893266E-2</v>
      </c>
      <c r="V633" s="9"/>
      <c r="W633" s="9"/>
    </row>
    <row r="634" spans="1:23" ht="15.75" customHeight="1" x14ac:dyDescent="0.2">
      <c r="A634" s="2">
        <v>42864</v>
      </c>
      <c r="B634" s="1">
        <v>430</v>
      </c>
      <c r="C634" s="1">
        <v>431.10000600000001</v>
      </c>
      <c r="D634" s="1">
        <v>425.125</v>
      </c>
      <c r="E634" s="1">
        <v>429.57501200000002</v>
      </c>
      <c r="F634" s="1">
        <v>415.26351899999997</v>
      </c>
      <c r="G634" s="1">
        <v>34978</v>
      </c>
      <c r="H634" s="2">
        <v>42864</v>
      </c>
      <c r="I634" s="1">
        <v>31755.160159999999</v>
      </c>
      <c r="J634" s="1">
        <v>31863.470700000002</v>
      </c>
      <c r="K634" s="1">
        <v>31674.230469999999</v>
      </c>
      <c r="L634" s="1">
        <v>31809.550780000001</v>
      </c>
      <c r="M634" s="1">
        <v>31809.550780000001</v>
      </c>
      <c r="N634" s="1">
        <v>8000</v>
      </c>
      <c r="O634" s="1">
        <f t="shared" si="45"/>
        <v>1.1063361512380872E-3</v>
      </c>
      <c r="P634" s="1">
        <f t="shared" si="46"/>
        <v>3.3789274047120732E-3</v>
      </c>
      <c r="Q634" s="2">
        <v>42864</v>
      </c>
      <c r="R634" s="1">
        <v>5.9939999999999998</v>
      </c>
      <c r="S634">
        <f t="shared" si="47"/>
        <v>5.994E-2</v>
      </c>
      <c r="T634">
        <f t="shared" si="48"/>
        <v>-5.8833663848761916E-2</v>
      </c>
      <c r="U634">
        <f t="shared" si="49"/>
        <v>-5.6561072595287927E-2</v>
      </c>
      <c r="V634" s="9"/>
      <c r="W634" s="9"/>
    </row>
    <row r="635" spans="1:23" ht="15.75" customHeight="1" x14ac:dyDescent="0.2">
      <c r="A635" s="2">
        <v>42895</v>
      </c>
      <c r="B635" s="1">
        <v>434</v>
      </c>
      <c r="C635" s="1">
        <v>435.72500600000001</v>
      </c>
      <c r="D635" s="1">
        <v>423.60000600000001</v>
      </c>
      <c r="E635" s="1">
        <v>425.375</v>
      </c>
      <c r="F635" s="1">
        <v>411.20339999999999</v>
      </c>
      <c r="G635" s="1">
        <v>106714</v>
      </c>
      <c r="H635" s="2">
        <v>42895</v>
      </c>
      <c r="I635" s="1">
        <v>31713.5</v>
      </c>
      <c r="J635" s="1">
        <v>31727.849610000001</v>
      </c>
      <c r="K635" s="1">
        <v>31586.529299999998</v>
      </c>
      <c r="L635" s="1">
        <v>31661.970700000002</v>
      </c>
      <c r="M635" s="1">
        <v>31661.970700000002</v>
      </c>
      <c r="N635" s="1">
        <v>7400</v>
      </c>
      <c r="O635" s="1">
        <f t="shared" si="45"/>
        <v>-9.8253216655884296E-3</v>
      </c>
      <c r="P635" s="1">
        <f t="shared" si="46"/>
        <v>-4.6502854354896848E-3</v>
      </c>
      <c r="Q635" s="2">
        <v>42895</v>
      </c>
      <c r="R635" s="1">
        <v>6.0160999999999998</v>
      </c>
      <c r="S635">
        <f t="shared" si="47"/>
        <v>6.0160999999999999E-2</v>
      </c>
      <c r="T635">
        <f t="shared" si="48"/>
        <v>-6.9986321665588436E-2</v>
      </c>
      <c r="U635">
        <f t="shared" si="49"/>
        <v>-6.4811285435489682E-2</v>
      </c>
      <c r="V635" s="9"/>
      <c r="W635" s="9"/>
    </row>
    <row r="636" spans="1:23" ht="15.75" customHeight="1" x14ac:dyDescent="0.2">
      <c r="A636" s="2">
        <v>42925</v>
      </c>
      <c r="B636" s="1">
        <v>427</v>
      </c>
      <c r="C636" s="1">
        <v>430.45001200000002</v>
      </c>
      <c r="D636" s="1">
        <v>425.67498799999998</v>
      </c>
      <c r="E636" s="1">
        <v>428.70001200000002</v>
      </c>
      <c r="F636" s="1">
        <v>414.41769399999998</v>
      </c>
      <c r="G636" s="1">
        <v>27860</v>
      </c>
      <c r="H636" s="2">
        <v>42925</v>
      </c>
      <c r="I636" s="1">
        <v>31738.740229999999</v>
      </c>
      <c r="J636" s="1">
        <v>31814.960940000001</v>
      </c>
      <c r="K636" s="1">
        <v>31620.439450000002</v>
      </c>
      <c r="L636" s="1">
        <v>31662.740229999999</v>
      </c>
      <c r="M636" s="1">
        <v>31662.740229999999</v>
      </c>
      <c r="N636" s="1">
        <v>10200</v>
      </c>
      <c r="O636" s="1">
        <f t="shared" si="45"/>
        <v>7.7864053209308415E-3</v>
      </c>
      <c r="P636" s="1">
        <f t="shared" si="46"/>
        <v>2.4304256228928686E-5</v>
      </c>
      <c r="Q636" s="2">
        <v>42925</v>
      </c>
      <c r="R636" s="1">
        <v>5.9832999999999998</v>
      </c>
      <c r="S636">
        <f t="shared" si="47"/>
        <v>5.9832999999999997E-2</v>
      </c>
      <c r="T636">
        <f t="shared" si="48"/>
        <v>-5.2046594679069157E-2</v>
      </c>
      <c r="U636">
        <f t="shared" si="49"/>
        <v>-5.9808695743771068E-2</v>
      </c>
      <c r="V636" s="9"/>
      <c r="W636" s="9"/>
    </row>
    <row r="637" spans="1:23" ht="15.75" customHeight="1" x14ac:dyDescent="0.2">
      <c r="A637" s="2">
        <v>42956</v>
      </c>
      <c r="B637" s="1">
        <v>433</v>
      </c>
      <c r="C637" s="1">
        <v>434.79998799999998</v>
      </c>
      <c r="D637" s="1">
        <v>428.35000600000001</v>
      </c>
      <c r="E637" s="1">
        <v>430.20001200000002</v>
      </c>
      <c r="F637" s="1">
        <v>415.867706</v>
      </c>
      <c r="G637" s="1">
        <v>483006</v>
      </c>
      <c r="H637" s="2">
        <v>42956</v>
      </c>
      <c r="I637" s="1">
        <v>31694.150389999999</v>
      </c>
      <c r="J637" s="1">
        <v>31763.699219999999</v>
      </c>
      <c r="K637" s="1">
        <v>31619</v>
      </c>
      <c r="L637" s="1">
        <v>31687.519530000001</v>
      </c>
      <c r="M637" s="1">
        <v>31687.519530000001</v>
      </c>
      <c r="N637" s="1">
        <v>7800</v>
      </c>
      <c r="O637" s="1">
        <f t="shared" si="45"/>
        <v>3.4928073506837395E-3</v>
      </c>
      <c r="P637" s="1">
        <f t="shared" si="46"/>
        <v>7.8229517471876866E-4</v>
      </c>
      <c r="Q637" s="2">
        <v>42956</v>
      </c>
      <c r="R637" s="1">
        <v>5.9831000000000003</v>
      </c>
      <c r="S637">
        <f t="shared" si="47"/>
        <v>5.9831000000000002E-2</v>
      </c>
      <c r="T637">
        <f t="shared" si="48"/>
        <v>-5.6338192649316263E-2</v>
      </c>
      <c r="U637">
        <f t="shared" si="49"/>
        <v>-5.9048704825281233E-2</v>
      </c>
      <c r="V637" s="9"/>
      <c r="W637" s="9"/>
    </row>
    <row r="638" spans="1:23" ht="15.75" customHeight="1" x14ac:dyDescent="0.2">
      <c r="A638" s="2">
        <v>43048</v>
      </c>
      <c r="B638" s="1">
        <v>430</v>
      </c>
      <c r="C638" s="1">
        <v>433.42498799999998</v>
      </c>
      <c r="D638" s="1">
        <v>426.5</v>
      </c>
      <c r="E638" s="1">
        <v>430.64999399999999</v>
      </c>
      <c r="F638" s="1">
        <v>416.30267300000003</v>
      </c>
      <c r="G638" s="1">
        <v>31002</v>
      </c>
      <c r="H638" s="2">
        <v>43048</v>
      </c>
      <c r="I638" s="1">
        <v>31798.310549999998</v>
      </c>
      <c r="J638" s="1">
        <v>31952.869139999999</v>
      </c>
      <c r="K638" s="1">
        <v>31797.890630000002</v>
      </c>
      <c r="L638" s="1">
        <v>31882.160159999999</v>
      </c>
      <c r="M638" s="1">
        <v>31882.160159999999</v>
      </c>
      <c r="N638" s="1">
        <v>8700</v>
      </c>
      <c r="O638" s="1">
        <f t="shared" si="45"/>
        <v>1.0453797697880568E-3</v>
      </c>
      <c r="P638" s="1">
        <f t="shared" si="46"/>
        <v>6.1237130405097954E-3</v>
      </c>
      <c r="Q638" s="2">
        <v>43048</v>
      </c>
      <c r="R638" s="1">
        <v>5.9943</v>
      </c>
      <c r="S638">
        <f t="shared" si="47"/>
        <v>5.9942999999999996E-2</v>
      </c>
      <c r="T638">
        <f t="shared" si="48"/>
        <v>-5.8897620230211938E-2</v>
      </c>
      <c r="U638">
        <f t="shared" si="49"/>
        <v>-5.3819286959490203E-2</v>
      </c>
      <c r="V638" s="9"/>
      <c r="W638" s="9"/>
    </row>
    <row r="639" spans="1:23" ht="15.75" customHeight="1" x14ac:dyDescent="0.2">
      <c r="A639" s="2">
        <v>43078</v>
      </c>
      <c r="B639" s="1">
        <v>432.5</v>
      </c>
      <c r="C639" s="1">
        <v>433</v>
      </c>
      <c r="D639" s="1">
        <v>428.35000600000001</v>
      </c>
      <c r="E639" s="1">
        <v>432.07501200000002</v>
      </c>
      <c r="F639" s="1">
        <v>417.68017600000002</v>
      </c>
      <c r="G639" s="1">
        <v>63092</v>
      </c>
      <c r="H639" s="2">
        <v>43078</v>
      </c>
      <c r="I639" s="1">
        <v>32029.150389999999</v>
      </c>
      <c r="J639" s="1">
        <v>32172.460940000001</v>
      </c>
      <c r="K639" s="1">
        <v>31950.240229999999</v>
      </c>
      <c r="L639" s="1">
        <v>32158.660159999999</v>
      </c>
      <c r="M639" s="1">
        <v>32158.660159999999</v>
      </c>
      <c r="N639" s="1">
        <v>7000</v>
      </c>
      <c r="O639" s="1">
        <f t="shared" si="45"/>
        <v>3.3034354467591166E-3</v>
      </c>
      <c r="P639" s="1">
        <f t="shared" si="46"/>
        <v>8.6351710282683708E-3</v>
      </c>
      <c r="Q639" s="2">
        <v>43078</v>
      </c>
      <c r="R639" s="1">
        <v>5.9749999999999996</v>
      </c>
      <c r="S639">
        <f t="shared" si="47"/>
        <v>5.9749999999999998E-2</v>
      </c>
      <c r="T639">
        <f t="shared" si="48"/>
        <v>-5.6446564553240881E-2</v>
      </c>
      <c r="U639">
        <f t="shared" si="49"/>
        <v>-5.1114828971731627E-2</v>
      </c>
      <c r="V639" s="9"/>
      <c r="W639" s="9"/>
    </row>
    <row r="640" spans="1:23" ht="15.75" customHeight="1" x14ac:dyDescent="0.2">
      <c r="A640" s="1" t="s">
        <v>398</v>
      </c>
      <c r="B640" s="1">
        <v>432.22500600000001</v>
      </c>
      <c r="C640" s="1">
        <v>437.5</v>
      </c>
      <c r="D640" s="1">
        <v>431.22500600000001</v>
      </c>
      <c r="E640" s="1">
        <v>435.42498799999998</v>
      </c>
      <c r="F640" s="1">
        <v>420.91861</v>
      </c>
      <c r="G640" s="1">
        <v>58388</v>
      </c>
      <c r="H640" s="1" t="s">
        <v>398</v>
      </c>
      <c r="I640" s="1">
        <v>32188.949219999999</v>
      </c>
      <c r="J640" s="1">
        <v>32348.300780000001</v>
      </c>
      <c r="K640" s="1">
        <v>32126.769530000001</v>
      </c>
      <c r="L640" s="1">
        <v>32186.410159999999</v>
      </c>
      <c r="M640" s="1">
        <v>32186.410159999999</v>
      </c>
      <c r="N640" s="1">
        <v>8900</v>
      </c>
      <c r="O640" s="1">
        <f t="shared" si="45"/>
        <v>7.7234790995137853E-3</v>
      </c>
      <c r="P640" s="1">
        <f t="shared" si="46"/>
        <v>8.6253699257529096E-4</v>
      </c>
      <c r="Q640" s="1" t="s">
        <v>398</v>
      </c>
      <c r="R640" s="1">
        <v>5.9527000000000001</v>
      </c>
      <c r="S640">
        <f t="shared" si="47"/>
        <v>5.9527000000000004E-2</v>
      </c>
      <c r="T640">
        <f t="shared" si="48"/>
        <v>-5.1803520900486219E-2</v>
      </c>
      <c r="U640">
        <f t="shared" si="49"/>
        <v>-5.8664463007424714E-2</v>
      </c>
      <c r="V640" s="9"/>
      <c r="W640" s="9"/>
    </row>
    <row r="641" spans="1:23" ht="15.75" customHeight="1" x14ac:dyDescent="0.2">
      <c r="A641" s="1" t="s">
        <v>399</v>
      </c>
      <c r="B641" s="1">
        <v>440</v>
      </c>
      <c r="C641" s="1">
        <v>441</v>
      </c>
      <c r="D641" s="1">
        <v>436</v>
      </c>
      <c r="E641" s="1">
        <v>440.125</v>
      </c>
      <c r="F641" s="1">
        <v>425.46200599999997</v>
      </c>
      <c r="G641" s="1">
        <v>292730</v>
      </c>
      <c r="H641" s="1" t="s">
        <v>399</v>
      </c>
      <c r="I641" s="1">
        <v>32289.259770000001</v>
      </c>
      <c r="J641" s="1">
        <v>32328.609380000002</v>
      </c>
      <c r="K641" s="1">
        <v>32186.839840000001</v>
      </c>
      <c r="L641" s="1">
        <v>32241.929690000001</v>
      </c>
      <c r="M641" s="1">
        <v>32241.929690000001</v>
      </c>
      <c r="N641" s="1">
        <v>9100</v>
      </c>
      <c r="O641" s="1">
        <f t="shared" si="45"/>
        <v>1.0736161852725213E-2</v>
      </c>
      <c r="P641" s="1">
        <f t="shared" si="46"/>
        <v>1.7234510115160784E-3</v>
      </c>
      <c r="Q641" s="1" t="s">
        <v>399</v>
      </c>
      <c r="R641" s="1">
        <v>6.0246000000000004</v>
      </c>
      <c r="S641">
        <f t="shared" si="47"/>
        <v>6.0246000000000001E-2</v>
      </c>
      <c r="T641">
        <f t="shared" si="48"/>
        <v>-4.950983814727479E-2</v>
      </c>
      <c r="U641">
        <f t="shared" si="49"/>
        <v>-5.852254898848392E-2</v>
      </c>
      <c r="V641" s="9"/>
      <c r="W641" s="9"/>
    </row>
    <row r="642" spans="1:23" ht="15.75" customHeight="1" x14ac:dyDescent="0.2">
      <c r="A642" s="1" t="s">
        <v>400</v>
      </c>
      <c r="B642" s="1">
        <v>440.75</v>
      </c>
      <c r="C642" s="1">
        <v>446.875</v>
      </c>
      <c r="D642" s="1">
        <v>434.5</v>
      </c>
      <c r="E642" s="1">
        <v>443.25</v>
      </c>
      <c r="F642" s="1">
        <v>428.48291</v>
      </c>
      <c r="G642" s="1">
        <v>101746</v>
      </c>
      <c r="H642" s="1" t="s">
        <v>400</v>
      </c>
      <c r="I642" s="1">
        <v>32207.630860000001</v>
      </c>
      <c r="J642" s="1">
        <v>32356.109380000002</v>
      </c>
      <c r="K642" s="1">
        <v>32138.380860000001</v>
      </c>
      <c r="L642" s="1">
        <v>32272.609380000002</v>
      </c>
      <c r="M642" s="1">
        <v>32272.609380000002</v>
      </c>
      <c r="N642" s="1">
        <v>8900</v>
      </c>
      <c r="O642" s="1">
        <f t="shared" si="45"/>
        <v>7.0752024989255927E-3</v>
      </c>
      <c r="P642" s="1">
        <f t="shared" si="46"/>
        <v>9.5109390084611024E-4</v>
      </c>
      <c r="Q642" s="1" t="s">
        <v>400</v>
      </c>
      <c r="R642" s="1">
        <v>6.0224000000000002</v>
      </c>
      <c r="S642">
        <f t="shared" si="47"/>
        <v>6.0224E-2</v>
      </c>
      <c r="T642">
        <f t="shared" si="48"/>
        <v>-5.3148797501074409E-2</v>
      </c>
      <c r="U642">
        <f t="shared" si="49"/>
        <v>-5.9272906099153887E-2</v>
      </c>
      <c r="V642" s="9"/>
      <c r="W642" s="9"/>
    </row>
    <row r="643" spans="1:23" ht="15.75" customHeight="1" x14ac:dyDescent="0.2">
      <c r="A643" s="1" t="s">
        <v>401</v>
      </c>
      <c r="B643" s="1">
        <v>445.29998799999998</v>
      </c>
      <c r="C643" s="1">
        <v>449.5</v>
      </c>
      <c r="D643" s="1">
        <v>444.625</v>
      </c>
      <c r="E643" s="1">
        <v>448.97500600000001</v>
      </c>
      <c r="F643" s="1">
        <v>434.01718099999999</v>
      </c>
      <c r="G643" s="1">
        <v>99986</v>
      </c>
      <c r="H643" s="1" t="s">
        <v>401</v>
      </c>
      <c r="I643" s="1">
        <v>32361.369139999999</v>
      </c>
      <c r="J643" s="1">
        <v>32508.060549999998</v>
      </c>
      <c r="K643" s="1">
        <v>32361.25</v>
      </c>
      <c r="L643" s="1">
        <v>32423.759770000001</v>
      </c>
      <c r="M643" s="1">
        <v>32423.759770000001</v>
      </c>
      <c r="N643" s="1">
        <v>9500</v>
      </c>
      <c r="O643" s="1">
        <f t="shared" ref="O643:O706" si="50">LN(F643/F642)</f>
        <v>1.2833266945853527E-2</v>
      </c>
      <c r="P643" s="1">
        <f t="shared" ref="P643:P706" si="51">LN(M643/M642)</f>
        <v>4.6726166242606459E-3</v>
      </c>
      <c r="Q643" s="1" t="s">
        <v>401</v>
      </c>
      <c r="R643" s="1">
        <v>5.9836</v>
      </c>
      <c r="S643">
        <f t="shared" ref="S643:S706" si="52">R643/100</f>
        <v>5.9836E-2</v>
      </c>
      <c r="T643">
        <f t="shared" ref="T643:T706" si="53">O643-S643</f>
        <v>-4.700273305414647E-2</v>
      </c>
      <c r="U643">
        <f t="shared" ref="U643:U706" si="54">P643-S643</f>
        <v>-5.5163383375739353E-2</v>
      </c>
      <c r="V643" s="9"/>
      <c r="W643" s="9"/>
    </row>
    <row r="644" spans="1:23" ht="15.75" customHeight="1" x14ac:dyDescent="0.2">
      <c r="A644" s="1" t="s">
        <v>402</v>
      </c>
      <c r="B644" s="1">
        <v>447.85000600000001</v>
      </c>
      <c r="C644" s="1">
        <v>449.10000600000001</v>
      </c>
      <c r="D644" s="1">
        <v>443.95001200000002</v>
      </c>
      <c r="E644" s="1">
        <v>446.95001200000002</v>
      </c>
      <c r="F644" s="1">
        <v>432.059662</v>
      </c>
      <c r="G644" s="1">
        <v>174094</v>
      </c>
      <c r="H644" s="1" t="s">
        <v>402</v>
      </c>
      <c r="I644" s="1">
        <v>32522.439450000002</v>
      </c>
      <c r="J644" s="1">
        <v>32524.109380000002</v>
      </c>
      <c r="K644" s="1">
        <v>32358.630860000001</v>
      </c>
      <c r="L644" s="1">
        <v>32402.369139999999</v>
      </c>
      <c r="M644" s="1">
        <v>32402.369139999999</v>
      </c>
      <c r="N644" s="1">
        <v>57400</v>
      </c>
      <c r="O644" s="1">
        <f t="shared" si="50"/>
        <v>-4.5204356846721919E-3</v>
      </c>
      <c r="P644" s="1">
        <f t="shared" si="51"/>
        <v>-6.5993855058143146E-4</v>
      </c>
      <c r="Q644" s="1" t="s">
        <v>402</v>
      </c>
      <c r="R644" s="1">
        <v>6.01</v>
      </c>
      <c r="S644">
        <f t="shared" si="52"/>
        <v>6.0100000000000001E-2</v>
      </c>
      <c r="T644">
        <f t="shared" si="53"/>
        <v>-6.4620435684672198E-2</v>
      </c>
      <c r="U644">
        <f t="shared" si="54"/>
        <v>-6.0759938550581434E-2</v>
      </c>
      <c r="V644" s="9"/>
      <c r="W644" s="9"/>
    </row>
    <row r="645" spans="1:23" ht="15.75" customHeight="1" x14ac:dyDescent="0.2">
      <c r="A645" s="1" t="s">
        <v>403</v>
      </c>
      <c r="B645" s="1">
        <v>446.85000600000001</v>
      </c>
      <c r="C645" s="1">
        <v>447.5</v>
      </c>
      <c r="D645" s="1">
        <v>442.02499399999999</v>
      </c>
      <c r="E645" s="1">
        <v>443.35000600000001</v>
      </c>
      <c r="F645" s="1">
        <v>428.57955900000002</v>
      </c>
      <c r="G645" s="1">
        <v>70176</v>
      </c>
      <c r="H645" s="1" t="s">
        <v>403</v>
      </c>
      <c r="I645" s="1">
        <v>32467.099610000001</v>
      </c>
      <c r="J645" s="1">
        <v>32499.880860000001</v>
      </c>
      <c r="K645" s="1">
        <v>32383.820309999999</v>
      </c>
      <c r="L645" s="1">
        <v>32400.509770000001</v>
      </c>
      <c r="M645" s="1">
        <v>32400.509770000001</v>
      </c>
      <c r="N645" s="1">
        <v>10500</v>
      </c>
      <c r="O645" s="1">
        <f t="shared" si="50"/>
        <v>-8.0872957747832683E-3</v>
      </c>
      <c r="P645" s="1">
        <f t="shared" si="51"/>
        <v>-5.7385413481076709E-5</v>
      </c>
      <c r="Q645" s="1" t="s">
        <v>403</v>
      </c>
      <c r="R645" s="1">
        <v>6.0194000000000001</v>
      </c>
      <c r="S645">
        <f t="shared" si="52"/>
        <v>6.0193999999999998E-2</v>
      </c>
      <c r="T645">
        <f t="shared" si="53"/>
        <v>-6.8281295774783271E-2</v>
      </c>
      <c r="U645">
        <f t="shared" si="54"/>
        <v>-6.0251385413481073E-2</v>
      </c>
      <c r="V645" s="9"/>
      <c r="W645" s="9"/>
    </row>
    <row r="646" spans="1:23" ht="15.75" customHeight="1" x14ac:dyDescent="0.2">
      <c r="A646" s="1" t="s">
        <v>404</v>
      </c>
      <c r="B646" s="1">
        <v>446.29998799999998</v>
      </c>
      <c r="C646" s="1">
        <v>446.97500600000001</v>
      </c>
      <c r="D646" s="1">
        <v>433.77499399999999</v>
      </c>
      <c r="E646" s="1">
        <v>435.04998799999998</v>
      </c>
      <c r="F646" s="1">
        <v>420.55609099999998</v>
      </c>
      <c r="G646" s="1">
        <v>654200</v>
      </c>
      <c r="H646" s="1" t="s">
        <v>404</v>
      </c>
      <c r="I646" s="1">
        <v>32406.41992</v>
      </c>
      <c r="J646" s="1">
        <v>32462.609380000002</v>
      </c>
      <c r="K646" s="1">
        <v>32164.41992</v>
      </c>
      <c r="L646" s="1">
        <v>32370.039059999999</v>
      </c>
      <c r="M646" s="1">
        <v>32370.039059999999</v>
      </c>
      <c r="N646" s="1">
        <v>8700</v>
      </c>
      <c r="O646" s="1">
        <f t="shared" si="50"/>
        <v>-1.8898527696847515E-2</v>
      </c>
      <c r="P646" s="1">
        <f t="shared" si="51"/>
        <v>-9.4088170621639609E-4</v>
      </c>
      <c r="Q646" s="1" t="s">
        <v>404</v>
      </c>
      <c r="R646" s="1">
        <v>6.0293000000000001</v>
      </c>
      <c r="S646">
        <f t="shared" si="52"/>
        <v>6.0292999999999999E-2</v>
      </c>
      <c r="T646">
        <f t="shared" si="53"/>
        <v>-7.9191527696847508E-2</v>
      </c>
      <c r="U646">
        <f t="shared" si="54"/>
        <v>-6.1233881706216395E-2</v>
      </c>
      <c r="V646" s="9"/>
      <c r="W646" s="9"/>
    </row>
    <row r="647" spans="1:23" ht="15.75" customHeight="1" x14ac:dyDescent="0.2">
      <c r="A647" s="1" t="s">
        <v>405</v>
      </c>
      <c r="B647" s="1">
        <v>435.04998799999998</v>
      </c>
      <c r="C647" s="1">
        <v>444.95001200000002</v>
      </c>
      <c r="D647" s="1">
        <v>435.02499399999999</v>
      </c>
      <c r="E647" s="1">
        <v>442.29998799999998</v>
      </c>
      <c r="F647" s="1">
        <v>427.56454500000001</v>
      </c>
      <c r="G647" s="1">
        <v>108864</v>
      </c>
      <c r="H647" s="1" t="s">
        <v>405</v>
      </c>
      <c r="I647" s="1">
        <v>32339.5</v>
      </c>
      <c r="J647" s="1">
        <v>32342.810549999998</v>
      </c>
      <c r="K647" s="1">
        <v>31886.089840000001</v>
      </c>
      <c r="L647" s="1">
        <v>31922.439450000002</v>
      </c>
      <c r="M647" s="1">
        <v>31922.439450000002</v>
      </c>
      <c r="N647" s="1">
        <v>9600</v>
      </c>
      <c r="O647" s="1">
        <f t="shared" si="50"/>
        <v>1.6527397718112669E-2</v>
      </c>
      <c r="P647" s="1">
        <f t="shared" si="51"/>
        <v>-1.3924081076637E-2</v>
      </c>
      <c r="Q647" s="1" t="s">
        <v>405</v>
      </c>
      <c r="R647" s="1">
        <v>6.0359999999999996</v>
      </c>
      <c r="S647">
        <f t="shared" si="52"/>
        <v>6.0359999999999997E-2</v>
      </c>
      <c r="T647">
        <f t="shared" si="53"/>
        <v>-4.3832602281887331E-2</v>
      </c>
      <c r="U647">
        <f t="shared" si="54"/>
        <v>-7.4284081076637004E-2</v>
      </c>
      <c r="V647" s="9"/>
      <c r="W647" s="9"/>
    </row>
    <row r="648" spans="1:23" ht="15.75" customHeight="1" x14ac:dyDescent="0.2">
      <c r="A648" s="1" t="s">
        <v>406</v>
      </c>
      <c r="B648" s="1">
        <v>442</v>
      </c>
      <c r="C648" s="1">
        <v>442</v>
      </c>
      <c r="D648" s="1">
        <v>435.39999399999999</v>
      </c>
      <c r="E648" s="1">
        <v>436.32501200000002</v>
      </c>
      <c r="F648" s="1">
        <v>421.78857399999998</v>
      </c>
      <c r="G648" s="1">
        <v>1163348</v>
      </c>
      <c r="H648" s="1" t="s">
        <v>406</v>
      </c>
      <c r="I648" s="1">
        <v>31986.400389999999</v>
      </c>
      <c r="J648" s="1">
        <v>32016.519530000001</v>
      </c>
      <c r="K648" s="1">
        <v>31474.560549999998</v>
      </c>
      <c r="L648" s="1">
        <v>31626.630860000001</v>
      </c>
      <c r="M648" s="1">
        <v>31626.630860000001</v>
      </c>
      <c r="N648" s="1">
        <v>12200</v>
      </c>
      <c r="O648" s="1">
        <f t="shared" si="50"/>
        <v>-1.3601080426096781E-2</v>
      </c>
      <c r="P648" s="1">
        <f t="shared" si="51"/>
        <v>-9.3096791199161165E-3</v>
      </c>
      <c r="Q648" s="1" t="s">
        <v>406</v>
      </c>
      <c r="R648" s="1">
        <v>6.0364000000000004</v>
      </c>
      <c r="S648">
        <f t="shared" si="52"/>
        <v>6.0364000000000001E-2</v>
      </c>
      <c r="T648">
        <f t="shared" si="53"/>
        <v>-7.3965080426096785E-2</v>
      </c>
      <c r="U648">
        <f t="shared" si="54"/>
        <v>-6.9673679119916121E-2</v>
      </c>
      <c r="V648" s="9"/>
      <c r="W648" s="9"/>
    </row>
    <row r="649" spans="1:23" ht="15.75" customHeight="1" x14ac:dyDescent="0.2">
      <c r="A649" s="1" t="s">
        <v>407</v>
      </c>
      <c r="B649" s="1">
        <v>436</v>
      </c>
      <c r="C649" s="1">
        <v>442.97500600000001</v>
      </c>
      <c r="D649" s="1">
        <v>432.25</v>
      </c>
      <c r="E649" s="1">
        <v>436.57501200000002</v>
      </c>
      <c r="F649" s="1">
        <v>422.03024299999998</v>
      </c>
      <c r="G649" s="1">
        <v>37806</v>
      </c>
      <c r="H649" s="1" t="s">
        <v>407</v>
      </c>
      <c r="I649" s="1">
        <v>31685.810549999998</v>
      </c>
      <c r="J649" s="1">
        <v>31693.589840000001</v>
      </c>
      <c r="K649" s="1">
        <v>31455.650389999999</v>
      </c>
      <c r="L649" s="1">
        <v>31599.759770000001</v>
      </c>
      <c r="M649" s="1">
        <v>31599.759770000001</v>
      </c>
      <c r="N649" s="1">
        <v>10000</v>
      </c>
      <c r="O649" s="1">
        <f t="shared" si="50"/>
        <v>5.7279833475804226E-4</v>
      </c>
      <c r="P649" s="1">
        <f t="shared" si="51"/>
        <v>-8.4999606493750145E-4</v>
      </c>
      <c r="Q649" s="1" t="s">
        <v>407</v>
      </c>
      <c r="R649" s="1">
        <v>6.0425000000000004</v>
      </c>
      <c r="S649">
        <f t="shared" si="52"/>
        <v>6.0425000000000006E-2</v>
      </c>
      <c r="T649">
        <f t="shared" si="53"/>
        <v>-5.9852201665241966E-2</v>
      </c>
      <c r="U649">
        <f t="shared" si="54"/>
        <v>-6.1274996064937505E-2</v>
      </c>
      <c r="V649" s="9"/>
      <c r="W649" s="9"/>
    </row>
    <row r="650" spans="1:23" ht="15.75" customHeight="1" x14ac:dyDescent="0.2">
      <c r="A650" s="1" t="s">
        <v>408</v>
      </c>
      <c r="B650" s="1">
        <v>431.54998799999998</v>
      </c>
      <c r="C650" s="1">
        <v>440.25</v>
      </c>
      <c r="D650" s="1">
        <v>431.54998799999998</v>
      </c>
      <c r="E650" s="1">
        <v>437.42498799999998</v>
      </c>
      <c r="F650" s="1">
        <v>422.85195900000002</v>
      </c>
      <c r="G650" s="1">
        <v>305180</v>
      </c>
      <c r="H650" s="1" t="s">
        <v>408</v>
      </c>
      <c r="I650" s="1">
        <v>31785.240229999999</v>
      </c>
      <c r="J650" s="1">
        <v>31797.460940000001</v>
      </c>
      <c r="K650" s="1">
        <v>31100.800780000001</v>
      </c>
      <c r="L650" s="1">
        <v>31159.810549999998</v>
      </c>
      <c r="M650" s="1">
        <v>31159.810549999998</v>
      </c>
      <c r="N650" s="1">
        <v>9800</v>
      </c>
      <c r="O650" s="1">
        <f t="shared" si="50"/>
        <v>1.9451617211146686E-3</v>
      </c>
      <c r="P650" s="1">
        <f t="shared" si="51"/>
        <v>-1.4020377274856093E-2</v>
      </c>
      <c r="Q650" s="1" t="s">
        <v>408</v>
      </c>
      <c r="R650" s="1">
        <v>6.0289000000000001</v>
      </c>
      <c r="S650">
        <f t="shared" si="52"/>
        <v>6.0289000000000002E-2</v>
      </c>
      <c r="T650">
        <f t="shared" si="53"/>
        <v>-5.8343838278885334E-2</v>
      </c>
      <c r="U650">
        <f t="shared" si="54"/>
        <v>-7.4309377274856092E-2</v>
      </c>
      <c r="V650" s="9"/>
      <c r="W650" s="9"/>
    </row>
    <row r="651" spans="1:23" ht="15.75" customHeight="1" x14ac:dyDescent="0.2">
      <c r="A651" s="1" t="s">
        <v>409</v>
      </c>
      <c r="B651" s="1">
        <v>436.47500600000001</v>
      </c>
      <c r="C651" s="1">
        <v>440.07501200000002</v>
      </c>
      <c r="D651" s="1">
        <v>431.32501200000002</v>
      </c>
      <c r="E651" s="1">
        <v>436.57501200000002</v>
      </c>
      <c r="F651" s="1">
        <v>422.03024299999998</v>
      </c>
      <c r="G651" s="1">
        <v>35724</v>
      </c>
      <c r="H651" s="1" t="s">
        <v>409</v>
      </c>
      <c r="I651" s="1">
        <v>31216.359380000002</v>
      </c>
      <c r="J651" s="1">
        <v>31340.910159999999</v>
      </c>
      <c r="K651" s="1">
        <v>31081.83008</v>
      </c>
      <c r="L651" s="1">
        <v>31282.480469999999</v>
      </c>
      <c r="M651" s="1">
        <v>31282.480469999999</v>
      </c>
      <c r="N651" s="1">
        <v>8300</v>
      </c>
      <c r="O651" s="1">
        <f t="shared" si="50"/>
        <v>-1.9451617211147906E-3</v>
      </c>
      <c r="P651" s="1">
        <f t="shared" si="51"/>
        <v>3.9290703722375444E-3</v>
      </c>
      <c r="Q651" s="1" t="s">
        <v>409</v>
      </c>
      <c r="R651" s="1">
        <v>6.0426000000000002</v>
      </c>
      <c r="S651">
        <f t="shared" si="52"/>
        <v>6.0426000000000001E-2</v>
      </c>
      <c r="T651">
        <f t="shared" si="53"/>
        <v>-6.2371161721114794E-2</v>
      </c>
      <c r="U651">
        <f t="shared" si="54"/>
        <v>-5.6496929627762454E-2</v>
      </c>
      <c r="V651" s="9"/>
      <c r="W651" s="9"/>
    </row>
    <row r="652" spans="1:23" ht="15.75" customHeight="1" x14ac:dyDescent="0.2">
      <c r="A652" s="1" t="s">
        <v>410</v>
      </c>
      <c r="B652" s="1">
        <v>438.52499399999999</v>
      </c>
      <c r="C652" s="1">
        <v>442.5</v>
      </c>
      <c r="D652" s="1">
        <v>433.70001200000002</v>
      </c>
      <c r="E652" s="1">
        <v>437.25</v>
      </c>
      <c r="F652" s="1">
        <v>422.68283100000002</v>
      </c>
      <c r="G652" s="1">
        <v>450554</v>
      </c>
      <c r="H652" s="1" t="s">
        <v>410</v>
      </c>
      <c r="I652" s="1">
        <v>31367.25</v>
      </c>
      <c r="J652" s="1">
        <v>31523.869139999999</v>
      </c>
      <c r="K652" s="1">
        <v>31243.710940000001</v>
      </c>
      <c r="L652" s="1">
        <v>31283.720700000002</v>
      </c>
      <c r="M652" s="1">
        <v>31283.720700000002</v>
      </c>
      <c r="N652" s="1">
        <v>7700</v>
      </c>
      <c r="O652" s="1">
        <f t="shared" si="50"/>
        <v>1.545111943729263E-3</v>
      </c>
      <c r="P652" s="1">
        <f t="shared" si="51"/>
        <v>3.9645366890572838E-5</v>
      </c>
      <c r="Q652" s="1" t="s">
        <v>410</v>
      </c>
      <c r="R652" s="1">
        <v>6.0357500000000002</v>
      </c>
      <c r="S652">
        <f t="shared" si="52"/>
        <v>6.0357500000000001E-2</v>
      </c>
      <c r="T652">
        <f t="shared" si="53"/>
        <v>-5.8812388056270738E-2</v>
      </c>
      <c r="U652">
        <f t="shared" si="54"/>
        <v>-6.031785463310943E-2</v>
      </c>
      <c r="V652" s="9"/>
      <c r="W652" s="9"/>
    </row>
    <row r="653" spans="1:23" ht="15.75" customHeight="1" x14ac:dyDescent="0.2">
      <c r="A653" s="2">
        <v>42804</v>
      </c>
      <c r="B653" s="1">
        <v>435</v>
      </c>
      <c r="C653" s="1">
        <v>443.70001200000002</v>
      </c>
      <c r="D653" s="1">
        <v>435</v>
      </c>
      <c r="E653" s="1">
        <v>441.25</v>
      </c>
      <c r="F653" s="1">
        <v>426.54953</v>
      </c>
      <c r="G653" s="1">
        <v>1754562</v>
      </c>
      <c r="H653" s="2">
        <v>42804</v>
      </c>
      <c r="I653" s="1">
        <v>31537.810549999998</v>
      </c>
      <c r="J653" s="1">
        <v>31615.279299999998</v>
      </c>
      <c r="K653" s="1">
        <v>31440.480469999999</v>
      </c>
      <c r="L653" s="1">
        <v>31497.380860000001</v>
      </c>
      <c r="M653" s="1">
        <v>31497.380860000001</v>
      </c>
      <c r="N653" s="1">
        <v>7100</v>
      </c>
      <c r="O653" s="1">
        <f t="shared" si="50"/>
        <v>9.106402201663746E-3</v>
      </c>
      <c r="P653" s="1">
        <f t="shared" si="51"/>
        <v>6.8065382600199335E-3</v>
      </c>
      <c r="Q653" s="2">
        <v>42804</v>
      </c>
      <c r="R653" s="1">
        <v>6.0410000000000004</v>
      </c>
      <c r="S653">
        <f t="shared" si="52"/>
        <v>6.0410000000000005E-2</v>
      </c>
      <c r="T653">
        <f t="shared" si="53"/>
        <v>-5.1303597798336258E-2</v>
      </c>
      <c r="U653">
        <f t="shared" si="54"/>
        <v>-5.3603461739980068E-2</v>
      </c>
      <c r="V653" s="9"/>
      <c r="W653" s="9"/>
    </row>
    <row r="654" spans="1:23" ht="15.75" customHeight="1" x14ac:dyDescent="0.2">
      <c r="A654" s="2">
        <v>42835</v>
      </c>
      <c r="B654" s="1">
        <v>440.22500600000001</v>
      </c>
      <c r="C654" s="1">
        <v>444.14999399999999</v>
      </c>
      <c r="D654" s="1">
        <v>439.79998799999998</v>
      </c>
      <c r="E654" s="1">
        <v>443</v>
      </c>
      <c r="F654" s="1">
        <v>428.24121100000002</v>
      </c>
      <c r="G654" s="1">
        <v>84830</v>
      </c>
      <c r="H654" s="2">
        <v>42835</v>
      </c>
      <c r="I654" s="1">
        <v>31522.16992</v>
      </c>
      <c r="J654" s="1">
        <v>31752.160159999999</v>
      </c>
      <c r="K654" s="1">
        <v>31457.779299999998</v>
      </c>
      <c r="L654" s="1">
        <v>31671.710940000001</v>
      </c>
      <c r="M654" s="1">
        <v>31671.710940000001</v>
      </c>
      <c r="N654" s="1">
        <v>5900</v>
      </c>
      <c r="O654" s="1">
        <f t="shared" si="50"/>
        <v>3.9581224443616912E-3</v>
      </c>
      <c r="P654" s="1">
        <f t="shared" si="51"/>
        <v>5.5194880157073047E-3</v>
      </c>
      <c r="Q654" s="2">
        <v>42835</v>
      </c>
      <c r="R654" s="1">
        <v>6.0403000000000002</v>
      </c>
      <c r="S654">
        <f t="shared" si="52"/>
        <v>6.0403000000000005E-2</v>
      </c>
      <c r="T654">
        <f t="shared" si="53"/>
        <v>-5.6444877555638318E-2</v>
      </c>
      <c r="U654">
        <f t="shared" si="54"/>
        <v>-5.4883511984292699E-2</v>
      </c>
      <c r="V654" s="9"/>
      <c r="W654" s="9"/>
    </row>
    <row r="655" spans="1:23" ht="15.75" customHeight="1" x14ac:dyDescent="0.2">
      <c r="A655" s="2">
        <v>42865</v>
      </c>
      <c r="B655" s="1">
        <v>443.5</v>
      </c>
      <c r="C655" s="1">
        <v>450.22500600000001</v>
      </c>
      <c r="D655" s="1">
        <v>443.04998799999998</v>
      </c>
      <c r="E655" s="1">
        <v>444.57501200000002</v>
      </c>
      <c r="F655" s="1">
        <v>429.763824</v>
      </c>
      <c r="G655" s="1">
        <v>113554</v>
      </c>
      <c r="H655" s="2">
        <v>42865</v>
      </c>
      <c r="I655" s="1">
        <v>31725.849610000001</v>
      </c>
      <c r="J655" s="1">
        <v>31772.410159999999</v>
      </c>
      <c r="K655" s="1">
        <v>31562.25</v>
      </c>
      <c r="L655" s="1">
        <v>31592.029299999998</v>
      </c>
      <c r="M655" s="1">
        <v>31592.029299999998</v>
      </c>
      <c r="N655" s="1">
        <v>5900</v>
      </c>
      <c r="O655" s="1">
        <f t="shared" si="50"/>
        <v>3.5491973501938401E-3</v>
      </c>
      <c r="P655" s="1">
        <f t="shared" si="51"/>
        <v>-2.5190316548732708E-3</v>
      </c>
      <c r="Q655" s="2">
        <v>42865</v>
      </c>
      <c r="R655" s="1">
        <v>5.9941000000000004</v>
      </c>
      <c r="S655">
        <f t="shared" si="52"/>
        <v>5.9941000000000001E-2</v>
      </c>
      <c r="T655">
        <f t="shared" si="53"/>
        <v>-5.6391802649806158E-2</v>
      </c>
      <c r="U655">
        <f t="shared" si="54"/>
        <v>-6.2460031654873273E-2</v>
      </c>
      <c r="V655" s="9"/>
      <c r="W655" s="9"/>
    </row>
    <row r="656" spans="1:23" ht="15.75" customHeight="1" x14ac:dyDescent="0.2">
      <c r="A656" s="2">
        <v>42896</v>
      </c>
      <c r="B656" s="1">
        <v>443.5</v>
      </c>
      <c r="C656" s="1">
        <v>453.39999399999999</v>
      </c>
      <c r="D656" s="1">
        <v>443.5</v>
      </c>
      <c r="E656" s="1">
        <v>452.20001200000002</v>
      </c>
      <c r="F656" s="1">
        <v>437.13473499999998</v>
      </c>
      <c r="G656" s="1">
        <v>110376</v>
      </c>
      <c r="H656" s="2">
        <v>42896</v>
      </c>
      <c r="I656" s="1">
        <v>31633.339840000001</v>
      </c>
      <c r="J656" s="1">
        <v>31844.279299999998</v>
      </c>
      <c r="K656" s="1">
        <v>31632.810549999998</v>
      </c>
      <c r="L656" s="1">
        <v>31814.220700000002</v>
      </c>
      <c r="M656" s="1">
        <v>31814.220700000002</v>
      </c>
      <c r="N656" s="1">
        <v>8300</v>
      </c>
      <c r="O656" s="1">
        <f t="shared" si="50"/>
        <v>1.7005654368280564E-2</v>
      </c>
      <c r="P656" s="1">
        <f t="shared" si="51"/>
        <v>7.0085302156612378E-3</v>
      </c>
      <c r="Q656" s="2">
        <v>42896</v>
      </c>
      <c r="R656" s="1">
        <v>6.0232000000000001</v>
      </c>
      <c r="S656">
        <f t="shared" si="52"/>
        <v>6.0232000000000001E-2</v>
      </c>
      <c r="T656">
        <f t="shared" si="53"/>
        <v>-4.322634563171944E-2</v>
      </c>
      <c r="U656">
        <f t="shared" si="54"/>
        <v>-5.3223469784338763E-2</v>
      </c>
      <c r="V656" s="9"/>
      <c r="W656" s="9"/>
    </row>
    <row r="657" spans="1:23" ht="15.75" customHeight="1" x14ac:dyDescent="0.2">
      <c r="A657" s="2">
        <v>42988</v>
      </c>
      <c r="B657" s="1">
        <v>454.5</v>
      </c>
      <c r="C657" s="1">
        <v>454.5</v>
      </c>
      <c r="D657" s="1">
        <v>447.5</v>
      </c>
      <c r="E657" s="1">
        <v>451.02499399999999</v>
      </c>
      <c r="F657" s="1">
        <v>435.99890099999999</v>
      </c>
      <c r="G657" s="1">
        <v>32976</v>
      </c>
      <c r="H657" s="2">
        <v>42988</v>
      </c>
      <c r="I657" s="1">
        <v>31862.199219999999</v>
      </c>
      <c r="J657" s="1">
        <v>31935.630860000001</v>
      </c>
      <c r="K657" s="1">
        <v>31781.75</v>
      </c>
      <c r="L657" s="1">
        <v>31846.890630000002</v>
      </c>
      <c r="M657" s="1">
        <v>31846.890630000002</v>
      </c>
      <c r="N657" s="1">
        <v>5800</v>
      </c>
      <c r="O657" s="1">
        <f t="shared" si="50"/>
        <v>-2.601742949486438E-3</v>
      </c>
      <c r="P657" s="1">
        <f t="shared" si="51"/>
        <v>1.0263701712218503E-3</v>
      </c>
      <c r="Q657" s="2">
        <v>42988</v>
      </c>
      <c r="R657" s="1">
        <v>6.0232000000000001</v>
      </c>
      <c r="S657">
        <f t="shared" si="52"/>
        <v>6.0232000000000001E-2</v>
      </c>
      <c r="T657">
        <f t="shared" si="53"/>
        <v>-6.2833742949486432E-2</v>
      </c>
      <c r="U657">
        <f t="shared" si="54"/>
        <v>-5.9205629828778153E-2</v>
      </c>
      <c r="V657" s="9"/>
      <c r="W657" s="9"/>
    </row>
    <row r="658" spans="1:23" ht="15.75" customHeight="1" x14ac:dyDescent="0.2">
      <c r="A658" s="3">
        <v>43018</v>
      </c>
      <c r="B658" s="1">
        <v>454.97500600000001</v>
      </c>
      <c r="C658" s="1">
        <v>457.22500600000001</v>
      </c>
      <c r="D658" s="1">
        <v>447.75</v>
      </c>
      <c r="E658" s="1">
        <v>449.20001200000002</v>
      </c>
      <c r="F658" s="1">
        <v>434.23468000000003</v>
      </c>
      <c r="G658" s="1">
        <v>88084</v>
      </c>
      <c r="H658" s="3">
        <v>43018</v>
      </c>
      <c r="I658" s="1">
        <v>31910.820309999999</v>
      </c>
      <c r="J658" s="1">
        <v>31994.769530000001</v>
      </c>
      <c r="K658" s="1">
        <v>31896.900389999999</v>
      </c>
      <c r="L658" s="1">
        <v>31924.410159999999</v>
      </c>
      <c r="M658" s="1">
        <v>31924.410159999999</v>
      </c>
      <c r="N658" s="1">
        <v>7200</v>
      </c>
      <c r="O658" s="1">
        <f t="shared" si="50"/>
        <v>-4.0545974218083305E-3</v>
      </c>
      <c r="P658" s="1">
        <f t="shared" si="51"/>
        <v>2.4311741244721712E-3</v>
      </c>
      <c r="Q658" s="3">
        <v>43018</v>
      </c>
      <c r="R658" s="1">
        <v>6.0235000000000003</v>
      </c>
      <c r="S658">
        <f t="shared" si="52"/>
        <v>6.0235000000000004E-2</v>
      </c>
      <c r="T658">
        <f t="shared" si="53"/>
        <v>-6.4289597421808328E-2</v>
      </c>
      <c r="U658">
        <f t="shared" si="54"/>
        <v>-5.7803825875527834E-2</v>
      </c>
      <c r="V658" s="9"/>
      <c r="W658" s="9"/>
    </row>
    <row r="659" spans="1:23" ht="15.75" customHeight="1" x14ac:dyDescent="0.2">
      <c r="A659" s="3">
        <v>43049</v>
      </c>
      <c r="B659" s="1">
        <v>452.22500600000001</v>
      </c>
      <c r="C659" s="1">
        <v>456.95001200000002</v>
      </c>
      <c r="D659" s="1">
        <v>451.375</v>
      </c>
      <c r="E659" s="1">
        <v>454</v>
      </c>
      <c r="F659" s="1">
        <v>438.87472500000001</v>
      </c>
      <c r="G659" s="1">
        <v>117342</v>
      </c>
      <c r="H659" s="3">
        <v>43049</v>
      </c>
      <c r="I659" s="1">
        <v>31975.589840000001</v>
      </c>
      <c r="J659" s="1">
        <v>32098.460940000001</v>
      </c>
      <c r="K659" s="1">
        <v>31769.400389999999</v>
      </c>
      <c r="L659" s="1">
        <v>31833.990229999999</v>
      </c>
      <c r="M659" s="1">
        <v>31833.990229999999</v>
      </c>
      <c r="N659" s="1">
        <v>8600</v>
      </c>
      <c r="O659" s="1">
        <f t="shared" si="50"/>
        <v>1.0628882604445011E-2</v>
      </c>
      <c r="P659" s="1">
        <f t="shared" si="51"/>
        <v>-2.8363318422126292E-3</v>
      </c>
      <c r="Q659" s="3">
        <v>43049</v>
      </c>
      <c r="R659" s="1">
        <v>6.02</v>
      </c>
      <c r="S659">
        <f t="shared" si="52"/>
        <v>6.0199999999999997E-2</v>
      </c>
      <c r="T659">
        <f t="shared" si="53"/>
        <v>-4.9571117395554989E-2</v>
      </c>
      <c r="U659">
        <f t="shared" si="54"/>
        <v>-6.303633184221262E-2</v>
      </c>
      <c r="V659" s="9"/>
      <c r="W659" s="9"/>
    </row>
    <row r="660" spans="1:23" ht="15.75" customHeight="1" x14ac:dyDescent="0.2">
      <c r="A660" s="3">
        <v>43079</v>
      </c>
      <c r="B660" s="1">
        <v>455.5</v>
      </c>
      <c r="C660" s="1">
        <v>459.20001200000002</v>
      </c>
      <c r="D660" s="1">
        <v>450</v>
      </c>
      <c r="E660" s="1">
        <v>456.47500600000001</v>
      </c>
      <c r="F660" s="1">
        <v>441.26733400000001</v>
      </c>
      <c r="G660" s="1">
        <v>68598</v>
      </c>
      <c r="H660" s="3">
        <v>43079</v>
      </c>
      <c r="I660" s="1">
        <v>31887.470700000002</v>
      </c>
      <c r="J660" s="1">
        <v>32209.029299999998</v>
      </c>
      <c r="K660" s="1">
        <v>31813.66992</v>
      </c>
      <c r="L660" s="1">
        <v>32182.220700000002</v>
      </c>
      <c r="M660" s="1">
        <v>32182.220700000002</v>
      </c>
      <c r="N660" s="1">
        <v>7800</v>
      </c>
      <c r="O660" s="1">
        <f t="shared" si="50"/>
        <v>5.4368834423149694E-3</v>
      </c>
      <c r="P660" s="1">
        <f t="shared" si="51"/>
        <v>1.0879553781254794E-2</v>
      </c>
      <c r="Q660" s="3">
        <v>43079</v>
      </c>
      <c r="R660" s="1">
        <v>5.9923999999999999</v>
      </c>
      <c r="S660">
        <f t="shared" si="52"/>
        <v>5.9923999999999998E-2</v>
      </c>
      <c r="T660">
        <f t="shared" si="53"/>
        <v>-5.4487116557685025E-2</v>
      </c>
      <c r="U660">
        <f t="shared" si="54"/>
        <v>-4.9044446218745208E-2</v>
      </c>
      <c r="V660" s="9"/>
      <c r="W660" s="9"/>
    </row>
    <row r="661" spans="1:23" ht="15.75" customHeight="1" x14ac:dyDescent="0.2">
      <c r="A661" s="1" t="s">
        <v>411</v>
      </c>
      <c r="B661" s="1">
        <v>460</v>
      </c>
      <c r="C661" s="1">
        <v>464</v>
      </c>
      <c r="D661" s="1">
        <v>457.5</v>
      </c>
      <c r="E661" s="1">
        <v>461.75</v>
      </c>
      <c r="F661" s="1">
        <v>446.36657700000001</v>
      </c>
      <c r="G661" s="1">
        <v>86810</v>
      </c>
      <c r="H661" s="1" t="s">
        <v>411</v>
      </c>
      <c r="I661" s="1">
        <v>32247.740229999999</v>
      </c>
      <c r="J661" s="1">
        <v>32508.589840000001</v>
      </c>
      <c r="K661" s="1">
        <v>32247.740229999999</v>
      </c>
      <c r="L661" s="1">
        <v>32432.689450000002</v>
      </c>
      <c r="M661" s="1">
        <v>32432.689450000002</v>
      </c>
      <c r="N661" s="1">
        <v>15500</v>
      </c>
      <c r="O661" s="1">
        <f t="shared" si="50"/>
        <v>1.1489644623594475E-2</v>
      </c>
      <c r="P661" s="1">
        <f t="shared" si="51"/>
        <v>7.7526999244974526E-3</v>
      </c>
      <c r="Q661" s="1" t="s">
        <v>411</v>
      </c>
      <c r="R661" s="1">
        <v>6.0296000000000003</v>
      </c>
      <c r="S661">
        <f t="shared" si="52"/>
        <v>6.0296000000000002E-2</v>
      </c>
      <c r="T661">
        <f t="shared" si="53"/>
        <v>-4.8806355376405527E-2</v>
      </c>
      <c r="U661">
        <f t="shared" si="54"/>
        <v>-5.254330007550255E-2</v>
      </c>
      <c r="V661" s="9"/>
      <c r="W661" s="9"/>
    </row>
    <row r="662" spans="1:23" ht="15.75" customHeight="1" x14ac:dyDescent="0.2">
      <c r="A662" s="1" t="s">
        <v>412</v>
      </c>
      <c r="B662" s="1">
        <v>463.22500600000001</v>
      </c>
      <c r="C662" s="1">
        <v>465.5</v>
      </c>
      <c r="D662" s="1">
        <v>459.89999399999999</v>
      </c>
      <c r="E662" s="1">
        <v>461.67498799999998</v>
      </c>
      <c r="F662" s="1">
        <v>446.29406699999998</v>
      </c>
      <c r="G662" s="1">
        <v>40672</v>
      </c>
      <c r="H662" s="1" t="s">
        <v>412</v>
      </c>
      <c r="I662" s="1">
        <v>32488.230469999999</v>
      </c>
      <c r="J662" s="1">
        <v>32687.320309999999</v>
      </c>
      <c r="K662" s="1">
        <v>32445.429690000001</v>
      </c>
      <c r="L662" s="1">
        <v>32633.640630000002</v>
      </c>
      <c r="M662" s="1">
        <v>32633.640630000002</v>
      </c>
      <c r="N662" s="1">
        <v>9200</v>
      </c>
      <c r="O662" s="1">
        <f t="shared" si="50"/>
        <v>-1.6245815393981436E-4</v>
      </c>
      <c r="P662" s="1">
        <f t="shared" si="51"/>
        <v>6.1768296648609666E-3</v>
      </c>
      <c r="Q662" s="1" t="s">
        <v>412</v>
      </c>
      <c r="R662" s="1">
        <v>6.0256999999999996</v>
      </c>
      <c r="S662">
        <f t="shared" si="52"/>
        <v>6.0256999999999998E-2</v>
      </c>
      <c r="T662">
        <f t="shared" si="53"/>
        <v>-6.0419458153939815E-2</v>
      </c>
      <c r="U662">
        <f t="shared" si="54"/>
        <v>-5.4080170335139031E-2</v>
      </c>
      <c r="V662" s="9"/>
      <c r="W662" s="9"/>
    </row>
    <row r="663" spans="1:23" ht="15.75" customHeight="1" x14ac:dyDescent="0.2">
      <c r="A663" s="1" t="s">
        <v>413</v>
      </c>
      <c r="B663" s="1">
        <v>462</v>
      </c>
      <c r="C663" s="1">
        <v>466</v>
      </c>
      <c r="D663" s="1">
        <v>458.54998799999998</v>
      </c>
      <c r="E663" s="1">
        <v>460.5</v>
      </c>
      <c r="F663" s="1">
        <v>445.15820300000001</v>
      </c>
      <c r="G663" s="1">
        <v>37890</v>
      </c>
      <c r="H663" s="1" t="s">
        <v>413</v>
      </c>
      <c r="I663" s="1">
        <v>32654.410159999999</v>
      </c>
      <c r="J663" s="1">
        <v>32699.859380000002</v>
      </c>
      <c r="K663" s="1">
        <v>32556.740229999999</v>
      </c>
      <c r="L663" s="1">
        <v>32609.160159999999</v>
      </c>
      <c r="M663" s="1">
        <v>32609.160159999999</v>
      </c>
      <c r="N663" s="1">
        <v>5500</v>
      </c>
      <c r="O663" s="1">
        <f t="shared" si="50"/>
        <v>-2.5483464520164182E-3</v>
      </c>
      <c r="P663" s="1">
        <f t="shared" si="51"/>
        <v>-7.5044206724584944E-4</v>
      </c>
      <c r="Q663" s="1" t="s">
        <v>413</v>
      </c>
      <c r="R663" s="1">
        <v>6.0309999999999997</v>
      </c>
      <c r="S663">
        <f t="shared" si="52"/>
        <v>6.0309999999999996E-2</v>
      </c>
      <c r="T663">
        <f t="shared" si="53"/>
        <v>-6.285834645201642E-2</v>
      </c>
      <c r="U663">
        <f t="shared" si="54"/>
        <v>-6.1060442067245847E-2</v>
      </c>
      <c r="V663" s="9"/>
      <c r="W663" s="9"/>
    </row>
    <row r="664" spans="1:23" ht="15.75" customHeight="1" x14ac:dyDescent="0.2">
      <c r="A664" s="1" t="s">
        <v>414</v>
      </c>
      <c r="B664" s="1">
        <v>463.75</v>
      </c>
      <c r="C664" s="1">
        <v>464.5</v>
      </c>
      <c r="D664" s="1">
        <v>459.5</v>
      </c>
      <c r="E664" s="1">
        <v>461.70001200000002</v>
      </c>
      <c r="F664" s="1">
        <v>446.31820699999997</v>
      </c>
      <c r="G664" s="1">
        <v>118200</v>
      </c>
      <c r="H664" s="1" t="s">
        <v>414</v>
      </c>
      <c r="I664" s="1">
        <v>32518.560549999998</v>
      </c>
      <c r="J664" s="1">
        <v>32670.320309999999</v>
      </c>
      <c r="K664" s="1">
        <v>32462.849610000001</v>
      </c>
      <c r="L664" s="1">
        <v>32584.349610000001</v>
      </c>
      <c r="M664" s="1">
        <v>32584.349610000001</v>
      </c>
      <c r="N664" s="1">
        <v>14100</v>
      </c>
      <c r="O664" s="1">
        <f t="shared" si="50"/>
        <v>2.6024348859512957E-3</v>
      </c>
      <c r="P664" s="1">
        <f t="shared" si="51"/>
        <v>-7.6113561872382101E-4</v>
      </c>
      <c r="Q664" s="1" t="s">
        <v>414</v>
      </c>
      <c r="R664" s="1">
        <v>6.0461</v>
      </c>
      <c r="S664">
        <f t="shared" si="52"/>
        <v>6.0461000000000001E-2</v>
      </c>
      <c r="T664">
        <f t="shared" si="53"/>
        <v>-5.7858565114048702E-2</v>
      </c>
      <c r="U664">
        <f t="shared" si="54"/>
        <v>-6.1222135618723819E-2</v>
      </c>
      <c r="V664" s="9"/>
      <c r="W664" s="9"/>
    </row>
    <row r="665" spans="1:23" ht="15.75" customHeight="1" x14ac:dyDescent="0.2">
      <c r="A665" s="1" t="s">
        <v>415</v>
      </c>
      <c r="B665" s="1">
        <v>464.39999399999999</v>
      </c>
      <c r="C665" s="1">
        <v>464.39999399999999</v>
      </c>
      <c r="D665" s="1">
        <v>459.02499399999999</v>
      </c>
      <c r="E665" s="1">
        <v>460.82501200000002</v>
      </c>
      <c r="F665" s="1">
        <v>445.47241200000002</v>
      </c>
      <c r="G665" s="1">
        <v>3902</v>
      </c>
      <c r="H665" s="1" t="s">
        <v>415</v>
      </c>
      <c r="I665" s="1">
        <v>32656.75</v>
      </c>
      <c r="J665" s="1">
        <v>32663.060549999998</v>
      </c>
      <c r="K665" s="1">
        <v>32319.369139999999</v>
      </c>
      <c r="L665" s="1">
        <v>32389.960940000001</v>
      </c>
      <c r="M665" s="1">
        <v>32389.960940000001</v>
      </c>
      <c r="N665" s="1">
        <v>2500</v>
      </c>
      <c r="O665" s="1">
        <f t="shared" si="50"/>
        <v>-1.8968471647479905E-3</v>
      </c>
      <c r="P665" s="1">
        <f t="shared" si="51"/>
        <v>-5.9835725329361582E-3</v>
      </c>
      <c r="Q665" s="1" t="s">
        <v>415</v>
      </c>
      <c r="R665" s="1">
        <v>6.0385499999999999</v>
      </c>
      <c r="S665">
        <f t="shared" si="52"/>
        <v>6.0385500000000002E-2</v>
      </c>
      <c r="T665">
        <f t="shared" si="53"/>
        <v>-6.2282347164747995E-2</v>
      </c>
      <c r="U665">
        <f t="shared" si="54"/>
        <v>-6.6369072532936155E-2</v>
      </c>
      <c r="V665" s="9"/>
      <c r="W665" s="9"/>
    </row>
    <row r="666" spans="1:23" ht="15.75" customHeight="1" x14ac:dyDescent="0.2">
      <c r="A666" s="1" t="s">
        <v>416</v>
      </c>
      <c r="B666" s="1">
        <v>462.47500600000001</v>
      </c>
      <c r="C666" s="1">
        <v>470.5</v>
      </c>
      <c r="D666" s="1">
        <v>461.67498799999998</v>
      </c>
      <c r="E666" s="1">
        <v>467.54998799999998</v>
      </c>
      <c r="F666" s="1">
        <v>451.97332799999998</v>
      </c>
      <c r="G666" s="1">
        <v>127868</v>
      </c>
      <c r="H666" s="1" t="s">
        <v>416</v>
      </c>
      <c r="I666" s="1">
        <v>32411.859380000002</v>
      </c>
      <c r="J666" s="1">
        <v>32614.890630000002</v>
      </c>
      <c r="K666" s="1">
        <v>32312.740229999999</v>
      </c>
      <c r="L666" s="1">
        <v>32506.720700000002</v>
      </c>
      <c r="M666" s="1">
        <v>32506.720700000002</v>
      </c>
      <c r="N666" s="1">
        <v>8400</v>
      </c>
      <c r="O666" s="1">
        <f t="shared" si="50"/>
        <v>1.4487850174134214E-2</v>
      </c>
      <c r="P666" s="1">
        <f t="shared" si="51"/>
        <v>3.5983314719033352E-3</v>
      </c>
      <c r="Q666" s="1" t="s">
        <v>416</v>
      </c>
      <c r="R666" s="1">
        <v>6.0858999999999996</v>
      </c>
      <c r="S666">
        <f t="shared" si="52"/>
        <v>6.0858999999999996E-2</v>
      </c>
      <c r="T666">
        <f t="shared" si="53"/>
        <v>-4.6371149825865779E-2</v>
      </c>
      <c r="U666">
        <f t="shared" si="54"/>
        <v>-5.7260668528096664E-2</v>
      </c>
      <c r="V666" s="9"/>
      <c r="W666" s="9"/>
    </row>
    <row r="667" spans="1:23" ht="15.75" customHeight="1" x14ac:dyDescent="0.2">
      <c r="A667" s="1" t="s">
        <v>417</v>
      </c>
      <c r="B667" s="1">
        <v>467.85000600000001</v>
      </c>
      <c r="C667" s="1">
        <v>469.64999399999999</v>
      </c>
      <c r="D667" s="1">
        <v>454</v>
      </c>
      <c r="E667" s="1">
        <v>456.72500600000001</v>
      </c>
      <c r="F667" s="1">
        <v>441.50903299999999</v>
      </c>
      <c r="G667" s="1">
        <v>181272</v>
      </c>
      <c r="H667" s="1" t="s">
        <v>417</v>
      </c>
      <c r="I667" s="1">
        <v>32619.259770000001</v>
      </c>
      <c r="J667" s="1">
        <v>32670.369139999999</v>
      </c>
      <c r="K667" s="1">
        <v>32502.08008</v>
      </c>
      <c r="L667" s="1">
        <v>32607.339840000001</v>
      </c>
      <c r="M667" s="1">
        <v>32607.339840000001</v>
      </c>
      <c r="N667" s="1">
        <v>8400</v>
      </c>
      <c r="O667" s="1">
        <f t="shared" si="50"/>
        <v>-2.3424689610717531E-2</v>
      </c>
      <c r="P667" s="1">
        <f t="shared" si="51"/>
        <v>3.0905527701488972E-3</v>
      </c>
      <c r="Q667" s="1" t="s">
        <v>417</v>
      </c>
      <c r="R667" s="1">
        <v>6.0858999999999996</v>
      </c>
      <c r="S667">
        <f t="shared" si="52"/>
        <v>6.0858999999999996E-2</v>
      </c>
      <c r="T667">
        <f t="shared" si="53"/>
        <v>-8.4283689610717527E-2</v>
      </c>
      <c r="U667">
        <f t="shared" si="54"/>
        <v>-5.7768447229851097E-2</v>
      </c>
      <c r="V667" s="9"/>
      <c r="W667" s="9"/>
    </row>
    <row r="668" spans="1:23" ht="15.75" customHeight="1" x14ac:dyDescent="0.2">
      <c r="A668" s="1" t="s">
        <v>418</v>
      </c>
      <c r="B668" s="1">
        <v>450</v>
      </c>
      <c r="C668" s="1">
        <v>461.67498799999998</v>
      </c>
      <c r="D668" s="1">
        <v>438.42498799999998</v>
      </c>
      <c r="E668" s="1">
        <v>453.5</v>
      </c>
      <c r="F668" s="1">
        <v>438.39144900000002</v>
      </c>
      <c r="G668" s="1">
        <v>743416</v>
      </c>
      <c r="H668" s="1" t="s">
        <v>418</v>
      </c>
      <c r="I668" s="1">
        <v>32995.28125</v>
      </c>
      <c r="J668" s="1">
        <v>33117.328130000002</v>
      </c>
      <c r="K668" s="1">
        <v>32804.601560000003</v>
      </c>
      <c r="L668" s="1">
        <v>33042.5</v>
      </c>
      <c r="M668" s="1">
        <v>33042.5</v>
      </c>
      <c r="N668" s="1">
        <v>29900</v>
      </c>
      <c r="O668" s="1">
        <f t="shared" si="50"/>
        <v>-7.0862492055331107E-3</v>
      </c>
      <c r="P668" s="1">
        <f t="shared" si="51"/>
        <v>1.3257200153017215E-2</v>
      </c>
      <c r="Q668" s="1" t="s">
        <v>418</v>
      </c>
      <c r="R668" s="1">
        <v>6.0580999999999996</v>
      </c>
      <c r="S668">
        <f t="shared" si="52"/>
        <v>6.0580999999999996E-2</v>
      </c>
      <c r="T668">
        <f t="shared" si="53"/>
        <v>-6.7667249205533103E-2</v>
      </c>
      <c r="U668">
        <f t="shared" si="54"/>
        <v>-4.7323799846982782E-2</v>
      </c>
      <c r="V668" s="9"/>
      <c r="W668" s="9"/>
    </row>
    <row r="669" spans="1:23" ht="15.75" customHeight="1" x14ac:dyDescent="0.2">
      <c r="A669" s="1" t="s">
        <v>419</v>
      </c>
      <c r="B669" s="1">
        <v>451.5</v>
      </c>
      <c r="C669" s="1">
        <v>454.25</v>
      </c>
      <c r="D669" s="1">
        <v>430.25</v>
      </c>
      <c r="E669" s="1">
        <v>435.39999399999999</v>
      </c>
      <c r="F669" s="1">
        <v>420.89443999999997</v>
      </c>
      <c r="G669" s="1">
        <v>216796</v>
      </c>
      <c r="H669" s="1" t="s">
        <v>419</v>
      </c>
      <c r="I669" s="1">
        <v>33025.171880000002</v>
      </c>
      <c r="J669" s="1">
        <v>33196.171880000002</v>
      </c>
      <c r="K669" s="1">
        <v>32835.058590000001</v>
      </c>
      <c r="L669" s="1">
        <v>33147.128909999999</v>
      </c>
      <c r="M669" s="1">
        <v>33147.128909999999</v>
      </c>
      <c r="N669" s="1">
        <v>15500</v>
      </c>
      <c r="O669" s="1">
        <f t="shared" si="50"/>
        <v>-4.0730164524605823E-2</v>
      </c>
      <c r="P669" s="1">
        <f t="shared" si="51"/>
        <v>3.1614921814926665E-3</v>
      </c>
      <c r="Q669" s="1" t="s">
        <v>419</v>
      </c>
      <c r="R669" s="1">
        <v>6.0693000000000001</v>
      </c>
      <c r="S669">
        <f t="shared" si="52"/>
        <v>6.0693000000000004E-2</v>
      </c>
      <c r="T669">
        <f t="shared" si="53"/>
        <v>-0.10142316452460583</v>
      </c>
      <c r="U669">
        <f t="shared" si="54"/>
        <v>-5.7531507818507341E-2</v>
      </c>
      <c r="V669" s="9"/>
      <c r="W669" s="9"/>
    </row>
    <row r="670" spans="1:23" ht="15.75" customHeight="1" x14ac:dyDescent="0.2">
      <c r="A670" s="1" t="s">
        <v>420</v>
      </c>
      <c r="B670" s="1">
        <v>437.5</v>
      </c>
      <c r="C670" s="1">
        <v>437.5</v>
      </c>
      <c r="D670" s="1">
        <v>426.5</v>
      </c>
      <c r="E670" s="1">
        <v>428.85000600000001</v>
      </c>
      <c r="F670" s="1">
        <v>414.56265300000001</v>
      </c>
      <c r="G670" s="1">
        <v>130510</v>
      </c>
      <c r="H670" s="1" t="s">
        <v>420</v>
      </c>
      <c r="I670" s="1">
        <v>33228.320310000003</v>
      </c>
      <c r="J670" s="1">
        <v>33286.511720000002</v>
      </c>
      <c r="K670" s="1">
        <v>33109.410159999999</v>
      </c>
      <c r="L670" s="1">
        <v>33157.21875</v>
      </c>
      <c r="M670" s="1">
        <v>33157.21875</v>
      </c>
      <c r="N670" s="1">
        <v>18300</v>
      </c>
      <c r="O670" s="1">
        <f t="shared" si="50"/>
        <v>-1.5157949551247803E-2</v>
      </c>
      <c r="P670" s="1">
        <f t="shared" si="51"/>
        <v>3.0434927524278639E-4</v>
      </c>
      <c r="Q670" s="1" t="s">
        <v>420</v>
      </c>
      <c r="R670" s="1">
        <v>6.0709999999999997</v>
      </c>
      <c r="S670">
        <f t="shared" si="52"/>
        <v>6.071E-2</v>
      </c>
      <c r="T670">
        <f t="shared" si="53"/>
        <v>-7.5867949551247801E-2</v>
      </c>
      <c r="U670">
        <f t="shared" si="54"/>
        <v>-6.0405650724757211E-2</v>
      </c>
      <c r="V670" s="9"/>
      <c r="W670" s="9"/>
    </row>
    <row r="671" spans="1:23" ht="15.75" customHeight="1" x14ac:dyDescent="0.2">
      <c r="A671" s="1" t="s">
        <v>421</v>
      </c>
      <c r="B671" s="1">
        <v>430.5</v>
      </c>
      <c r="C671" s="1">
        <v>431.60000600000001</v>
      </c>
      <c r="D671" s="1">
        <v>415.75</v>
      </c>
      <c r="E671" s="1">
        <v>417.95001200000002</v>
      </c>
      <c r="F671" s="1">
        <v>404.02581800000002</v>
      </c>
      <c r="G671" s="1">
        <v>299672</v>
      </c>
      <c r="H671" s="1" t="s">
        <v>421</v>
      </c>
      <c r="I671" s="1">
        <v>33260.101560000003</v>
      </c>
      <c r="J671" s="1">
        <v>33340.171880000002</v>
      </c>
      <c r="K671" s="1">
        <v>33206.929689999997</v>
      </c>
      <c r="L671" s="1">
        <v>33266.160159999999</v>
      </c>
      <c r="M671" s="1">
        <v>33266.160159999999</v>
      </c>
      <c r="N671" s="1">
        <v>14000</v>
      </c>
      <c r="O671" s="1">
        <f t="shared" si="50"/>
        <v>-2.5745334489632156E-2</v>
      </c>
      <c r="P671" s="1">
        <f t="shared" si="51"/>
        <v>3.28021577553426E-3</v>
      </c>
      <c r="Q671" s="1" t="s">
        <v>421</v>
      </c>
      <c r="R671" s="1">
        <v>6.0789999999999997</v>
      </c>
      <c r="S671">
        <f t="shared" si="52"/>
        <v>6.0789999999999997E-2</v>
      </c>
      <c r="T671">
        <f t="shared" si="53"/>
        <v>-8.653533448963216E-2</v>
      </c>
      <c r="U671">
        <f t="shared" si="54"/>
        <v>-5.7509784224465739E-2</v>
      </c>
      <c r="V671" s="9"/>
      <c r="W671" s="9"/>
    </row>
    <row r="672" spans="1:23" ht="15.75" customHeight="1" x14ac:dyDescent="0.2">
      <c r="A672" s="1" t="s">
        <v>422</v>
      </c>
      <c r="B672" s="1">
        <v>422</v>
      </c>
      <c r="C672" s="1">
        <v>430.375</v>
      </c>
      <c r="D672" s="1">
        <v>418.57501200000002</v>
      </c>
      <c r="E672" s="1">
        <v>427.77499399999999</v>
      </c>
      <c r="F672" s="1">
        <v>413.523438</v>
      </c>
      <c r="G672" s="1">
        <v>215304</v>
      </c>
      <c r="H672" s="1" t="s">
        <v>422</v>
      </c>
      <c r="I672" s="1">
        <v>33254.929689999997</v>
      </c>
      <c r="J672" s="1">
        <v>33294.300779999998</v>
      </c>
      <c r="K672" s="1">
        <v>33164.28125</v>
      </c>
      <c r="L672" s="1">
        <v>33213.128909999999</v>
      </c>
      <c r="M672" s="1">
        <v>33213.128909999999</v>
      </c>
      <c r="N672" s="1">
        <v>11500</v>
      </c>
      <c r="O672" s="1">
        <f t="shared" si="50"/>
        <v>2.32354129806078E-2</v>
      </c>
      <c r="P672" s="1">
        <f t="shared" si="51"/>
        <v>-1.5954220326527917E-3</v>
      </c>
      <c r="Q672" s="1" t="s">
        <v>422</v>
      </c>
      <c r="R672" s="1">
        <v>6.0750000000000002</v>
      </c>
      <c r="S672">
        <f t="shared" si="52"/>
        <v>6.0749999999999998E-2</v>
      </c>
      <c r="T672">
        <f t="shared" si="53"/>
        <v>-3.7514587019392198E-2</v>
      </c>
      <c r="U672">
        <f t="shared" si="54"/>
        <v>-6.2345422032652788E-2</v>
      </c>
      <c r="V672" s="9"/>
      <c r="W672" s="9"/>
    </row>
    <row r="673" spans="1:23" ht="15.75" customHeight="1" x14ac:dyDescent="0.2">
      <c r="A673" s="2">
        <v>42746</v>
      </c>
      <c r="B673" s="1">
        <v>429.04998799999998</v>
      </c>
      <c r="C673" s="1">
        <v>429.04998799999998</v>
      </c>
      <c r="D673" s="1">
        <v>418.85000600000001</v>
      </c>
      <c r="E673" s="1">
        <v>419.07501200000002</v>
      </c>
      <c r="F673" s="1">
        <v>407.01623499999999</v>
      </c>
      <c r="G673" s="1">
        <v>1406174</v>
      </c>
      <c r="H673" s="2">
        <v>42746</v>
      </c>
      <c r="I673" s="1">
        <v>33344.230470000002</v>
      </c>
      <c r="J673" s="1">
        <v>33651.519529999998</v>
      </c>
      <c r="K673" s="1">
        <v>33340.621090000001</v>
      </c>
      <c r="L673" s="1">
        <v>33600.269529999998</v>
      </c>
      <c r="M673" s="1">
        <v>33600.269529999998</v>
      </c>
      <c r="N673" s="1">
        <v>14200</v>
      </c>
      <c r="O673" s="1">
        <f t="shared" si="50"/>
        <v>-1.5861120758532347E-2</v>
      </c>
      <c r="P673" s="1">
        <f t="shared" si="51"/>
        <v>1.1588841813733193E-2</v>
      </c>
      <c r="Q673" s="2">
        <v>42746</v>
      </c>
      <c r="R673" s="1">
        <v>6.0709999999999997</v>
      </c>
      <c r="S673">
        <f t="shared" si="52"/>
        <v>6.071E-2</v>
      </c>
      <c r="T673">
        <f t="shared" si="53"/>
        <v>-7.6571120758532341E-2</v>
      </c>
      <c r="U673">
        <f t="shared" si="54"/>
        <v>-4.9121158186266806E-2</v>
      </c>
      <c r="V673" s="9"/>
      <c r="W673" s="9"/>
    </row>
    <row r="674" spans="1:23" ht="15.75" customHeight="1" x14ac:dyDescent="0.2">
      <c r="A674" s="2">
        <v>42777</v>
      </c>
      <c r="B674" s="1">
        <v>421</v>
      </c>
      <c r="C674" s="1">
        <v>429</v>
      </c>
      <c r="D674" s="1">
        <v>421</v>
      </c>
      <c r="E674" s="1">
        <v>427.85000600000001</v>
      </c>
      <c r="F674" s="1">
        <v>415.53878800000001</v>
      </c>
      <c r="G674" s="1">
        <v>159750</v>
      </c>
      <c r="H674" s="2">
        <v>42777</v>
      </c>
      <c r="I674" s="1">
        <v>33615.839840000001</v>
      </c>
      <c r="J674" s="1">
        <v>33657.570310000003</v>
      </c>
      <c r="K674" s="1">
        <v>33527</v>
      </c>
      <c r="L674" s="1">
        <v>33573.21875</v>
      </c>
      <c r="M674" s="1">
        <v>33573.21875</v>
      </c>
      <c r="N674" s="1">
        <v>12400</v>
      </c>
      <c r="O674" s="1">
        <f t="shared" si="50"/>
        <v>2.0722888443743506E-2</v>
      </c>
      <c r="P674" s="1">
        <f t="shared" si="51"/>
        <v>-8.0540052794325081E-4</v>
      </c>
      <c r="Q674" s="2">
        <v>42777</v>
      </c>
      <c r="R674" s="1">
        <v>6.0698999999999996</v>
      </c>
      <c r="S674">
        <f t="shared" si="52"/>
        <v>6.0698999999999996E-2</v>
      </c>
      <c r="T674">
        <f t="shared" si="53"/>
        <v>-3.9976111556256494E-2</v>
      </c>
      <c r="U674">
        <f t="shared" si="54"/>
        <v>-6.1504400527943245E-2</v>
      </c>
      <c r="V674" s="9"/>
      <c r="W674" s="9"/>
    </row>
    <row r="675" spans="1:23" ht="15.75" customHeight="1" x14ac:dyDescent="0.2">
      <c r="A675" s="2">
        <v>42805</v>
      </c>
      <c r="B675" s="1">
        <v>429</v>
      </c>
      <c r="C675" s="1">
        <v>429.52499399999999</v>
      </c>
      <c r="D675" s="1">
        <v>422.52499399999999</v>
      </c>
      <c r="E675" s="1">
        <v>423.77499399999999</v>
      </c>
      <c r="F675" s="1">
        <v>411.58102400000001</v>
      </c>
      <c r="G675" s="1">
        <v>141998</v>
      </c>
      <c r="H675" s="2">
        <v>42805</v>
      </c>
      <c r="I675" s="1">
        <v>33667.339840000001</v>
      </c>
      <c r="J675" s="1">
        <v>33733.710939999997</v>
      </c>
      <c r="K675" s="1">
        <v>33531.941409999999</v>
      </c>
      <c r="L675" s="1">
        <v>33685.558590000001</v>
      </c>
      <c r="M675" s="1">
        <v>33685.558590000001</v>
      </c>
      <c r="N675" s="1">
        <v>199700</v>
      </c>
      <c r="O675" s="1">
        <f t="shared" si="50"/>
        <v>-9.57006264118118E-3</v>
      </c>
      <c r="P675" s="1">
        <f t="shared" si="51"/>
        <v>3.3405288918656783E-3</v>
      </c>
      <c r="Q675" s="2">
        <v>42805</v>
      </c>
      <c r="R675" s="1">
        <v>6.0780000000000003</v>
      </c>
      <c r="S675">
        <f t="shared" si="52"/>
        <v>6.0780000000000001E-2</v>
      </c>
      <c r="T675">
        <f t="shared" si="53"/>
        <v>-7.0350062641181182E-2</v>
      </c>
      <c r="U675">
        <f t="shared" si="54"/>
        <v>-5.743947110813432E-2</v>
      </c>
      <c r="V675" s="9"/>
      <c r="W675" s="9"/>
    </row>
    <row r="676" spans="1:23" ht="15.75" customHeight="1" x14ac:dyDescent="0.2">
      <c r="A676" s="2">
        <v>42897</v>
      </c>
      <c r="B676" s="1">
        <v>424.5</v>
      </c>
      <c r="C676" s="1">
        <v>428.92498799999998</v>
      </c>
      <c r="D676" s="1">
        <v>419.125</v>
      </c>
      <c r="E676" s="1">
        <v>424.25</v>
      </c>
      <c r="F676" s="1">
        <v>412.04235799999998</v>
      </c>
      <c r="G676" s="1">
        <v>189052</v>
      </c>
      <c r="H676" s="2">
        <v>42897</v>
      </c>
      <c r="I676" s="1">
        <v>33710.148439999997</v>
      </c>
      <c r="J676" s="1">
        <v>33848.421880000002</v>
      </c>
      <c r="K676" s="1">
        <v>33582.378909999999</v>
      </c>
      <c r="L676" s="1">
        <v>33731.191409999999</v>
      </c>
      <c r="M676" s="1">
        <v>33731.191409999999</v>
      </c>
      <c r="N676" s="1">
        <v>13100</v>
      </c>
      <c r="O676" s="1">
        <f t="shared" si="50"/>
        <v>1.1202548599977915E-3</v>
      </c>
      <c r="P676" s="1">
        <f t="shared" si="51"/>
        <v>1.3537533912290852E-3</v>
      </c>
      <c r="Q676" s="2">
        <v>42897</v>
      </c>
      <c r="R676" s="1">
        <v>6.0810000000000004</v>
      </c>
      <c r="S676">
        <f t="shared" si="52"/>
        <v>6.0810000000000003E-2</v>
      </c>
      <c r="T676">
        <f t="shared" si="53"/>
        <v>-5.9689745140002214E-2</v>
      </c>
      <c r="U676">
        <f t="shared" si="54"/>
        <v>-5.945624660877092E-2</v>
      </c>
      <c r="V676" s="9"/>
      <c r="W676" s="9"/>
    </row>
    <row r="677" spans="1:23" ht="15.75" customHeight="1" x14ac:dyDescent="0.2">
      <c r="A677" s="2">
        <v>42927</v>
      </c>
      <c r="B677" s="1">
        <v>422.5</v>
      </c>
      <c r="C677" s="1">
        <v>440</v>
      </c>
      <c r="D677" s="1">
        <v>422.5</v>
      </c>
      <c r="E677" s="1">
        <v>438</v>
      </c>
      <c r="F677" s="1">
        <v>425.39666699999998</v>
      </c>
      <c r="G677" s="1">
        <v>301530</v>
      </c>
      <c r="H677" s="2">
        <v>42927</v>
      </c>
      <c r="I677" s="1">
        <v>33781.011720000002</v>
      </c>
      <c r="J677" s="1">
        <v>33865.949220000002</v>
      </c>
      <c r="K677" s="1">
        <v>33341.820310000003</v>
      </c>
      <c r="L677" s="1">
        <v>33370.761720000002</v>
      </c>
      <c r="M677" s="1">
        <v>33370.761720000002</v>
      </c>
      <c r="N677" s="1">
        <v>16300</v>
      </c>
      <c r="O677" s="1">
        <f t="shared" si="50"/>
        <v>3.1895913012117479E-2</v>
      </c>
      <c r="P677" s="1">
        <f t="shared" si="51"/>
        <v>-1.0742851424704389E-2</v>
      </c>
      <c r="Q677" s="2">
        <v>42927</v>
      </c>
      <c r="R677" s="1">
        <v>6.0919999999999996</v>
      </c>
      <c r="S677">
        <f t="shared" si="52"/>
        <v>6.0919999999999995E-2</v>
      </c>
      <c r="T677">
        <f t="shared" si="53"/>
        <v>-2.9024086987882516E-2</v>
      </c>
      <c r="U677">
        <f t="shared" si="54"/>
        <v>-7.1662851424704382E-2</v>
      </c>
      <c r="V677" s="9"/>
      <c r="W677" s="9"/>
    </row>
    <row r="678" spans="1:23" ht="15.75" customHeight="1" x14ac:dyDescent="0.2">
      <c r="A678" s="2">
        <v>42958</v>
      </c>
      <c r="B678" s="1">
        <v>440.5</v>
      </c>
      <c r="C678" s="1">
        <v>442.22500600000001</v>
      </c>
      <c r="D678" s="1">
        <v>432.67498799999998</v>
      </c>
      <c r="E678" s="1">
        <v>439.20001200000002</v>
      </c>
      <c r="F678" s="1">
        <v>426.56219499999997</v>
      </c>
      <c r="G678" s="1">
        <v>128066</v>
      </c>
      <c r="H678" s="2">
        <v>42958</v>
      </c>
      <c r="I678" s="1">
        <v>33417.351560000003</v>
      </c>
      <c r="J678" s="1">
        <v>33484.699220000002</v>
      </c>
      <c r="K678" s="1">
        <v>33157.679689999997</v>
      </c>
      <c r="L678" s="1">
        <v>33218.808590000001</v>
      </c>
      <c r="M678" s="1">
        <v>33218.808590000001</v>
      </c>
      <c r="N678" s="1">
        <v>283000</v>
      </c>
      <c r="O678" s="1">
        <f t="shared" si="50"/>
        <v>2.736115038208909E-3</v>
      </c>
      <c r="P678" s="1">
        <f t="shared" si="51"/>
        <v>-4.5638796900213429E-3</v>
      </c>
      <c r="Q678" s="2">
        <v>42958</v>
      </c>
      <c r="R678" s="1">
        <v>6.0885999999999996</v>
      </c>
      <c r="S678">
        <f t="shared" si="52"/>
        <v>6.0885999999999996E-2</v>
      </c>
      <c r="T678">
        <f t="shared" si="53"/>
        <v>-5.814988496179109E-2</v>
      </c>
      <c r="U678">
        <f t="shared" si="54"/>
        <v>-6.5449879690021334E-2</v>
      </c>
      <c r="V678" s="9"/>
      <c r="W678" s="9"/>
    </row>
    <row r="679" spans="1:23" ht="15.75" customHeight="1" x14ac:dyDescent="0.2">
      <c r="A679" s="2">
        <v>42989</v>
      </c>
      <c r="B679" s="1">
        <v>440</v>
      </c>
      <c r="C679" s="1">
        <v>444.10000600000001</v>
      </c>
      <c r="D679" s="1">
        <v>436.39999399999999</v>
      </c>
      <c r="E679" s="1">
        <v>438.70001200000002</v>
      </c>
      <c r="F679" s="1">
        <v>426.07656900000001</v>
      </c>
      <c r="G679" s="1">
        <v>290292</v>
      </c>
      <c r="H679" s="2">
        <v>42989</v>
      </c>
      <c r="I679" s="1">
        <v>33376.621090000001</v>
      </c>
      <c r="J679" s="1">
        <v>33463.800779999998</v>
      </c>
      <c r="K679" s="1">
        <v>33111.539060000003</v>
      </c>
      <c r="L679" s="1">
        <v>33250.929689999997</v>
      </c>
      <c r="M679" s="1">
        <v>33250.929689999997</v>
      </c>
      <c r="N679" s="1">
        <v>14100</v>
      </c>
      <c r="O679" s="1">
        <f t="shared" si="50"/>
        <v>-1.1391132400155922E-3</v>
      </c>
      <c r="P679" s="1">
        <f t="shared" si="51"/>
        <v>9.6648800887538452E-4</v>
      </c>
      <c r="Q679" s="2">
        <v>42989</v>
      </c>
      <c r="R679" s="1">
        <v>6.0529000000000002</v>
      </c>
      <c r="S679">
        <f t="shared" si="52"/>
        <v>6.0528999999999999E-2</v>
      </c>
      <c r="T679">
        <f t="shared" si="53"/>
        <v>-6.1668113240015594E-2</v>
      </c>
      <c r="U679">
        <f t="shared" si="54"/>
        <v>-5.9562511991124611E-2</v>
      </c>
      <c r="V679" s="9"/>
      <c r="W679" s="9"/>
    </row>
    <row r="680" spans="1:23" ht="15.75" customHeight="1" x14ac:dyDescent="0.2">
      <c r="A680" s="3">
        <v>43019</v>
      </c>
      <c r="B680" s="1">
        <v>430.67498799999998</v>
      </c>
      <c r="C680" s="1">
        <v>438.70001200000002</v>
      </c>
      <c r="D680" s="1">
        <v>430.67498799999998</v>
      </c>
      <c r="E680" s="1">
        <v>433.89999399999999</v>
      </c>
      <c r="F680" s="1">
        <v>421.41464200000001</v>
      </c>
      <c r="G680" s="1">
        <v>134836</v>
      </c>
      <c r="H680" s="3">
        <v>43019</v>
      </c>
      <c r="I680" s="1">
        <v>33235.75</v>
      </c>
      <c r="J680" s="1">
        <v>33380.421880000002</v>
      </c>
      <c r="K680" s="1">
        <v>33108.089840000001</v>
      </c>
      <c r="L680" s="1">
        <v>33314.558590000001</v>
      </c>
      <c r="M680" s="1">
        <v>33314.558590000001</v>
      </c>
      <c r="N680" s="1">
        <v>21200</v>
      </c>
      <c r="O680" s="1">
        <f t="shared" si="50"/>
        <v>-1.1001822703855158E-2</v>
      </c>
      <c r="P680" s="1">
        <f t="shared" si="51"/>
        <v>1.9117690269744505E-3</v>
      </c>
      <c r="Q680" s="3">
        <v>43019</v>
      </c>
      <c r="R680" s="1">
        <v>6.0538999999999996</v>
      </c>
      <c r="S680">
        <f t="shared" si="52"/>
        <v>6.0538999999999996E-2</v>
      </c>
      <c r="T680">
        <f t="shared" si="53"/>
        <v>-7.1540822703855159E-2</v>
      </c>
      <c r="U680">
        <f t="shared" si="54"/>
        <v>-5.8627230973025544E-2</v>
      </c>
      <c r="V680" s="9"/>
      <c r="W680" s="9"/>
    </row>
    <row r="681" spans="1:23" ht="15.75" customHeight="1" x14ac:dyDescent="0.2">
      <c r="A681" s="1" t="s">
        <v>423</v>
      </c>
      <c r="B681" s="1">
        <v>442.5</v>
      </c>
      <c r="C681" s="1">
        <v>442.5</v>
      </c>
      <c r="D681" s="1">
        <v>432.5</v>
      </c>
      <c r="E681" s="1">
        <v>434.72500600000001</v>
      </c>
      <c r="F681" s="1">
        <v>422.21597300000002</v>
      </c>
      <c r="G681" s="1">
        <v>106316</v>
      </c>
      <c r="H681" s="1" t="s">
        <v>423</v>
      </c>
      <c r="I681" s="1">
        <v>33397.410159999999</v>
      </c>
      <c r="J681" s="1">
        <v>33417.300779999998</v>
      </c>
      <c r="K681" s="1">
        <v>32999.980470000002</v>
      </c>
      <c r="L681" s="1">
        <v>33033.558590000001</v>
      </c>
      <c r="M681" s="1">
        <v>33033.558590000001</v>
      </c>
      <c r="N681" s="1">
        <v>18200</v>
      </c>
      <c r="O681" s="1">
        <f t="shared" si="50"/>
        <v>1.8997206283136079E-3</v>
      </c>
      <c r="P681" s="1">
        <f t="shared" si="51"/>
        <v>-8.4705246232232162E-3</v>
      </c>
      <c r="Q681" s="1" t="s">
        <v>423</v>
      </c>
      <c r="R681" s="1">
        <v>6.0556999999999999</v>
      </c>
      <c r="S681">
        <f t="shared" si="52"/>
        <v>6.0557E-2</v>
      </c>
      <c r="T681">
        <f t="shared" si="53"/>
        <v>-5.865727937168639E-2</v>
      </c>
      <c r="U681">
        <f t="shared" si="54"/>
        <v>-6.9027524623223216E-2</v>
      </c>
      <c r="V681" s="9"/>
      <c r="W681" s="9"/>
    </row>
    <row r="682" spans="1:23" ht="15.75" customHeight="1" x14ac:dyDescent="0.2">
      <c r="A682" s="1" t="s">
        <v>424</v>
      </c>
      <c r="B682" s="1">
        <v>434.77499399999999</v>
      </c>
      <c r="C682" s="1">
        <v>442</v>
      </c>
      <c r="D682" s="1">
        <v>433.32501200000002</v>
      </c>
      <c r="E682" s="1">
        <v>434.60000600000001</v>
      </c>
      <c r="F682" s="1">
        <v>422.09457400000002</v>
      </c>
      <c r="G682" s="1">
        <v>62656</v>
      </c>
      <c r="H682" s="1" t="s">
        <v>424</v>
      </c>
      <c r="I682" s="1">
        <v>32990.03125</v>
      </c>
      <c r="J682" s="1">
        <v>33126.550779999998</v>
      </c>
      <c r="K682" s="1">
        <v>32907.109380000002</v>
      </c>
      <c r="L682" s="1">
        <v>32941.871090000001</v>
      </c>
      <c r="M682" s="1">
        <v>32941.871090000001</v>
      </c>
      <c r="N682" s="1">
        <v>12000</v>
      </c>
      <c r="O682" s="1">
        <f t="shared" si="50"/>
        <v>-2.8756954717183843E-4</v>
      </c>
      <c r="P682" s="1">
        <f t="shared" si="51"/>
        <v>-2.779445604855082E-3</v>
      </c>
      <c r="Q682" s="1" t="s">
        <v>424</v>
      </c>
      <c r="R682" s="1">
        <v>6.0694999999999997</v>
      </c>
      <c r="S682">
        <f t="shared" si="52"/>
        <v>6.0694999999999999E-2</v>
      </c>
      <c r="T682">
        <f t="shared" si="53"/>
        <v>-6.0982569547171836E-2</v>
      </c>
      <c r="U682">
        <f t="shared" si="54"/>
        <v>-6.3474445604855087E-2</v>
      </c>
      <c r="V682" s="9"/>
      <c r="W682" s="9"/>
    </row>
    <row r="683" spans="1:23" ht="15.75" customHeight="1" x14ac:dyDescent="0.2">
      <c r="A683" s="1" t="s">
        <v>425</v>
      </c>
      <c r="B683" s="1">
        <v>435</v>
      </c>
      <c r="C683" s="1">
        <v>437.20001200000002</v>
      </c>
      <c r="D683" s="1">
        <v>423.125</v>
      </c>
      <c r="E683" s="1">
        <v>424.17498799999998</v>
      </c>
      <c r="F683" s="1">
        <v>411.96948200000003</v>
      </c>
      <c r="G683" s="1">
        <v>96522</v>
      </c>
      <c r="H683" s="1" t="s">
        <v>425</v>
      </c>
      <c r="I683" s="1">
        <v>32944.941409999999</v>
      </c>
      <c r="J683" s="1">
        <v>32944.941409999999</v>
      </c>
      <c r="K683" s="1">
        <v>32683.589840000001</v>
      </c>
      <c r="L683" s="1">
        <v>32760.439450000002</v>
      </c>
      <c r="M683" s="1">
        <v>32760.439450000002</v>
      </c>
      <c r="N683" s="1">
        <v>11300</v>
      </c>
      <c r="O683" s="1">
        <f t="shared" si="50"/>
        <v>-2.4280124141613471E-2</v>
      </c>
      <c r="P683" s="1">
        <f t="shared" si="51"/>
        <v>-5.522852991809598E-3</v>
      </c>
      <c r="Q683" s="1" t="s">
        <v>425</v>
      </c>
      <c r="R683" s="1">
        <v>6.0667</v>
      </c>
      <c r="S683">
        <f t="shared" si="52"/>
        <v>6.0666999999999999E-2</v>
      </c>
      <c r="T683">
        <f t="shared" si="53"/>
        <v>-8.494712414161347E-2</v>
      </c>
      <c r="U683">
        <f t="shared" si="54"/>
        <v>-6.61898529918096E-2</v>
      </c>
      <c r="V683" s="9"/>
      <c r="W683" s="9"/>
    </row>
    <row r="684" spans="1:23" ht="15.75" customHeight="1" x14ac:dyDescent="0.2">
      <c r="A684" s="1" t="s">
        <v>426</v>
      </c>
      <c r="B684" s="1">
        <v>429.79998799999998</v>
      </c>
      <c r="C684" s="1">
        <v>429.79998799999998</v>
      </c>
      <c r="D684" s="1">
        <v>419.20001200000002</v>
      </c>
      <c r="E684" s="1">
        <v>425.45001200000002</v>
      </c>
      <c r="F684" s="1">
        <v>413.207855</v>
      </c>
      <c r="G684" s="1">
        <v>98818</v>
      </c>
      <c r="H684" s="1" t="s">
        <v>426</v>
      </c>
      <c r="I684" s="1">
        <v>32829.820310000003</v>
      </c>
      <c r="J684" s="1">
        <v>33165.148439999997</v>
      </c>
      <c r="K684" s="1">
        <v>32829.820310000003</v>
      </c>
      <c r="L684" s="1">
        <v>33106.820310000003</v>
      </c>
      <c r="M684" s="1">
        <v>33106.820310000003</v>
      </c>
      <c r="N684" s="1">
        <v>9600</v>
      </c>
      <c r="O684" s="1">
        <f t="shared" si="50"/>
        <v>3.001473438895866E-3</v>
      </c>
      <c r="P684" s="1">
        <f t="shared" si="51"/>
        <v>1.0517639699357753E-2</v>
      </c>
      <c r="Q684" s="1" t="s">
        <v>426</v>
      </c>
      <c r="R684" s="1">
        <v>6.0578000000000003</v>
      </c>
      <c r="S684">
        <f t="shared" si="52"/>
        <v>6.0578E-2</v>
      </c>
      <c r="T684">
        <f t="shared" si="53"/>
        <v>-5.7576526561104131E-2</v>
      </c>
      <c r="U684">
        <f t="shared" si="54"/>
        <v>-5.0060360300642245E-2</v>
      </c>
      <c r="V684" s="9"/>
      <c r="W684" s="9"/>
    </row>
    <row r="685" spans="1:23" ht="15.75" customHeight="1" x14ac:dyDescent="0.2">
      <c r="A685" s="1" t="s">
        <v>427</v>
      </c>
      <c r="B685" s="1">
        <v>426.89999399999999</v>
      </c>
      <c r="C685" s="1">
        <v>427.5</v>
      </c>
      <c r="D685" s="1">
        <v>419</v>
      </c>
      <c r="E685" s="1">
        <v>419.89999399999999</v>
      </c>
      <c r="F685" s="1">
        <v>407.81750499999998</v>
      </c>
      <c r="G685" s="1">
        <v>94592</v>
      </c>
      <c r="H685" s="1" t="s">
        <v>427</v>
      </c>
      <c r="I685" s="1">
        <v>33388.46875</v>
      </c>
      <c r="J685" s="1">
        <v>33520.820310000003</v>
      </c>
      <c r="K685" s="1">
        <v>33278.910159999999</v>
      </c>
      <c r="L685" s="1">
        <v>33342.800779999998</v>
      </c>
      <c r="M685" s="1">
        <v>33342.800779999998</v>
      </c>
      <c r="N685" s="1">
        <v>11300</v>
      </c>
      <c r="O685" s="1">
        <f t="shared" si="50"/>
        <v>-1.313096455662419E-2</v>
      </c>
      <c r="P685" s="1">
        <f t="shared" si="51"/>
        <v>7.1025675740506115E-3</v>
      </c>
      <c r="Q685" s="1" t="s">
        <v>427</v>
      </c>
      <c r="R685" s="1">
        <v>6.0591999999999997</v>
      </c>
      <c r="S685">
        <f t="shared" si="52"/>
        <v>6.0592E-2</v>
      </c>
      <c r="T685">
        <f t="shared" si="53"/>
        <v>-7.3722964556624193E-2</v>
      </c>
      <c r="U685">
        <f t="shared" si="54"/>
        <v>-5.348943242594939E-2</v>
      </c>
      <c r="V685" s="9"/>
      <c r="W685" s="9"/>
    </row>
    <row r="686" spans="1:23" ht="15.75" customHeight="1" x14ac:dyDescent="0.2">
      <c r="A686" s="1" t="s">
        <v>428</v>
      </c>
      <c r="B686" s="1">
        <v>421</v>
      </c>
      <c r="C686" s="1">
        <v>424</v>
      </c>
      <c r="D686" s="1">
        <v>418.77499399999999</v>
      </c>
      <c r="E686" s="1">
        <v>421.39999399999999</v>
      </c>
      <c r="F686" s="1">
        <v>409.27435300000002</v>
      </c>
      <c r="G686" s="1">
        <v>67898</v>
      </c>
      <c r="H686" s="1" t="s">
        <v>428</v>
      </c>
      <c r="I686" s="1">
        <v>33365.839840000001</v>
      </c>
      <c r="J686" s="1">
        <v>33449.53125</v>
      </c>
      <c r="K686" s="1">
        <v>33288.210939999997</v>
      </c>
      <c r="L686" s="1">
        <v>33359.898439999997</v>
      </c>
      <c r="M686" s="1">
        <v>33359.898439999997</v>
      </c>
      <c r="N686" s="1">
        <v>7900</v>
      </c>
      <c r="O686" s="1">
        <f t="shared" si="50"/>
        <v>3.5659382222425224E-3</v>
      </c>
      <c r="P686" s="1">
        <f t="shared" si="51"/>
        <v>5.1265272843190274E-4</v>
      </c>
      <c r="Q686" s="1" t="s">
        <v>428</v>
      </c>
      <c r="R686" s="1">
        <v>6.0693999999999999</v>
      </c>
      <c r="S686">
        <f t="shared" si="52"/>
        <v>6.0693999999999998E-2</v>
      </c>
      <c r="T686">
        <f t="shared" si="53"/>
        <v>-5.7128061777757477E-2</v>
      </c>
      <c r="U686">
        <f t="shared" si="54"/>
        <v>-6.0181347271568097E-2</v>
      </c>
      <c r="V686" s="9"/>
      <c r="W686" s="9"/>
    </row>
    <row r="687" spans="1:23" ht="15.75" customHeight="1" x14ac:dyDescent="0.2">
      <c r="A687" s="1" t="s">
        <v>429</v>
      </c>
      <c r="B687" s="1">
        <v>421.45001200000002</v>
      </c>
      <c r="C687" s="1">
        <v>423.20001200000002</v>
      </c>
      <c r="D687" s="1">
        <v>418</v>
      </c>
      <c r="E687" s="1">
        <v>418.70001200000002</v>
      </c>
      <c r="F687" s="1">
        <v>406.65206899999998</v>
      </c>
      <c r="G687" s="1">
        <v>76974</v>
      </c>
      <c r="H687" s="1" t="s">
        <v>429</v>
      </c>
      <c r="I687" s="1">
        <v>33438.28125</v>
      </c>
      <c r="J687" s="1">
        <v>33625.050779999998</v>
      </c>
      <c r="K687" s="1">
        <v>33437.609380000002</v>
      </c>
      <c r="L687" s="1">
        <v>33478.351560000003</v>
      </c>
      <c r="M687" s="1">
        <v>33478.351560000003</v>
      </c>
      <c r="N687" s="1">
        <v>14800</v>
      </c>
      <c r="O687" s="1">
        <f t="shared" si="50"/>
        <v>-6.427768381700269E-3</v>
      </c>
      <c r="P687" s="1">
        <f t="shared" si="51"/>
        <v>3.5444747285723341E-3</v>
      </c>
      <c r="Q687" s="1" t="s">
        <v>429</v>
      </c>
      <c r="R687" s="1">
        <v>6.07</v>
      </c>
      <c r="S687">
        <f t="shared" si="52"/>
        <v>6.0700000000000004E-2</v>
      </c>
      <c r="T687">
        <f t="shared" si="53"/>
        <v>-6.7127768381700273E-2</v>
      </c>
      <c r="U687">
        <f t="shared" si="54"/>
        <v>-5.7155525271427671E-2</v>
      </c>
      <c r="V687" s="9"/>
      <c r="W687" s="9"/>
    </row>
    <row r="688" spans="1:23" ht="15.75" customHeight="1" x14ac:dyDescent="0.2">
      <c r="A688" s="1" t="s">
        <v>430</v>
      </c>
      <c r="B688" s="1">
        <v>418.70001200000002</v>
      </c>
      <c r="C688" s="1">
        <v>422.17498799999998</v>
      </c>
      <c r="D688" s="1">
        <v>417.25</v>
      </c>
      <c r="E688" s="1">
        <v>420.64999399999999</v>
      </c>
      <c r="F688" s="1">
        <v>408.545929</v>
      </c>
      <c r="G688" s="1">
        <v>48714</v>
      </c>
      <c r="H688" s="1" t="s">
        <v>430</v>
      </c>
      <c r="I688" s="1">
        <v>33569.070310000003</v>
      </c>
      <c r="J688" s="1">
        <v>33654.53125</v>
      </c>
      <c r="K688" s="1">
        <v>33465.230470000002</v>
      </c>
      <c r="L688" s="1">
        <v>33561.550779999998</v>
      </c>
      <c r="M688" s="1">
        <v>33561.550779999998</v>
      </c>
      <c r="N688" s="1">
        <v>13100</v>
      </c>
      <c r="O688" s="1">
        <f t="shared" si="50"/>
        <v>4.6463887591624451E-3</v>
      </c>
      <c r="P688" s="1">
        <f t="shared" si="51"/>
        <v>2.4820818590108669E-3</v>
      </c>
      <c r="Q688" s="1" t="s">
        <v>430</v>
      </c>
      <c r="R688" s="1">
        <v>6.0618999999999996</v>
      </c>
      <c r="S688">
        <f t="shared" si="52"/>
        <v>6.0618999999999999E-2</v>
      </c>
      <c r="T688">
        <f t="shared" si="53"/>
        <v>-5.5972611240837557E-2</v>
      </c>
      <c r="U688">
        <f t="shared" si="54"/>
        <v>-5.8136918140989133E-2</v>
      </c>
      <c r="V688" s="9"/>
      <c r="W688" s="9"/>
    </row>
    <row r="689" spans="1:23" ht="15.75" customHeight="1" x14ac:dyDescent="0.2">
      <c r="A689" s="1" t="s">
        <v>431</v>
      </c>
      <c r="B689" s="1">
        <v>424</v>
      </c>
      <c r="C689" s="1">
        <v>427.95001200000002</v>
      </c>
      <c r="D689" s="1">
        <v>421.22500600000001</v>
      </c>
      <c r="E689" s="1">
        <v>426.64999399999999</v>
      </c>
      <c r="F689" s="1">
        <v>414.37332199999997</v>
      </c>
      <c r="G689" s="1">
        <v>68432</v>
      </c>
      <c r="H689" s="1" t="s">
        <v>431</v>
      </c>
      <c r="I689" s="1">
        <v>33575.910159999999</v>
      </c>
      <c r="J689" s="1">
        <v>33670.191409999999</v>
      </c>
      <c r="K689" s="1">
        <v>33468.300779999998</v>
      </c>
      <c r="L689" s="1">
        <v>33588.078130000002</v>
      </c>
      <c r="M689" s="1">
        <v>33588.078130000002</v>
      </c>
      <c r="N689" s="1">
        <v>7100</v>
      </c>
      <c r="O689" s="1">
        <f t="shared" si="50"/>
        <v>1.4162970187388907E-2</v>
      </c>
      <c r="P689" s="1">
        <f t="shared" si="51"/>
        <v>7.9009673800397814E-4</v>
      </c>
      <c r="Q689" s="1" t="s">
        <v>431</v>
      </c>
      <c r="R689" s="1">
        <v>6.0503</v>
      </c>
      <c r="S689">
        <f t="shared" si="52"/>
        <v>6.0503000000000001E-2</v>
      </c>
      <c r="T689">
        <f t="shared" si="53"/>
        <v>-4.6340029812611094E-2</v>
      </c>
      <c r="U689">
        <f t="shared" si="54"/>
        <v>-5.971290326199602E-2</v>
      </c>
      <c r="V689" s="9"/>
      <c r="W689" s="9"/>
    </row>
    <row r="690" spans="1:23" ht="15.75" customHeight="1" x14ac:dyDescent="0.2">
      <c r="A690" s="1" t="s">
        <v>432</v>
      </c>
      <c r="B690" s="1">
        <v>428</v>
      </c>
      <c r="C690" s="1">
        <v>431</v>
      </c>
      <c r="D690" s="1">
        <v>428</v>
      </c>
      <c r="E690" s="1">
        <v>429.25</v>
      </c>
      <c r="F690" s="1">
        <v>416.89849900000002</v>
      </c>
      <c r="G690" s="1">
        <v>59834</v>
      </c>
      <c r="H690" s="1" t="s">
        <v>432</v>
      </c>
      <c r="I690" s="1">
        <v>33670</v>
      </c>
      <c r="J690" s="1">
        <v>33738.53125</v>
      </c>
      <c r="K690" s="1">
        <v>33639.980470000002</v>
      </c>
      <c r="L690" s="1">
        <v>33679.238279999998</v>
      </c>
      <c r="M690" s="1">
        <v>33679.238279999998</v>
      </c>
      <c r="N690" s="1">
        <v>7800</v>
      </c>
      <c r="O690" s="1">
        <f t="shared" si="50"/>
        <v>6.075473036653573E-3</v>
      </c>
      <c r="P690" s="1">
        <f t="shared" si="51"/>
        <v>2.7103862818321409E-3</v>
      </c>
      <c r="Q690" s="1" t="s">
        <v>432</v>
      </c>
      <c r="R690" s="1">
        <v>6.0621999999999998</v>
      </c>
      <c r="S690">
        <f t="shared" si="52"/>
        <v>6.0621999999999995E-2</v>
      </c>
      <c r="T690">
        <f t="shared" si="53"/>
        <v>-5.4546526963346421E-2</v>
      </c>
      <c r="U690">
        <f t="shared" si="54"/>
        <v>-5.7911613718167852E-2</v>
      </c>
      <c r="V690" s="9"/>
      <c r="W690" s="9"/>
    </row>
    <row r="691" spans="1:23" ht="15.75" customHeight="1" x14ac:dyDescent="0.2">
      <c r="A691" s="1" t="s">
        <v>433</v>
      </c>
      <c r="B691" s="1">
        <v>428</v>
      </c>
      <c r="C691" s="1">
        <v>431.42498799999998</v>
      </c>
      <c r="D691" s="1">
        <v>427</v>
      </c>
      <c r="E691" s="1">
        <v>430.47500600000001</v>
      </c>
      <c r="F691" s="1">
        <v>418.088257</v>
      </c>
      <c r="G691" s="1">
        <v>45250</v>
      </c>
      <c r="H691" s="1" t="s">
        <v>433</v>
      </c>
      <c r="I691" s="1">
        <v>33640.511720000002</v>
      </c>
      <c r="J691" s="1">
        <v>33745.171880000002</v>
      </c>
      <c r="K691" s="1">
        <v>33540.460939999997</v>
      </c>
      <c r="L691" s="1">
        <v>33724.441409999999</v>
      </c>
      <c r="M691" s="1">
        <v>33724.441409999999</v>
      </c>
      <c r="N691" s="1">
        <v>8900</v>
      </c>
      <c r="O691" s="1">
        <f t="shared" si="50"/>
        <v>2.8497668894417517E-3</v>
      </c>
      <c r="P691" s="1">
        <f t="shared" si="51"/>
        <v>1.3412661440615902E-3</v>
      </c>
      <c r="Q691" s="1" t="s">
        <v>433</v>
      </c>
      <c r="R691" s="1">
        <v>6.0654000000000003</v>
      </c>
      <c r="S691">
        <f t="shared" si="52"/>
        <v>6.0654000000000007E-2</v>
      </c>
      <c r="T691">
        <f t="shared" si="53"/>
        <v>-5.7804233110558254E-2</v>
      </c>
      <c r="U691">
        <f t="shared" si="54"/>
        <v>-5.9312733855938417E-2</v>
      </c>
      <c r="V691" s="9"/>
      <c r="W691" s="9"/>
    </row>
    <row r="692" spans="1:23" ht="15.75" customHeight="1" x14ac:dyDescent="0.2">
      <c r="A692" s="1" t="s">
        <v>434</v>
      </c>
      <c r="B692" s="1">
        <v>430</v>
      </c>
      <c r="C692" s="1">
        <v>432</v>
      </c>
      <c r="D692" s="1">
        <v>428.625</v>
      </c>
      <c r="E692" s="1">
        <v>429.52499399999999</v>
      </c>
      <c r="F692" s="1">
        <v>417.165527</v>
      </c>
      <c r="G692" s="1">
        <v>22836</v>
      </c>
      <c r="H692" s="1" t="s">
        <v>434</v>
      </c>
      <c r="I692" s="1">
        <v>33726.648439999997</v>
      </c>
      <c r="J692" s="1">
        <v>33770.148439999997</v>
      </c>
      <c r="K692" s="1">
        <v>33576.648439999997</v>
      </c>
      <c r="L692" s="1">
        <v>33618.589840000001</v>
      </c>
      <c r="M692" s="1">
        <v>33618.589840000001</v>
      </c>
      <c r="N692" s="1">
        <v>8100</v>
      </c>
      <c r="O692" s="1">
        <f t="shared" si="50"/>
        <v>-2.2094611076330329E-3</v>
      </c>
      <c r="P692" s="1">
        <f t="shared" si="51"/>
        <v>-3.1436558529966538E-3</v>
      </c>
      <c r="Q692" s="1" t="s">
        <v>434</v>
      </c>
      <c r="R692" s="1">
        <v>6.0651999999999999</v>
      </c>
      <c r="S692">
        <f t="shared" si="52"/>
        <v>6.0651999999999998E-2</v>
      </c>
      <c r="T692">
        <f t="shared" si="53"/>
        <v>-6.2861461107633035E-2</v>
      </c>
      <c r="U692">
        <f t="shared" si="54"/>
        <v>-6.3795655852996652E-2</v>
      </c>
      <c r="V692" s="9"/>
      <c r="W692" s="9"/>
    </row>
    <row r="693" spans="1:23" ht="15.75" customHeight="1" x14ac:dyDescent="0.2">
      <c r="A693" s="1" t="s">
        <v>435</v>
      </c>
      <c r="B693" s="1">
        <v>430</v>
      </c>
      <c r="C693" s="1">
        <v>431.52499399999999</v>
      </c>
      <c r="D693" s="1">
        <v>423</v>
      </c>
      <c r="E693" s="1">
        <v>426.72500600000001</v>
      </c>
      <c r="F693" s="1">
        <v>414.44613600000002</v>
      </c>
      <c r="G693" s="1">
        <v>18488</v>
      </c>
      <c r="H693" s="1" t="s">
        <v>435</v>
      </c>
      <c r="I693" s="1">
        <v>33664.269529999998</v>
      </c>
      <c r="J693" s="1">
        <v>33728.808590000001</v>
      </c>
      <c r="K693" s="1">
        <v>33553.121090000001</v>
      </c>
      <c r="L693" s="1">
        <v>33602.761720000002</v>
      </c>
      <c r="M693" s="1">
        <v>33602.761720000002</v>
      </c>
      <c r="N693" s="1">
        <v>6600</v>
      </c>
      <c r="O693" s="1">
        <f t="shared" si="50"/>
        <v>-6.5400734836404562E-3</v>
      </c>
      <c r="P693" s="1">
        <f t="shared" si="51"/>
        <v>-4.7092538085573499E-4</v>
      </c>
      <c r="Q693" s="1" t="s">
        <v>435</v>
      </c>
      <c r="R693" s="1">
        <v>6.0709</v>
      </c>
      <c r="S693">
        <f t="shared" si="52"/>
        <v>6.0708999999999999E-2</v>
      </c>
      <c r="T693">
        <f t="shared" si="53"/>
        <v>-6.7249073483640454E-2</v>
      </c>
      <c r="U693">
        <f t="shared" si="54"/>
        <v>-6.1179925380855732E-2</v>
      </c>
      <c r="V693" s="9"/>
      <c r="W693" s="9"/>
    </row>
    <row r="694" spans="1:23" ht="15.75" customHeight="1" x14ac:dyDescent="0.2">
      <c r="A694" s="1" t="s">
        <v>436</v>
      </c>
      <c r="B694" s="1">
        <v>423.97500600000001</v>
      </c>
      <c r="C694" s="1">
        <v>428.85000600000001</v>
      </c>
      <c r="D694" s="1">
        <v>420.77499399999999</v>
      </c>
      <c r="E694" s="1">
        <v>423.97500600000001</v>
      </c>
      <c r="F694" s="1">
        <v>411.77520800000002</v>
      </c>
      <c r="G694" s="1">
        <v>68222</v>
      </c>
      <c r="H694" s="1" t="s">
        <v>436</v>
      </c>
      <c r="I694" s="1">
        <v>33542.5</v>
      </c>
      <c r="J694" s="1">
        <v>33576.199220000002</v>
      </c>
      <c r="K694" s="1">
        <v>33108.71875</v>
      </c>
      <c r="L694" s="1">
        <v>33149.351560000003</v>
      </c>
      <c r="M694" s="1">
        <v>33149.351560000003</v>
      </c>
      <c r="N694" s="1">
        <v>7400</v>
      </c>
      <c r="O694" s="1">
        <f t="shared" si="50"/>
        <v>-6.4654279958122184E-3</v>
      </c>
      <c r="P694" s="1">
        <f t="shared" si="51"/>
        <v>-1.3585101982788797E-2</v>
      </c>
      <c r="Q694" s="1" t="s">
        <v>436</v>
      </c>
      <c r="R694" s="1">
        <v>6.07</v>
      </c>
      <c r="S694">
        <f t="shared" si="52"/>
        <v>6.0700000000000004E-2</v>
      </c>
      <c r="T694">
        <f t="shared" si="53"/>
        <v>-6.7165427995812224E-2</v>
      </c>
      <c r="U694">
        <f t="shared" si="54"/>
        <v>-7.4285101982788801E-2</v>
      </c>
      <c r="V694" s="9"/>
      <c r="W694" s="9"/>
    </row>
    <row r="695" spans="1:23" ht="15.75" customHeight="1" x14ac:dyDescent="0.2">
      <c r="A695" s="2">
        <v>42747</v>
      </c>
      <c r="B695" s="1">
        <v>425</v>
      </c>
      <c r="C695" s="1">
        <v>425</v>
      </c>
      <c r="D695" s="1">
        <v>413.54998799999998</v>
      </c>
      <c r="E695" s="1">
        <v>414.77499399999999</v>
      </c>
      <c r="F695" s="1">
        <v>402.83993500000003</v>
      </c>
      <c r="G695" s="1">
        <v>70264</v>
      </c>
      <c r="H695" s="2">
        <v>42747</v>
      </c>
      <c r="I695" s="1">
        <v>33247.660159999999</v>
      </c>
      <c r="J695" s="1">
        <v>33300.808590000001</v>
      </c>
      <c r="K695" s="1">
        <v>32797.78125</v>
      </c>
      <c r="L695" s="1">
        <v>32832.941409999999</v>
      </c>
      <c r="M695" s="1">
        <v>32832.941409999999</v>
      </c>
      <c r="N695" s="1">
        <v>9200</v>
      </c>
      <c r="O695" s="1">
        <f t="shared" si="50"/>
        <v>-2.1938289373293823E-2</v>
      </c>
      <c r="P695" s="1">
        <f t="shared" si="51"/>
        <v>-9.5908329688223215E-3</v>
      </c>
      <c r="Q695" s="2">
        <v>42747</v>
      </c>
      <c r="R695" s="1">
        <v>6.0704500000000001</v>
      </c>
      <c r="S695">
        <f t="shared" si="52"/>
        <v>6.0704500000000002E-2</v>
      </c>
      <c r="T695">
        <f t="shared" si="53"/>
        <v>-8.2642789373293821E-2</v>
      </c>
      <c r="U695">
        <f t="shared" si="54"/>
        <v>-7.0295332968822316E-2</v>
      </c>
      <c r="V695" s="9"/>
      <c r="W695" s="9"/>
    </row>
    <row r="696" spans="1:23" ht="15.75" customHeight="1" x14ac:dyDescent="0.2">
      <c r="A696" s="2">
        <v>42837</v>
      </c>
      <c r="B696" s="1">
        <v>417.5</v>
      </c>
      <c r="C696" s="1">
        <v>425</v>
      </c>
      <c r="D696" s="1">
        <v>412.54998799999998</v>
      </c>
      <c r="E696" s="1">
        <v>424.97500600000001</v>
      </c>
      <c r="F696" s="1">
        <v>412.74652099999997</v>
      </c>
      <c r="G696" s="1">
        <v>1065174</v>
      </c>
      <c r="H696" s="2">
        <v>42837</v>
      </c>
      <c r="I696" s="1">
        <v>32968.019529999998</v>
      </c>
      <c r="J696" s="1">
        <v>33008.46875</v>
      </c>
      <c r="K696" s="1">
        <v>32785.761720000002</v>
      </c>
      <c r="L696" s="1">
        <v>32869.71875</v>
      </c>
      <c r="M696" s="1">
        <v>32869.71875</v>
      </c>
      <c r="N696" s="1">
        <v>9600</v>
      </c>
      <c r="O696" s="1">
        <f t="shared" si="50"/>
        <v>2.4294354508155893E-2</v>
      </c>
      <c r="P696" s="1">
        <f t="shared" si="51"/>
        <v>1.1195085176618907E-3</v>
      </c>
      <c r="Q696" s="2">
        <v>42837</v>
      </c>
      <c r="R696" s="1">
        <v>6.0746000000000002</v>
      </c>
      <c r="S696">
        <f t="shared" si="52"/>
        <v>6.0746000000000001E-2</v>
      </c>
      <c r="T696">
        <f t="shared" si="53"/>
        <v>-3.6451645491844112E-2</v>
      </c>
      <c r="U696">
        <f t="shared" si="54"/>
        <v>-5.9626491482338111E-2</v>
      </c>
      <c r="V696" s="9"/>
      <c r="W696" s="9"/>
    </row>
    <row r="697" spans="1:23" ht="15.75" customHeight="1" x14ac:dyDescent="0.2">
      <c r="A697" s="2">
        <v>42867</v>
      </c>
      <c r="B697" s="1">
        <v>424</v>
      </c>
      <c r="C697" s="1">
        <v>425.89999399999999</v>
      </c>
      <c r="D697" s="1">
        <v>420.10000600000001</v>
      </c>
      <c r="E697" s="1">
        <v>422.72500600000001</v>
      </c>
      <c r="F697" s="1">
        <v>410.56124899999998</v>
      </c>
      <c r="G697" s="1">
        <v>3303514</v>
      </c>
      <c r="H697" s="2">
        <v>42867</v>
      </c>
      <c r="I697" s="1">
        <v>32814.03125</v>
      </c>
      <c r="J697" s="1">
        <v>32893.050779999998</v>
      </c>
      <c r="K697" s="1">
        <v>32682.519530000001</v>
      </c>
      <c r="L697" s="1">
        <v>32802.441409999999</v>
      </c>
      <c r="M697" s="1">
        <v>32802.441409999999</v>
      </c>
      <c r="N697" s="1">
        <v>8600</v>
      </c>
      <c r="O697" s="1">
        <f t="shared" si="50"/>
        <v>-5.3085303247767191E-3</v>
      </c>
      <c r="P697" s="1">
        <f t="shared" si="51"/>
        <v>-2.0488853532930036E-3</v>
      </c>
      <c r="Q697" s="2">
        <v>42867</v>
      </c>
      <c r="R697" s="1">
        <v>6.0848000000000004</v>
      </c>
      <c r="S697">
        <f t="shared" si="52"/>
        <v>6.0848000000000006E-2</v>
      </c>
      <c r="T697">
        <f t="shared" si="53"/>
        <v>-6.6156530324776724E-2</v>
      </c>
      <c r="U697">
        <f t="shared" si="54"/>
        <v>-6.2896885353293006E-2</v>
      </c>
      <c r="V697" s="9"/>
      <c r="W697" s="9"/>
    </row>
    <row r="698" spans="1:23" ht="15.75" customHeight="1" x14ac:dyDescent="0.2">
      <c r="A698" s="2">
        <v>42898</v>
      </c>
      <c r="B698" s="1">
        <v>423</v>
      </c>
      <c r="C698" s="1">
        <v>432</v>
      </c>
      <c r="D698" s="1">
        <v>422.5</v>
      </c>
      <c r="E698" s="1">
        <v>428.5</v>
      </c>
      <c r="F698" s="1">
        <v>416.170074</v>
      </c>
      <c r="G698" s="1">
        <v>61600</v>
      </c>
      <c r="H698" s="2">
        <v>42898</v>
      </c>
      <c r="I698" s="1">
        <v>32798.5</v>
      </c>
      <c r="J698" s="1">
        <v>32804.75</v>
      </c>
      <c r="K698" s="1">
        <v>32565.160159999999</v>
      </c>
      <c r="L698" s="1">
        <v>32597.179690000001</v>
      </c>
      <c r="M698" s="1">
        <v>32597.179690000001</v>
      </c>
      <c r="N698" s="1">
        <v>9600</v>
      </c>
      <c r="O698" s="1">
        <f t="shared" si="50"/>
        <v>1.3568884834185065E-2</v>
      </c>
      <c r="P698" s="1">
        <f t="shared" si="51"/>
        <v>-6.2771737982437624E-3</v>
      </c>
      <c r="Q698" s="2">
        <v>42898</v>
      </c>
      <c r="R698" s="1">
        <v>6.085</v>
      </c>
      <c r="S698">
        <f t="shared" si="52"/>
        <v>6.0850000000000001E-2</v>
      </c>
      <c r="T698">
        <f t="shared" si="53"/>
        <v>-4.7281115165814937E-2</v>
      </c>
      <c r="U698">
        <f t="shared" si="54"/>
        <v>-6.7127173798243761E-2</v>
      </c>
      <c r="V698" s="9"/>
      <c r="W698" s="9"/>
    </row>
    <row r="699" spans="1:23" ht="15.75" customHeight="1" x14ac:dyDescent="0.2">
      <c r="A699" s="2">
        <v>42928</v>
      </c>
      <c r="B699" s="1">
        <v>428.5</v>
      </c>
      <c r="C699" s="1">
        <v>432.47500600000001</v>
      </c>
      <c r="D699" s="1">
        <v>427</v>
      </c>
      <c r="E699" s="1">
        <v>429.57501200000002</v>
      </c>
      <c r="F699" s="1">
        <v>417.21414199999998</v>
      </c>
      <c r="G699" s="1">
        <v>57052</v>
      </c>
      <c r="H699" s="2">
        <v>42928</v>
      </c>
      <c r="I699" s="1">
        <v>32615.050780000001</v>
      </c>
      <c r="J699" s="1">
        <v>32992.449220000002</v>
      </c>
      <c r="K699" s="1">
        <v>32598.119139999999</v>
      </c>
      <c r="L699" s="1">
        <v>32949.210939999997</v>
      </c>
      <c r="M699" s="1">
        <v>32949.210939999997</v>
      </c>
      <c r="N699" s="1">
        <v>9500</v>
      </c>
      <c r="O699" s="1">
        <f t="shared" si="50"/>
        <v>2.5056115203152102E-3</v>
      </c>
      <c r="P699" s="1">
        <f t="shared" si="51"/>
        <v>1.0741541415515326E-2</v>
      </c>
      <c r="Q699" s="2">
        <v>42928</v>
      </c>
      <c r="R699" s="1">
        <v>6.1067999999999998</v>
      </c>
      <c r="S699">
        <f t="shared" si="52"/>
        <v>6.1067999999999997E-2</v>
      </c>
      <c r="T699">
        <f t="shared" si="53"/>
        <v>-5.8562388479684785E-2</v>
      </c>
      <c r="U699">
        <f t="shared" si="54"/>
        <v>-5.0326458584484673E-2</v>
      </c>
      <c r="V699" s="9"/>
      <c r="W699" s="9"/>
    </row>
    <row r="700" spans="1:23" ht="15.75" customHeight="1" x14ac:dyDescent="0.2">
      <c r="A700" s="2">
        <v>42959</v>
      </c>
      <c r="B700" s="1">
        <v>435</v>
      </c>
      <c r="C700" s="1">
        <v>436.47500600000001</v>
      </c>
      <c r="D700" s="1">
        <v>428.67498799999998</v>
      </c>
      <c r="E700" s="1">
        <v>435.20001200000002</v>
      </c>
      <c r="F700" s="1">
        <v>422.677277</v>
      </c>
      <c r="G700" s="1">
        <v>152168</v>
      </c>
      <c r="H700" s="2">
        <v>42959</v>
      </c>
      <c r="I700" s="1">
        <v>33034.199220000002</v>
      </c>
      <c r="J700" s="1">
        <v>33285.679689999997</v>
      </c>
      <c r="K700" s="1">
        <v>33034.199220000002</v>
      </c>
      <c r="L700" s="1">
        <v>33250.300779999998</v>
      </c>
      <c r="M700" s="1">
        <v>33250.300779999998</v>
      </c>
      <c r="N700" s="1">
        <v>14200</v>
      </c>
      <c r="O700" s="1">
        <f t="shared" si="50"/>
        <v>1.3009329362854972E-2</v>
      </c>
      <c r="P700" s="1">
        <f t="shared" si="51"/>
        <v>9.096499606924489E-3</v>
      </c>
      <c r="Q700" s="2">
        <v>42959</v>
      </c>
      <c r="R700" s="1">
        <v>6.1181000000000001</v>
      </c>
      <c r="S700">
        <f t="shared" si="52"/>
        <v>6.1180999999999999E-2</v>
      </c>
      <c r="T700">
        <f t="shared" si="53"/>
        <v>-4.8171670637145031E-2</v>
      </c>
      <c r="U700">
        <f t="shared" si="54"/>
        <v>-5.2084500393075508E-2</v>
      </c>
      <c r="V700" s="9"/>
      <c r="W700" s="9"/>
    </row>
    <row r="701" spans="1:23" ht="15.75" customHeight="1" x14ac:dyDescent="0.2">
      <c r="A701" s="3">
        <v>43051</v>
      </c>
      <c r="B701" s="1">
        <v>435</v>
      </c>
      <c r="C701" s="1">
        <v>440.5</v>
      </c>
      <c r="D701" s="1">
        <v>435</v>
      </c>
      <c r="E701" s="1">
        <v>439.60000600000001</v>
      </c>
      <c r="F701" s="1">
        <v>426.950714</v>
      </c>
      <c r="G701" s="1">
        <v>43820</v>
      </c>
      <c r="H701" s="3">
        <v>43051</v>
      </c>
      <c r="I701" s="1">
        <v>33317.71875</v>
      </c>
      <c r="J701" s="1">
        <v>33535.96875</v>
      </c>
      <c r="K701" s="1">
        <v>33313.171880000002</v>
      </c>
      <c r="L701" s="1">
        <v>33455.789060000003</v>
      </c>
      <c r="M701" s="1">
        <v>33455.789060000003</v>
      </c>
      <c r="N701" s="1">
        <v>12000</v>
      </c>
      <c r="O701" s="1">
        <f t="shared" si="50"/>
        <v>1.0059633352905781E-2</v>
      </c>
      <c r="P701" s="1">
        <f t="shared" si="51"/>
        <v>6.161024592806639E-3</v>
      </c>
      <c r="Q701" s="3">
        <v>43051</v>
      </c>
      <c r="R701" s="1">
        <v>6.1192000000000002</v>
      </c>
      <c r="S701">
        <f t="shared" si="52"/>
        <v>6.1192000000000003E-2</v>
      </c>
      <c r="T701">
        <f t="shared" si="53"/>
        <v>-5.1132366647094224E-2</v>
      </c>
      <c r="U701">
        <f t="shared" si="54"/>
        <v>-5.5030975407193365E-2</v>
      </c>
      <c r="V701" s="9"/>
      <c r="W701" s="9"/>
    </row>
    <row r="702" spans="1:23" ht="15.75" customHeight="1" x14ac:dyDescent="0.2">
      <c r="A702" s="3">
        <v>43081</v>
      </c>
      <c r="B702" s="1">
        <v>439</v>
      </c>
      <c r="C702" s="1">
        <v>440.57501200000002</v>
      </c>
      <c r="D702" s="1">
        <v>435.17498799999998</v>
      </c>
      <c r="E702" s="1">
        <v>436.5</v>
      </c>
      <c r="F702" s="1">
        <v>423.93984999999998</v>
      </c>
      <c r="G702" s="1">
        <v>575792</v>
      </c>
      <c r="H702" s="3">
        <v>43081</v>
      </c>
      <c r="I702" s="1">
        <v>33426.589840000001</v>
      </c>
      <c r="J702" s="1">
        <v>33458.410159999999</v>
      </c>
      <c r="K702" s="1">
        <v>33179.75</v>
      </c>
      <c r="L702" s="1">
        <v>33227.988279999998</v>
      </c>
      <c r="M702" s="1">
        <v>33227.988279999998</v>
      </c>
      <c r="N702" s="1">
        <v>8200</v>
      </c>
      <c r="O702" s="1">
        <f t="shared" si="50"/>
        <v>-7.0770007183132569E-3</v>
      </c>
      <c r="P702" s="1">
        <f t="shared" si="51"/>
        <v>-6.8322964066076484E-3</v>
      </c>
      <c r="Q702" s="3">
        <v>43081</v>
      </c>
      <c r="R702" s="1">
        <v>6.1196999999999999</v>
      </c>
      <c r="S702">
        <f t="shared" si="52"/>
        <v>6.1197000000000001E-2</v>
      </c>
      <c r="T702">
        <f t="shared" si="53"/>
        <v>-6.8274000718313257E-2</v>
      </c>
      <c r="U702">
        <f t="shared" si="54"/>
        <v>-6.8029296406607653E-2</v>
      </c>
      <c r="V702" s="9"/>
      <c r="W702" s="9"/>
    </row>
    <row r="703" spans="1:23" ht="15.75" customHeight="1" x14ac:dyDescent="0.2">
      <c r="A703" s="1" t="s">
        <v>437</v>
      </c>
      <c r="B703" s="1">
        <v>435</v>
      </c>
      <c r="C703" s="1">
        <v>439.5</v>
      </c>
      <c r="D703" s="1">
        <v>432</v>
      </c>
      <c r="E703" s="1">
        <v>433.42498799999998</v>
      </c>
      <c r="F703" s="1">
        <v>420.95333900000003</v>
      </c>
      <c r="G703" s="1">
        <v>32538</v>
      </c>
      <c r="H703" s="1" t="s">
        <v>437</v>
      </c>
      <c r="I703" s="1">
        <v>33229.730470000002</v>
      </c>
      <c r="J703" s="1">
        <v>33404.261720000002</v>
      </c>
      <c r="K703" s="1">
        <v>32988.820310000003</v>
      </c>
      <c r="L703" s="1">
        <v>33053.039060000003</v>
      </c>
      <c r="M703" s="1">
        <v>33053.039060000003</v>
      </c>
      <c r="N703" s="1">
        <v>24500</v>
      </c>
      <c r="O703" s="1">
        <f t="shared" si="50"/>
        <v>-7.0695881502202129E-3</v>
      </c>
      <c r="P703" s="1">
        <f t="shared" si="51"/>
        <v>-5.2790257880110311E-3</v>
      </c>
      <c r="Q703" s="1" t="s">
        <v>437</v>
      </c>
      <c r="R703" s="1">
        <v>6.1775000000000002</v>
      </c>
      <c r="S703">
        <f t="shared" si="52"/>
        <v>6.1775000000000004E-2</v>
      </c>
      <c r="T703">
        <f t="shared" si="53"/>
        <v>-6.8844588150220209E-2</v>
      </c>
      <c r="U703">
        <f t="shared" si="54"/>
        <v>-6.7054025788011035E-2</v>
      </c>
      <c r="V703" s="9"/>
      <c r="W703" s="9"/>
    </row>
    <row r="704" spans="1:23" ht="15.75" customHeight="1" x14ac:dyDescent="0.2">
      <c r="A704" s="1" t="s">
        <v>438</v>
      </c>
      <c r="B704" s="1">
        <v>433</v>
      </c>
      <c r="C704" s="1">
        <v>442</v>
      </c>
      <c r="D704" s="1">
        <v>433</v>
      </c>
      <c r="E704" s="1">
        <v>440.375</v>
      </c>
      <c r="F704" s="1">
        <v>427.70333900000003</v>
      </c>
      <c r="G704" s="1">
        <v>62448</v>
      </c>
      <c r="H704" s="1" t="s">
        <v>438</v>
      </c>
      <c r="I704" s="1">
        <v>33114.691409999999</v>
      </c>
      <c r="J704" s="1">
        <v>33321.519529999998</v>
      </c>
      <c r="K704" s="1">
        <v>32886.929689999997</v>
      </c>
      <c r="L704" s="1">
        <v>33246.699220000002</v>
      </c>
      <c r="M704" s="1">
        <v>33246.699220000002</v>
      </c>
      <c r="N704" s="1">
        <v>11200</v>
      </c>
      <c r="O704" s="1">
        <f t="shared" si="50"/>
        <v>1.5907828265712826E-2</v>
      </c>
      <c r="P704" s="1">
        <f t="shared" si="51"/>
        <v>5.8419751209928886E-3</v>
      </c>
      <c r="Q704" s="1" t="s">
        <v>438</v>
      </c>
      <c r="R704" s="1">
        <v>6.1169000000000002</v>
      </c>
      <c r="S704">
        <f t="shared" si="52"/>
        <v>6.1169000000000001E-2</v>
      </c>
      <c r="T704">
        <f t="shared" si="53"/>
        <v>-4.5261171734287176E-2</v>
      </c>
      <c r="U704">
        <f t="shared" si="54"/>
        <v>-5.5327024879007113E-2</v>
      </c>
      <c r="V704" s="9"/>
      <c r="W704" s="9"/>
    </row>
    <row r="705" spans="1:23" ht="15.75" customHeight="1" x14ac:dyDescent="0.2">
      <c r="A705" s="1" t="s">
        <v>439</v>
      </c>
      <c r="B705" s="1">
        <v>442.5</v>
      </c>
      <c r="C705" s="1">
        <v>447.04998799999998</v>
      </c>
      <c r="D705" s="1">
        <v>442.5</v>
      </c>
      <c r="E705" s="1">
        <v>445.97500600000001</v>
      </c>
      <c r="F705" s="1">
        <v>433.14218099999999</v>
      </c>
      <c r="G705" s="1">
        <v>65924</v>
      </c>
      <c r="H705" s="1" t="s">
        <v>439</v>
      </c>
      <c r="I705" s="1">
        <v>33456.019529999998</v>
      </c>
      <c r="J705" s="1">
        <v>33621.960939999997</v>
      </c>
      <c r="K705" s="1">
        <v>33405.820310000003</v>
      </c>
      <c r="L705" s="1">
        <v>33462.96875</v>
      </c>
      <c r="M705" s="1">
        <v>33462.96875</v>
      </c>
      <c r="N705" s="1">
        <v>24200</v>
      </c>
      <c r="O705" s="1">
        <f t="shared" si="50"/>
        <v>1.2636214613532887E-2</v>
      </c>
      <c r="P705" s="1">
        <f t="shared" si="51"/>
        <v>6.4839263713448092E-3</v>
      </c>
      <c r="Q705" s="1" t="s">
        <v>439</v>
      </c>
      <c r="R705" s="1">
        <v>6.1220999999999997</v>
      </c>
      <c r="S705">
        <f t="shared" si="52"/>
        <v>6.1220999999999998E-2</v>
      </c>
      <c r="T705">
        <f t="shared" si="53"/>
        <v>-4.8584785386467114E-2</v>
      </c>
      <c r="U705">
        <f t="shared" si="54"/>
        <v>-5.4737073628655188E-2</v>
      </c>
      <c r="V705" s="9"/>
      <c r="W705" s="9"/>
    </row>
    <row r="706" spans="1:23" ht="15.75" customHeight="1" x14ac:dyDescent="0.2">
      <c r="A706" s="1" t="s">
        <v>440</v>
      </c>
      <c r="B706" s="1">
        <v>444</v>
      </c>
      <c r="C706" s="1">
        <v>445.875</v>
      </c>
      <c r="D706" s="1">
        <v>437.79998799999998</v>
      </c>
      <c r="E706" s="1">
        <v>442.60000600000001</v>
      </c>
      <c r="F706" s="1">
        <v>429.864349</v>
      </c>
      <c r="G706" s="1">
        <v>60446</v>
      </c>
      <c r="H706" s="1" t="s">
        <v>440</v>
      </c>
      <c r="I706" s="1">
        <v>33364.519529999998</v>
      </c>
      <c r="J706" s="1">
        <v>33801.898439999997</v>
      </c>
      <c r="K706" s="1">
        <v>32595.630860000001</v>
      </c>
      <c r="L706" s="1">
        <v>33601.679689999997</v>
      </c>
      <c r="M706" s="1">
        <v>33601.679689999997</v>
      </c>
      <c r="N706" s="1">
        <v>21100</v>
      </c>
      <c r="O706" s="1">
        <f t="shared" si="50"/>
        <v>-7.5963452144728015E-3</v>
      </c>
      <c r="P706" s="1">
        <f t="shared" si="51"/>
        <v>4.1366395269595551E-3</v>
      </c>
      <c r="Q706" s="1" t="s">
        <v>440</v>
      </c>
      <c r="R706" s="1">
        <v>6.125</v>
      </c>
      <c r="S706">
        <f t="shared" si="52"/>
        <v>6.1249999999999999E-2</v>
      </c>
      <c r="T706">
        <f t="shared" si="53"/>
        <v>-6.8846345214472804E-2</v>
      </c>
      <c r="U706">
        <f t="shared" si="54"/>
        <v>-5.7113360473040442E-2</v>
      </c>
      <c r="V706" s="9"/>
      <c r="W706" s="9"/>
    </row>
    <row r="707" spans="1:23" ht="15.75" customHeight="1" x14ac:dyDescent="0.2">
      <c r="A707" s="1" t="s">
        <v>441</v>
      </c>
      <c r="B707" s="1">
        <v>442.70001200000002</v>
      </c>
      <c r="C707" s="1">
        <v>442.70001200000002</v>
      </c>
      <c r="D707" s="1">
        <v>432.57501200000002</v>
      </c>
      <c r="E707" s="1">
        <v>434.875</v>
      </c>
      <c r="F707" s="1">
        <v>422.361603</v>
      </c>
      <c r="G707" s="1">
        <v>214722</v>
      </c>
      <c r="H707" s="1" t="s">
        <v>441</v>
      </c>
      <c r="I707" s="1">
        <v>33732.078130000002</v>
      </c>
      <c r="J707" s="1">
        <v>33862.070310000003</v>
      </c>
      <c r="K707" s="1">
        <v>33666.621090000001</v>
      </c>
      <c r="L707" s="1">
        <v>33836.738279999998</v>
      </c>
      <c r="M707" s="1">
        <v>33836.738279999998</v>
      </c>
      <c r="N707" s="1">
        <v>20600</v>
      </c>
      <c r="O707" s="1">
        <f t="shared" ref="O707:O770" si="55">LN(F707/F706)</f>
        <v>-1.7607865203847429E-2</v>
      </c>
      <c r="P707" s="1">
        <f t="shared" ref="P707:P770" si="56">LN(M707/M706)</f>
        <v>6.9710870742493332E-3</v>
      </c>
      <c r="Q707" s="1" t="s">
        <v>441</v>
      </c>
      <c r="R707" s="1">
        <v>6.1360000000000001</v>
      </c>
      <c r="S707">
        <f t="shared" ref="S707:S770" si="57">R707/100</f>
        <v>6.1359999999999998E-2</v>
      </c>
      <c r="T707">
        <f t="shared" ref="T707:T770" si="58">O707-S707</f>
        <v>-7.8967865203847423E-2</v>
      </c>
      <c r="U707">
        <f t="shared" ref="U707:U770" si="59">P707-S707</f>
        <v>-5.4388912925750668E-2</v>
      </c>
      <c r="V707" s="9"/>
      <c r="W707" s="9"/>
    </row>
    <row r="708" spans="1:23" ht="15.75" customHeight="1" x14ac:dyDescent="0.2">
      <c r="A708" s="1" t="s">
        <v>442</v>
      </c>
      <c r="B708" s="1">
        <v>435.52499399999999</v>
      </c>
      <c r="C708" s="1">
        <v>437.45001200000002</v>
      </c>
      <c r="D708" s="1">
        <v>429.57501200000002</v>
      </c>
      <c r="E708" s="1">
        <v>435.42498799999998</v>
      </c>
      <c r="F708" s="1">
        <v>422.89575200000002</v>
      </c>
      <c r="G708" s="1">
        <v>63032</v>
      </c>
      <c r="H708" s="1" t="s">
        <v>442</v>
      </c>
      <c r="I708" s="1">
        <v>33928.589840000001</v>
      </c>
      <c r="J708" s="1">
        <v>33956.308590000001</v>
      </c>
      <c r="K708" s="1">
        <v>33754.941409999999</v>
      </c>
      <c r="L708" s="1">
        <v>33777.378909999999</v>
      </c>
      <c r="M708" s="1">
        <v>33777.378909999999</v>
      </c>
      <c r="N708" s="1">
        <v>7100</v>
      </c>
      <c r="O708" s="1">
        <f t="shared" si="55"/>
        <v>1.263873228534233E-3</v>
      </c>
      <c r="P708" s="1">
        <f t="shared" si="56"/>
        <v>-1.7558281529661316E-3</v>
      </c>
      <c r="Q708" s="1" t="s">
        <v>442</v>
      </c>
      <c r="R708" s="1">
        <v>6.1322000000000001</v>
      </c>
      <c r="S708">
        <f t="shared" si="57"/>
        <v>6.1322000000000002E-2</v>
      </c>
      <c r="T708">
        <f t="shared" si="58"/>
        <v>-6.005812677146577E-2</v>
      </c>
      <c r="U708">
        <f t="shared" si="59"/>
        <v>-6.3077828152966128E-2</v>
      </c>
      <c r="V708" s="9"/>
      <c r="W708" s="9"/>
    </row>
    <row r="709" spans="1:23" ht="15.75" customHeight="1" x14ac:dyDescent="0.2">
      <c r="A709" s="1" t="s">
        <v>443</v>
      </c>
      <c r="B709" s="1">
        <v>436.5</v>
      </c>
      <c r="C709" s="1">
        <v>444.95001200000002</v>
      </c>
      <c r="D709" s="1">
        <v>436.47500600000001</v>
      </c>
      <c r="E709" s="1">
        <v>443.77499399999999</v>
      </c>
      <c r="F709" s="1">
        <v>431.005493</v>
      </c>
      <c r="G709" s="1">
        <v>96692</v>
      </c>
      <c r="H709" s="1" t="s">
        <v>443</v>
      </c>
      <c r="I709" s="1">
        <v>33826.25</v>
      </c>
      <c r="J709" s="1">
        <v>33860.988279999998</v>
      </c>
      <c r="K709" s="1">
        <v>33707.800779999998</v>
      </c>
      <c r="L709" s="1">
        <v>33756.28125</v>
      </c>
      <c r="M709" s="1">
        <v>33756.28125</v>
      </c>
      <c r="N709" s="1">
        <v>9900</v>
      </c>
      <c r="O709" s="1">
        <f t="shared" si="55"/>
        <v>1.8995135302002669E-2</v>
      </c>
      <c r="P709" s="1">
        <f t="shared" si="56"/>
        <v>-6.2480430162853526E-4</v>
      </c>
      <c r="Q709" s="1" t="s">
        <v>443</v>
      </c>
      <c r="R709" s="1">
        <v>6.1631999999999998</v>
      </c>
      <c r="S709">
        <f t="shared" si="57"/>
        <v>6.1631999999999999E-2</v>
      </c>
      <c r="T709">
        <f t="shared" si="58"/>
        <v>-4.263686469799733E-2</v>
      </c>
      <c r="U709">
        <f t="shared" si="59"/>
        <v>-6.2256804301628534E-2</v>
      </c>
      <c r="V709" s="9"/>
      <c r="W709" s="9"/>
    </row>
    <row r="710" spans="1:23" ht="15.75" customHeight="1" x14ac:dyDescent="0.2">
      <c r="A710" s="1" t="s">
        <v>444</v>
      </c>
      <c r="B710" s="1">
        <v>447</v>
      </c>
      <c r="C710" s="1">
        <v>447</v>
      </c>
      <c r="D710" s="1">
        <v>439.14999399999999</v>
      </c>
      <c r="E710" s="1">
        <v>443.29998799999998</v>
      </c>
      <c r="F710" s="1">
        <v>430.54418900000002</v>
      </c>
      <c r="G710" s="1">
        <v>58652</v>
      </c>
      <c r="H710" s="1" t="s">
        <v>444</v>
      </c>
      <c r="I710" s="1">
        <v>33768.46875</v>
      </c>
      <c r="J710" s="1">
        <v>33964.28125</v>
      </c>
      <c r="K710" s="1">
        <v>33767.730470000002</v>
      </c>
      <c r="L710" s="1">
        <v>33940.300779999998</v>
      </c>
      <c r="M710" s="1">
        <v>33940.300779999998</v>
      </c>
      <c r="N710" s="1">
        <v>7800</v>
      </c>
      <c r="O710" s="1">
        <f t="shared" si="55"/>
        <v>-1.0708704413029163E-3</v>
      </c>
      <c r="P710" s="1">
        <f t="shared" si="56"/>
        <v>5.4366107632915286E-3</v>
      </c>
      <c r="Q710" s="1" t="s">
        <v>444</v>
      </c>
      <c r="R710" s="1">
        <v>6.1642999999999999</v>
      </c>
      <c r="S710">
        <f t="shared" si="57"/>
        <v>6.1642999999999996E-2</v>
      </c>
      <c r="T710">
        <f t="shared" si="58"/>
        <v>-6.2713870441302916E-2</v>
      </c>
      <c r="U710">
        <f t="shared" si="59"/>
        <v>-5.6206389236708468E-2</v>
      </c>
      <c r="V710" s="9"/>
      <c r="W710" s="9"/>
    </row>
    <row r="711" spans="1:23" ht="15.75" customHeight="1" x14ac:dyDescent="0.2">
      <c r="A711" s="1" t="s">
        <v>445</v>
      </c>
      <c r="B711" s="1">
        <v>443.5</v>
      </c>
      <c r="C711" s="1">
        <v>446.32501200000002</v>
      </c>
      <c r="D711" s="1">
        <v>441.92498799999998</v>
      </c>
      <c r="E711" s="1">
        <v>443.82501200000002</v>
      </c>
      <c r="F711" s="1">
        <v>431.05407700000001</v>
      </c>
      <c r="G711" s="1">
        <v>50916</v>
      </c>
      <c r="H711" s="1" t="s">
        <v>445</v>
      </c>
      <c r="I711" s="1">
        <v>33980.761720000002</v>
      </c>
      <c r="J711" s="1">
        <v>34061.878909999999</v>
      </c>
      <c r="K711" s="1">
        <v>33889.75</v>
      </c>
      <c r="L711" s="1">
        <v>34010.609380000002</v>
      </c>
      <c r="M711" s="1">
        <v>34010.609380000002</v>
      </c>
      <c r="N711" s="1">
        <v>12900</v>
      </c>
      <c r="O711" s="1">
        <f t="shared" si="55"/>
        <v>1.1835865498926296E-3</v>
      </c>
      <c r="P711" s="1">
        <f t="shared" si="56"/>
        <v>2.0693946534406514E-3</v>
      </c>
      <c r="Q711" s="1" t="s">
        <v>445</v>
      </c>
      <c r="R711" s="1">
        <v>6.1642999999999999</v>
      </c>
      <c r="S711">
        <f t="shared" si="57"/>
        <v>6.1642999999999996E-2</v>
      </c>
      <c r="T711">
        <f t="shared" si="58"/>
        <v>-6.0459413450107365E-2</v>
      </c>
      <c r="U711">
        <f t="shared" si="59"/>
        <v>-5.9573605346559345E-2</v>
      </c>
      <c r="V711" s="9"/>
      <c r="W711" s="9"/>
    </row>
    <row r="712" spans="1:23" ht="15.75" customHeight="1" x14ac:dyDescent="0.2">
      <c r="A712" s="1" t="s">
        <v>446</v>
      </c>
      <c r="B712" s="1">
        <v>443</v>
      </c>
      <c r="C712" s="1">
        <v>445.57501200000002</v>
      </c>
      <c r="D712" s="1">
        <v>440.70001200000002</v>
      </c>
      <c r="E712" s="1">
        <v>442.04998799999998</v>
      </c>
      <c r="F712" s="1">
        <v>429.33019999999999</v>
      </c>
      <c r="G712" s="1">
        <v>29424</v>
      </c>
      <c r="H712" s="1" t="s">
        <v>446</v>
      </c>
      <c r="I712" s="1">
        <v>34087.320310000003</v>
      </c>
      <c r="J712" s="1">
        <v>34137.96875</v>
      </c>
      <c r="K712" s="1">
        <v>33839.511720000002</v>
      </c>
      <c r="L712" s="1">
        <v>33911.808590000001</v>
      </c>
      <c r="M712" s="1">
        <v>33911.808590000001</v>
      </c>
      <c r="N712" s="1">
        <v>10900</v>
      </c>
      <c r="O712" s="1">
        <f t="shared" si="55"/>
        <v>-4.0072310777940689E-3</v>
      </c>
      <c r="P712" s="1">
        <f t="shared" si="56"/>
        <v>-2.9092268101477943E-3</v>
      </c>
      <c r="Q712" s="1" t="s">
        <v>446</v>
      </c>
      <c r="R712" s="1">
        <v>6.1642999999999999</v>
      </c>
      <c r="S712">
        <f t="shared" si="57"/>
        <v>6.1642999999999996E-2</v>
      </c>
      <c r="T712">
        <f t="shared" si="58"/>
        <v>-6.5650231077794066E-2</v>
      </c>
      <c r="U712">
        <f t="shared" si="59"/>
        <v>-6.4552226810147786E-2</v>
      </c>
      <c r="V712" s="9"/>
      <c r="W712" s="9"/>
    </row>
    <row r="713" spans="1:23" ht="15.75" customHeight="1" x14ac:dyDescent="0.2">
      <c r="A713" s="1" t="s">
        <v>447</v>
      </c>
      <c r="B713" s="1">
        <v>445</v>
      </c>
      <c r="C713" s="1">
        <v>445</v>
      </c>
      <c r="D713" s="1">
        <v>438.02499399999999</v>
      </c>
      <c r="E713" s="1">
        <v>439.10000600000001</v>
      </c>
      <c r="F713" s="1">
        <v>426.465057</v>
      </c>
      <c r="G713" s="1">
        <v>27998</v>
      </c>
      <c r="H713" s="1" t="s">
        <v>447</v>
      </c>
      <c r="I713" s="1">
        <v>33928.859380000002</v>
      </c>
      <c r="J713" s="1">
        <v>34023.648439999997</v>
      </c>
      <c r="K713" s="1">
        <v>33752.03125</v>
      </c>
      <c r="L713" s="1">
        <v>33848.03125</v>
      </c>
      <c r="M713" s="1">
        <v>33848.03125</v>
      </c>
      <c r="N713" s="1">
        <v>9500</v>
      </c>
      <c r="O713" s="1">
        <f t="shared" si="55"/>
        <v>-6.6958859176193186E-3</v>
      </c>
      <c r="P713" s="1">
        <f t="shared" si="56"/>
        <v>-1.8824530572741035E-3</v>
      </c>
      <c r="Q713" s="1" t="s">
        <v>447</v>
      </c>
      <c r="R713" s="1">
        <v>6.1843000000000004</v>
      </c>
      <c r="S713">
        <f t="shared" si="57"/>
        <v>6.1843000000000002E-2</v>
      </c>
      <c r="T713">
        <f t="shared" si="58"/>
        <v>-6.8538885917619322E-2</v>
      </c>
      <c r="U713">
        <f t="shared" si="59"/>
        <v>-6.3725453057274103E-2</v>
      </c>
      <c r="V713" s="9"/>
      <c r="W713" s="9"/>
    </row>
    <row r="714" spans="1:23" ht="15.75" customHeight="1" x14ac:dyDescent="0.2">
      <c r="A714" s="1" t="s">
        <v>448</v>
      </c>
      <c r="B714" s="1">
        <v>440.45001200000002</v>
      </c>
      <c r="C714" s="1">
        <v>449.45001200000002</v>
      </c>
      <c r="D714" s="1">
        <v>438.47500600000001</v>
      </c>
      <c r="E714" s="1">
        <v>445.32501200000002</v>
      </c>
      <c r="F714" s="1">
        <v>432.51095600000002</v>
      </c>
      <c r="G714" s="1">
        <v>57954</v>
      </c>
      <c r="H714" s="1" t="s">
        <v>448</v>
      </c>
      <c r="I714" s="1">
        <v>33889.390630000002</v>
      </c>
      <c r="J714" s="1">
        <v>34086.050779999998</v>
      </c>
      <c r="K714" s="1">
        <v>33889.390630000002</v>
      </c>
      <c r="L714" s="1">
        <v>34056.828130000002</v>
      </c>
      <c r="M714" s="1">
        <v>34056.828130000002</v>
      </c>
      <c r="N714" s="1">
        <v>12100</v>
      </c>
      <c r="O714" s="1">
        <f t="shared" si="55"/>
        <v>1.407722392770463E-2</v>
      </c>
      <c r="P714" s="1">
        <f t="shared" si="56"/>
        <v>6.1497082814169672E-3</v>
      </c>
      <c r="Q714" s="1" t="s">
        <v>448</v>
      </c>
      <c r="R714" s="1">
        <v>6.194</v>
      </c>
      <c r="S714">
        <f t="shared" si="57"/>
        <v>6.1940000000000002E-2</v>
      </c>
      <c r="T714">
        <f t="shared" si="58"/>
        <v>-4.7862776072295374E-2</v>
      </c>
      <c r="U714">
        <f t="shared" si="59"/>
        <v>-5.5790291718583032E-2</v>
      </c>
      <c r="V714" s="9"/>
      <c r="W714" s="9"/>
    </row>
    <row r="715" spans="1:23" ht="15.75" customHeight="1" x14ac:dyDescent="0.2">
      <c r="A715" s="2">
        <v>43101</v>
      </c>
      <c r="B715" s="1">
        <v>442.625</v>
      </c>
      <c r="C715" s="1">
        <v>445.25</v>
      </c>
      <c r="D715" s="1">
        <v>439.67498799999998</v>
      </c>
      <c r="E715" s="1">
        <v>440.5</v>
      </c>
      <c r="F715" s="1">
        <v>427.82473800000002</v>
      </c>
      <c r="G715" s="1">
        <v>26624</v>
      </c>
      <c r="H715" s="2">
        <v>43101</v>
      </c>
      <c r="I715" s="1">
        <v>34059.988279999998</v>
      </c>
      <c r="J715" s="1">
        <v>34101.128909999999</v>
      </c>
      <c r="K715" s="1">
        <v>33766.148439999997</v>
      </c>
      <c r="L715" s="1">
        <v>33812.75</v>
      </c>
      <c r="M715" s="1">
        <v>33812.75</v>
      </c>
      <c r="N715" s="1">
        <v>7500</v>
      </c>
      <c r="O715" s="1">
        <f t="shared" si="55"/>
        <v>-1.0894036779599079E-2</v>
      </c>
      <c r="P715" s="1">
        <f t="shared" si="56"/>
        <v>-7.1925946491440736E-3</v>
      </c>
      <c r="Q715" s="2">
        <v>43101</v>
      </c>
      <c r="R715" s="1">
        <v>6.1974999999999998</v>
      </c>
      <c r="S715">
        <f t="shared" si="57"/>
        <v>6.1974999999999995E-2</v>
      </c>
      <c r="T715">
        <f t="shared" si="58"/>
        <v>-7.2869036779599078E-2</v>
      </c>
      <c r="U715">
        <f t="shared" si="59"/>
        <v>-6.9167594649144071E-2</v>
      </c>
      <c r="V715" s="9"/>
      <c r="W715" s="9"/>
    </row>
    <row r="716" spans="1:23" ht="15.75" customHeight="1" x14ac:dyDescent="0.2">
      <c r="A716" s="2">
        <v>43132</v>
      </c>
      <c r="B716" s="1">
        <v>443.5</v>
      </c>
      <c r="C716" s="1">
        <v>447.375</v>
      </c>
      <c r="D716" s="1">
        <v>441</v>
      </c>
      <c r="E716" s="1">
        <v>445.85000600000001</v>
      </c>
      <c r="F716" s="1">
        <v>433.02084400000001</v>
      </c>
      <c r="G716" s="1">
        <v>18534</v>
      </c>
      <c r="H716" s="2">
        <v>43132</v>
      </c>
      <c r="I716" s="1">
        <v>33913.550779999998</v>
      </c>
      <c r="J716" s="1">
        <v>33964.140630000002</v>
      </c>
      <c r="K716" s="1">
        <v>33703.371090000001</v>
      </c>
      <c r="L716" s="1">
        <v>33812.261720000002</v>
      </c>
      <c r="M716" s="1">
        <v>33812.261720000002</v>
      </c>
      <c r="N716" s="1">
        <v>10600</v>
      </c>
      <c r="O716" s="1">
        <f t="shared" si="55"/>
        <v>1.2072244348597364E-2</v>
      </c>
      <c r="P716" s="1">
        <f t="shared" si="56"/>
        <v>-1.4440810806116712E-5</v>
      </c>
      <c r="Q716" s="2">
        <v>43132</v>
      </c>
      <c r="R716" s="1">
        <v>6.1932</v>
      </c>
      <c r="S716">
        <f t="shared" si="57"/>
        <v>6.1932000000000001E-2</v>
      </c>
      <c r="T716">
        <f t="shared" si="58"/>
        <v>-4.9859755651402639E-2</v>
      </c>
      <c r="U716">
        <f t="shared" si="59"/>
        <v>-6.1946440810806115E-2</v>
      </c>
      <c r="V716" s="9"/>
      <c r="W716" s="9"/>
    </row>
    <row r="717" spans="1:23" ht="15.75" customHeight="1" x14ac:dyDescent="0.2">
      <c r="A717" s="2">
        <v>43160</v>
      </c>
      <c r="B717" s="1">
        <v>447.5</v>
      </c>
      <c r="C717" s="1">
        <v>453.85000600000001</v>
      </c>
      <c r="D717" s="1">
        <v>446.52499399999999</v>
      </c>
      <c r="E717" s="1">
        <v>448.39999399999999</v>
      </c>
      <c r="F717" s="1">
        <v>435.49740600000001</v>
      </c>
      <c r="G717" s="1">
        <v>55610</v>
      </c>
      <c r="H717" s="2">
        <v>43160</v>
      </c>
      <c r="I717" s="1">
        <v>33929.609380000002</v>
      </c>
      <c r="J717" s="1">
        <v>33998.371090000001</v>
      </c>
      <c r="K717" s="1">
        <v>33765.429689999997</v>
      </c>
      <c r="L717" s="1">
        <v>33793.378909999999</v>
      </c>
      <c r="M717" s="1">
        <v>33793.378909999999</v>
      </c>
      <c r="N717" s="1">
        <v>9000</v>
      </c>
      <c r="O717" s="1">
        <f t="shared" si="55"/>
        <v>5.7029744908365368E-3</v>
      </c>
      <c r="P717" s="1">
        <f t="shared" si="56"/>
        <v>-5.5861642061442161E-4</v>
      </c>
      <c r="Q717" s="2">
        <v>43160</v>
      </c>
      <c r="R717" s="1">
        <v>6.1813000000000002</v>
      </c>
      <c r="S717">
        <f t="shared" si="57"/>
        <v>6.1813E-2</v>
      </c>
      <c r="T717">
        <f t="shared" si="58"/>
        <v>-5.6110025509163462E-2</v>
      </c>
      <c r="U717">
        <f t="shared" si="59"/>
        <v>-6.2371616420614423E-2</v>
      </c>
      <c r="V717" s="9"/>
      <c r="W717" s="9"/>
    </row>
    <row r="718" spans="1:23" ht="15.75" customHeight="1" x14ac:dyDescent="0.2">
      <c r="A718" s="2">
        <v>43191</v>
      </c>
      <c r="B718" s="1">
        <v>454.5</v>
      </c>
      <c r="C718" s="1">
        <v>454.5</v>
      </c>
      <c r="D718" s="1">
        <v>441.625</v>
      </c>
      <c r="E718" s="1">
        <v>446.47500600000001</v>
      </c>
      <c r="F718" s="1">
        <v>433.62780800000002</v>
      </c>
      <c r="G718" s="1">
        <v>27386</v>
      </c>
      <c r="H718" s="2">
        <v>43191</v>
      </c>
      <c r="I718" s="1">
        <v>33912.488279999998</v>
      </c>
      <c r="J718" s="1">
        <v>33995.398439999997</v>
      </c>
      <c r="K718" s="1">
        <v>33802.128909999999</v>
      </c>
      <c r="L718" s="1">
        <v>33969.640630000002</v>
      </c>
      <c r="M718" s="1">
        <v>33969.640630000002</v>
      </c>
      <c r="N718" s="1">
        <v>10500</v>
      </c>
      <c r="O718" s="1">
        <f t="shared" si="55"/>
        <v>-4.3022589924898574E-3</v>
      </c>
      <c r="P718" s="1">
        <f t="shared" si="56"/>
        <v>5.2023100129161689E-3</v>
      </c>
      <c r="Q718" s="2">
        <v>43191</v>
      </c>
      <c r="R718" s="1">
        <v>6.2236000000000002</v>
      </c>
      <c r="S718">
        <f t="shared" si="57"/>
        <v>6.2236E-2</v>
      </c>
      <c r="T718">
        <f t="shared" si="58"/>
        <v>-6.6538258992489857E-2</v>
      </c>
      <c r="U718">
        <f t="shared" si="59"/>
        <v>-5.703368998708383E-2</v>
      </c>
      <c r="V718" s="9"/>
      <c r="W718" s="9"/>
    </row>
    <row r="719" spans="1:23" ht="15.75" customHeight="1" x14ac:dyDescent="0.2">
      <c r="A719" s="2">
        <v>43221</v>
      </c>
      <c r="B719" s="1">
        <v>446.5</v>
      </c>
      <c r="C719" s="1">
        <v>451.47500600000001</v>
      </c>
      <c r="D719" s="1">
        <v>441.92498799999998</v>
      </c>
      <c r="E719" s="1">
        <v>450.02499399999999</v>
      </c>
      <c r="F719" s="1">
        <v>437.07562300000001</v>
      </c>
      <c r="G719" s="1">
        <v>37158</v>
      </c>
      <c r="H719" s="2">
        <v>43221</v>
      </c>
      <c r="I719" s="1">
        <v>34021.269529999998</v>
      </c>
      <c r="J719" s="1">
        <v>34188.851560000003</v>
      </c>
      <c r="K719" s="1">
        <v>34020.839840000001</v>
      </c>
      <c r="L719" s="1">
        <v>34153.851560000003</v>
      </c>
      <c r="M719" s="1">
        <v>34153.851560000003</v>
      </c>
      <c r="N719" s="1">
        <v>14700</v>
      </c>
      <c r="O719" s="1">
        <f t="shared" si="55"/>
        <v>7.9196495570139792E-3</v>
      </c>
      <c r="P719" s="1">
        <f t="shared" si="56"/>
        <v>5.4081601827594313E-3</v>
      </c>
      <c r="Q719" s="2">
        <v>43221</v>
      </c>
      <c r="R719" s="1">
        <v>6.2245999999999997</v>
      </c>
      <c r="S719">
        <f t="shared" si="57"/>
        <v>6.2245999999999996E-2</v>
      </c>
      <c r="T719">
        <f t="shared" si="58"/>
        <v>-5.4326350442986018E-2</v>
      </c>
      <c r="U719">
        <f t="shared" si="59"/>
        <v>-5.6837839817240568E-2</v>
      </c>
      <c r="V719" s="9"/>
      <c r="W719" s="9"/>
    </row>
    <row r="720" spans="1:23" ht="15.75" customHeight="1" x14ac:dyDescent="0.2">
      <c r="A720" s="2">
        <v>43313</v>
      </c>
      <c r="B720" s="1">
        <v>449</v>
      </c>
      <c r="C720" s="1">
        <v>450.5</v>
      </c>
      <c r="D720" s="1">
        <v>446.57501200000002</v>
      </c>
      <c r="E720" s="1">
        <v>449.25</v>
      </c>
      <c r="F720" s="1">
        <v>436.322968</v>
      </c>
      <c r="G720" s="1">
        <v>35106</v>
      </c>
      <c r="H720" s="2">
        <v>43313</v>
      </c>
      <c r="I720" s="1">
        <v>34216.328130000002</v>
      </c>
      <c r="J720" s="1">
        <v>34385.671880000002</v>
      </c>
      <c r="K720" s="1">
        <v>34216.328130000002</v>
      </c>
      <c r="L720" s="1">
        <v>34352.789060000003</v>
      </c>
      <c r="M720" s="1">
        <v>34352.789060000003</v>
      </c>
      <c r="N720" s="1">
        <v>13500</v>
      </c>
      <c r="O720" s="1">
        <f t="shared" si="55"/>
        <v>-1.7235090463121967E-3</v>
      </c>
      <c r="P720" s="1">
        <f t="shared" si="56"/>
        <v>5.8078474552981027E-3</v>
      </c>
      <c r="Q720" s="2">
        <v>43313</v>
      </c>
      <c r="R720" s="1">
        <v>6.2416999999999998</v>
      </c>
      <c r="S720">
        <f t="shared" si="57"/>
        <v>6.2417E-2</v>
      </c>
      <c r="T720">
        <f t="shared" si="58"/>
        <v>-6.4140509046312202E-2</v>
      </c>
      <c r="U720">
        <f t="shared" si="59"/>
        <v>-5.6609152544701898E-2</v>
      </c>
      <c r="V720" s="9"/>
      <c r="W720" s="9"/>
    </row>
    <row r="721" spans="1:23" ht="15.75" customHeight="1" x14ac:dyDescent="0.2">
      <c r="A721" s="2">
        <v>43344</v>
      </c>
      <c r="B721" s="1">
        <v>450.5</v>
      </c>
      <c r="C721" s="1">
        <v>451</v>
      </c>
      <c r="D721" s="1">
        <v>443.10000600000001</v>
      </c>
      <c r="E721" s="1">
        <v>447.875</v>
      </c>
      <c r="F721" s="1">
        <v>434.987549</v>
      </c>
      <c r="G721" s="1">
        <v>40280</v>
      </c>
      <c r="H721" s="2">
        <v>43344</v>
      </c>
      <c r="I721" s="1">
        <v>34431.609380000002</v>
      </c>
      <c r="J721" s="1">
        <v>34488.03125</v>
      </c>
      <c r="K721" s="1">
        <v>34343.410159999999</v>
      </c>
      <c r="L721" s="1">
        <v>34443.191409999999</v>
      </c>
      <c r="M721" s="1">
        <v>34443.191409999999</v>
      </c>
      <c r="N721" s="1">
        <v>11200</v>
      </c>
      <c r="O721" s="1">
        <f t="shared" si="55"/>
        <v>-3.065313730511126E-3</v>
      </c>
      <c r="P721" s="1">
        <f t="shared" si="56"/>
        <v>2.6281303476449712E-3</v>
      </c>
      <c r="Q721" s="2">
        <v>43344</v>
      </c>
      <c r="R721" s="1">
        <v>6.1555999999999997</v>
      </c>
      <c r="S721">
        <f t="shared" si="57"/>
        <v>6.1556E-2</v>
      </c>
      <c r="T721">
        <f t="shared" si="58"/>
        <v>-6.4621313730511123E-2</v>
      </c>
      <c r="U721">
        <f t="shared" si="59"/>
        <v>-5.8927869652355025E-2</v>
      </c>
      <c r="V721" s="9"/>
      <c r="W721" s="9"/>
    </row>
    <row r="722" spans="1:23" ht="15.75" customHeight="1" x14ac:dyDescent="0.2">
      <c r="A722" s="2">
        <v>43374</v>
      </c>
      <c r="B722" s="1">
        <v>441.60000600000001</v>
      </c>
      <c r="C722" s="1">
        <v>457.5</v>
      </c>
      <c r="D722" s="1">
        <v>441.60000600000001</v>
      </c>
      <c r="E722" s="1">
        <v>456.29998799999998</v>
      </c>
      <c r="F722" s="1">
        <v>443.170074</v>
      </c>
      <c r="G722" s="1">
        <v>213152</v>
      </c>
      <c r="H722" s="2">
        <v>43374</v>
      </c>
      <c r="I722" s="1">
        <v>34538.78125</v>
      </c>
      <c r="J722" s="1">
        <v>34565.628909999999</v>
      </c>
      <c r="K722" s="1">
        <v>34311.628909999999</v>
      </c>
      <c r="L722" s="1">
        <v>34433.070310000003</v>
      </c>
      <c r="M722" s="1">
        <v>34433.070310000003</v>
      </c>
      <c r="N722" s="1">
        <v>8500</v>
      </c>
      <c r="O722" s="1">
        <f t="shared" si="55"/>
        <v>1.8636202899613527E-2</v>
      </c>
      <c r="P722" s="1">
        <f t="shared" si="56"/>
        <v>-2.9389225896112546E-4</v>
      </c>
      <c r="Q722" s="2">
        <v>43374</v>
      </c>
      <c r="R722" s="1">
        <v>6.1635999999999997</v>
      </c>
      <c r="S722">
        <f t="shared" si="57"/>
        <v>6.1635999999999996E-2</v>
      </c>
      <c r="T722">
        <f t="shared" si="58"/>
        <v>-4.2999797100386469E-2</v>
      </c>
      <c r="U722">
        <f t="shared" si="59"/>
        <v>-6.1929892258961124E-2</v>
      </c>
      <c r="V722" s="9"/>
      <c r="W722" s="9"/>
    </row>
    <row r="723" spans="1:23" ht="15.75" customHeight="1" x14ac:dyDescent="0.2">
      <c r="A723" s="2">
        <v>43405</v>
      </c>
      <c r="B723" s="1">
        <v>453</v>
      </c>
      <c r="C723" s="1">
        <v>462.35000600000001</v>
      </c>
      <c r="D723" s="1">
        <v>453</v>
      </c>
      <c r="E723" s="1">
        <v>458.67498799999998</v>
      </c>
      <c r="F723" s="1">
        <v>445.47677599999997</v>
      </c>
      <c r="G723" s="1">
        <v>287072</v>
      </c>
      <c r="H723" s="2">
        <v>43405</v>
      </c>
      <c r="I723" s="1">
        <v>34471.480470000002</v>
      </c>
      <c r="J723" s="1">
        <v>34558.878909999999</v>
      </c>
      <c r="K723" s="1">
        <v>34400.609380000002</v>
      </c>
      <c r="L723" s="1">
        <v>34503.488279999998</v>
      </c>
      <c r="M723" s="1">
        <v>34503.488279999998</v>
      </c>
      <c r="N723" s="1">
        <v>8100</v>
      </c>
      <c r="O723" s="1">
        <f t="shared" si="55"/>
        <v>5.191504771095176E-3</v>
      </c>
      <c r="P723" s="1">
        <f t="shared" si="56"/>
        <v>2.0429796883580289E-3</v>
      </c>
      <c r="Q723" s="2">
        <v>43405</v>
      </c>
      <c r="R723" s="1">
        <v>6.1646000000000001</v>
      </c>
      <c r="S723">
        <f t="shared" si="57"/>
        <v>6.1645999999999999E-2</v>
      </c>
      <c r="T723">
        <f t="shared" si="58"/>
        <v>-5.6454495228904826E-2</v>
      </c>
      <c r="U723">
        <f t="shared" si="59"/>
        <v>-5.9603020311641969E-2</v>
      </c>
      <c r="V723" s="9"/>
      <c r="W723" s="9"/>
    </row>
    <row r="724" spans="1:23" ht="15.75" customHeight="1" x14ac:dyDescent="0.2">
      <c r="A724" s="2">
        <v>43435</v>
      </c>
      <c r="B724" s="1">
        <v>458</v>
      </c>
      <c r="C724" s="1">
        <v>463</v>
      </c>
      <c r="D724" s="1">
        <v>456.02499399999999</v>
      </c>
      <c r="E724" s="1">
        <v>462.79998799999998</v>
      </c>
      <c r="F724" s="1">
        <v>449.48306300000002</v>
      </c>
      <c r="G724" s="1">
        <v>74876</v>
      </c>
      <c r="H724" s="2">
        <v>43435</v>
      </c>
      <c r="I724" s="1">
        <v>34578.988279999998</v>
      </c>
      <c r="J724" s="1">
        <v>34638.421880000002</v>
      </c>
      <c r="K724" s="1">
        <v>34342.160159999999</v>
      </c>
      <c r="L724" s="1">
        <v>34592.390630000002</v>
      </c>
      <c r="M724" s="1">
        <v>34592.390630000002</v>
      </c>
      <c r="N724" s="1">
        <v>7800</v>
      </c>
      <c r="O724" s="1">
        <f t="shared" si="55"/>
        <v>8.953058196489054E-3</v>
      </c>
      <c r="P724" s="1">
        <f t="shared" si="56"/>
        <v>2.5733053971088902E-3</v>
      </c>
      <c r="Q724" s="2">
        <v>43435</v>
      </c>
      <c r="R724" s="1">
        <v>6.2169999999999996</v>
      </c>
      <c r="S724">
        <f t="shared" si="57"/>
        <v>6.2169999999999996E-2</v>
      </c>
      <c r="T724">
        <f t="shared" si="58"/>
        <v>-5.3216941803510942E-2</v>
      </c>
      <c r="U724">
        <f t="shared" si="59"/>
        <v>-5.9596694602891104E-2</v>
      </c>
      <c r="V724" s="9"/>
      <c r="W724" s="9"/>
    </row>
    <row r="725" spans="1:23" ht="15.75" customHeight="1" x14ac:dyDescent="0.2">
      <c r="A725" s="1" t="s">
        <v>449</v>
      </c>
      <c r="B725" s="1">
        <v>462.79998799999998</v>
      </c>
      <c r="C725" s="1">
        <v>464.77499399999999</v>
      </c>
      <c r="D725" s="1">
        <v>452.29998799999998</v>
      </c>
      <c r="E725" s="1">
        <v>453.45001200000002</v>
      </c>
      <c r="F725" s="1">
        <v>440.40216099999998</v>
      </c>
      <c r="G725" s="1">
        <v>705666</v>
      </c>
      <c r="H725" s="1" t="s">
        <v>449</v>
      </c>
      <c r="I725" s="1">
        <v>34687.210939999997</v>
      </c>
      <c r="J725" s="1">
        <v>34963.691409999999</v>
      </c>
      <c r="K725" s="1">
        <v>34687.210939999997</v>
      </c>
      <c r="L725" s="1">
        <v>34843.511720000002</v>
      </c>
      <c r="M725" s="1">
        <v>34843.511720000002</v>
      </c>
      <c r="N725" s="1">
        <v>14600</v>
      </c>
      <c r="O725" s="1">
        <f t="shared" si="55"/>
        <v>-2.0409861818428791E-2</v>
      </c>
      <c r="P725" s="1">
        <f t="shared" si="56"/>
        <v>7.2332086535490531E-3</v>
      </c>
      <c r="Q725" s="1" t="s">
        <v>449</v>
      </c>
      <c r="R725" s="1">
        <v>6.2503000000000002</v>
      </c>
      <c r="S725">
        <f t="shared" si="57"/>
        <v>6.2503000000000003E-2</v>
      </c>
      <c r="T725">
        <f t="shared" si="58"/>
        <v>-8.2912861818428801E-2</v>
      </c>
      <c r="U725">
        <f t="shared" si="59"/>
        <v>-5.526979134645095E-2</v>
      </c>
      <c r="V725" s="9"/>
      <c r="W725" s="9"/>
    </row>
    <row r="726" spans="1:23" ht="15.75" customHeight="1" x14ac:dyDescent="0.2">
      <c r="A726" s="1" t="s">
        <v>450</v>
      </c>
      <c r="B726" s="1">
        <v>453.5</v>
      </c>
      <c r="C726" s="1">
        <v>477.42498799999998</v>
      </c>
      <c r="D726" s="1">
        <v>453.5</v>
      </c>
      <c r="E726" s="1">
        <v>474.375</v>
      </c>
      <c r="F726" s="1">
        <v>460.72500600000001</v>
      </c>
      <c r="G726" s="1">
        <v>498294</v>
      </c>
      <c r="H726" s="1" t="s">
        <v>450</v>
      </c>
      <c r="I726" s="1">
        <v>34877.710939999997</v>
      </c>
      <c r="J726" s="1">
        <v>34936.03125</v>
      </c>
      <c r="K726" s="1">
        <v>34735.550779999998</v>
      </c>
      <c r="L726" s="1">
        <v>34771.050779999998</v>
      </c>
      <c r="M726" s="1">
        <v>34771.050779999998</v>
      </c>
      <c r="N726" s="1">
        <v>53600</v>
      </c>
      <c r="O726" s="1">
        <f t="shared" si="55"/>
        <v>4.511303700175192E-2</v>
      </c>
      <c r="P726" s="1">
        <f t="shared" si="56"/>
        <v>-2.0817760987643765E-3</v>
      </c>
      <c r="Q726" s="1" t="s">
        <v>450</v>
      </c>
      <c r="R726" s="1">
        <v>6.2824999999999998</v>
      </c>
      <c r="S726">
        <f t="shared" si="57"/>
        <v>6.2824999999999992E-2</v>
      </c>
      <c r="T726">
        <f t="shared" si="58"/>
        <v>-1.7711962998248072E-2</v>
      </c>
      <c r="U726">
        <f t="shared" si="59"/>
        <v>-6.4906776098764371E-2</v>
      </c>
      <c r="V726" s="9"/>
      <c r="W726" s="9"/>
    </row>
    <row r="727" spans="1:23" ht="15.75" customHeight="1" x14ac:dyDescent="0.2">
      <c r="A727" s="1" t="s">
        <v>451</v>
      </c>
      <c r="B727" s="1">
        <v>474.5</v>
      </c>
      <c r="C727" s="1">
        <v>481.35000600000001</v>
      </c>
      <c r="D727" s="1">
        <v>472.17498799999998</v>
      </c>
      <c r="E727" s="1">
        <v>476.14999399999999</v>
      </c>
      <c r="F727" s="1">
        <v>462.44894399999998</v>
      </c>
      <c r="G727" s="1">
        <v>238318</v>
      </c>
      <c r="H727" s="1" t="s">
        <v>451</v>
      </c>
      <c r="I727" s="1">
        <v>34753.800779999998</v>
      </c>
      <c r="J727" s="1">
        <v>35118.609380000002</v>
      </c>
      <c r="K727" s="1">
        <v>34700.820310000003</v>
      </c>
      <c r="L727" s="1">
        <v>35081.820310000003</v>
      </c>
      <c r="M727" s="1">
        <v>35081.820310000003</v>
      </c>
      <c r="N727" s="1">
        <v>35000</v>
      </c>
      <c r="O727" s="1">
        <f t="shared" si="55"/>
        <v>3.7348107665010821E-3</v>
      </c>
      <c r="P727" s="1">
        <f t="shared" si="56"/>
        <v>8.8978899653876578E-3</v>
      </c>
      <c r="Q727" s="1" t="s">
        <v>451</v>
      </c>
      <c r="R727" s="1">
        <v>6.2462</v>
      </c>
      <c r="S727">
        <f t="shared" si="57"/>
        <v>6.2461999999999997E-2</v>
      </c>
      <c r="T727">
        <f t="shared" si="58"/>
        <v>-5.8727189233498914E-2</v>
      </c>
      <c r="U727">
        <f t="shared" si="59"/>
        <v>-5.3564110034612339E-2</v>
      </c>
      <c r="V727" s="9"/>
      <c r="W727" s="9"/>
    </row>
    <row r="728" spans="1:23" ht="15.75" customHeight="1" x14ac:dyDescent="0.2">
      <c r="A728" s="1" t="s">
        <v>452</v>
      </c>
      <c r="B728" s="1">
        <v>477.5</v>
      </c>
      <c r="C728" s="1">
        <v>479.5</v>
      </c>
      <c r="D728" s="1">
        <v>470.35000600000001</v>
      </c>
      <c r="E728" s="1">
        <v>477.42498799999998</v>
      </c>
      <c r="F728" s="1">
        <v>463.68719499999997</v>
      </c>
      <c r="G728" s="1">
        <v>123276</v>
      </c>
      <c r="H728" s="1" t="s">
        <v>452</v>
      </c>
      <c r="I728" s="1">
        <v>35366.449220000002</v>
      </c>
      <c r="J728" s="1">
        <v>35507.359380000002</v>
      </c>
      <c r="K728" s="1">
        <v>35166.441409999999</v>
      </c>
      <c r="L728" s="1">
        <v>35260.289060000003</v>
      </c>
      <c r="M728" s="1">
        <v>35260.289060000003</v>
      </c>
      <c r="N728" s="1">
        <v>15700</v>
      </c>
      <c r="O728" s="1">
        <f t="shared" si="55"/>
        <v>2.6740166713844775E-3</v>
      </c>
      <c r="P728" s="1">
        <f t="shared" si="56"/>
        <v>5.0743184855621499E-3</v>
      </c>
      <c r="Q728" s="1" t="s">
        <v>452</v>
      </c>
      <c r="R728" s="1">
        <v>6.2375999999999996</v>
      </c>
      <c r="S728">
        <f t="shared" si="57"/>
        <v>6.2375999999999994E-2</v>
      </c>
      <c r="T728">
        <f t="shared" si="58"/>
        <v>-5.9701983328615517E-2</v>
      </c>
      <c r="U728">
        <f t="shared" si="59"/>
        <v>-5.7301681514437847E-2</v>
      </c>
      <c r="V728" s="9"/>
      <c r="W728" s="9"/>
    </row>
    <row r="729" spans="1:23" ht="15.75" customHeight="1" x14ac:dyDescent="0.2">
      <c r="A729" s="1" t="s">
        <v>453</v>
      </c>
      <c r="B729" s="1">
        <v>481</v>
      </c>
      <c r="C729" s="1">
        <v>482.5</v>
      </c>
      <c r="D729" s="1">
        <v>473</v>
      </c>
      <c r="E729" s="1">
        <v>478.875</v>
      </c>
      <c r="F729" s="1">
        <v>465.09552000000002</v>
      </c>
      <c r="G729" s="1">
        <v>245604</v>
      </c>
      <c r="H729" s="1" t="s">
        <v>453</v>
      </c>
      <c r="I729" s="1">
        <v>35339.109380000002</v>
      </c>
      <c r="J729" s="1">
        <v>35542.171880000002</v>
      </c>
      <c r="K729" s="1">
        <v>35221.160159999999</v>
      </c>
      <c r="L729" s="1">
        <v>35511.578130000002</v>
      </c>
      <c r="M729" s="1">
        <v>35511.578130000002</v>
      </c>
      <c r="N729" s="1">
        <v>35200</v>
      </c>
      <c r="O729" s="1">
        <f t="shared" si="55"/>
        <v>3.0326276675890157E-3</v>
      </c>
      <c r="P729" s="1">
        <f t="shared" si="56"/>
        <v>7.1014129207067024E-3</v>
      </c>
      <c r="Q729" s="1" t="s">
        <v>453</v>
      </c>
      <c r="R729" s="1">
        <v>6.2591000000000001</v>
      </c>
      <c r="S729">
        <f t="shared" si="57"/>
        <v>6.2591000000000008E-2</v>
      </c>
      <c r="T729">
        <f t="shared" si="58"/>
        <v>-5.9558372332410993E-2</v>
      </c>
      <c r="U729">
        <f t="shared" si="59"/>
        <v>-5.5489587079293308E-2</v>
      </c>
      <c r="V729" s="9"/>
      <c r="W729" s="9"/>
    </row>
    <row r="730" spans="1:23" ht="15.75" customHeight="1" x14ac:dyDescent="0.2">
      <c r="A730" s="1" t="s">
        <v>454</v>
      </c>
      <c r="B730" s="1">
        <v>476</v>
      </c>
      <c r="C730" s="1">
        <v>487.27499399999999</v>
      </c>
      <c r="D730" s="1">
        <v>472.625</v>
      </c>
      <c r="E730" s="1">
        <v>483.57501200000002</v>
      </c>
      <c r="F730" s="1">
        <v>469.66030899999998</v>
      </c>
      <c r="G730" s="1">
        <v>133694</v>
      </c>
      <c r="H730" s="1" t="s">
        <v>454</v>
      </c>
      <c r="I730" s="1">
        <v>35613.96875</v>
      </c>
      <c r="J730" s="1">
        <v>35827.699220000002</v>
      </c>
      <c r="K730" s="1">
        <v>35544.679689999997</v>
      </c>
      <c r="L730" s="1">
        <v>35798.011720000002</v>
      </c>
      <c r="M730" s="1">
        <v>35798.011720000002</v>
      </c>
      <c r="N730" s="1">
        <v>13700</v>
      </c>
      <c r="O730" s="1">
        <f t="shared" si="55"/>
        <v>9.7668827416771391E-3</v>
      </c>
      <c r="P730" s="1">
        <f t="shared" si="56"/>
        <v>8.0335655019925199E-3</v>
      </c>
      <c r="Q730" s="1" t="s">
        <v>454</v>
      </c>
      <c r="R730" s="1">
        <v>6.2937000000000003</v>
      </c>
      <c r="S730">
        <f t="shared" si="57"/>
        <v>6.2937000000000007E-2</v>
      </c>
      <c r="T730">
        <f t="shared" si="58"/>
        <v>-5.3170117258322866E-2</v>
      </c>
      <c r="U730">
        <f t="shared" si="59"/>
        <v>-5.4903434498007483E-2</v>
      </c>
      <c r="V730" s="9"/>
      <c r="W730" s="9"/>
    </row>
    <row r="731" spans="1:23" ht="15.75" customHeight="1" x14ac:dyDescent="0.2">
      <c r="A731" s="1" t="s">
        <v>455</v>
      </c>
      <c r="B731" s="1">
        <v>483.5</v>
      </c>
      <c r="C731" s="1">
        <v>499.77499399999999</v>
      </c>
      <c r="D731" s="1">
        <v>483.5</v>
      </c>
      <c r="E731" s="1">
        <v>496.75</v>
      </c>
      <c r="F731" s="1">
        <v>482.45617700000003</v>
      </c>
      <c r="G731" s="1">
        <v>148886</v>
      </c>
      <c r="H731" s="1" t="s">
        <v>455</v>
      </c>
      <c r="I731" s="1">
        <v>35868.191409999999</v>
      </c>
      <c r="J731" s="1">
        <v>36170.828130000002</v>
      </c>
      <c r="K731" s="1">
        <v>35863.980470000002</v>
      </c>
      <c r="L731" s="1">
        <v>36139.980470000002</v>
      </c>
      <c r="M731" s="1">
        <v>36139.980470000002</v>
      </c>
      <c r="N731" s="1">
        <v>27000</v>
      </c>
      <c r="O731" s="1">
        <f t="shared" si="55"/>
        <v>2.688040519554076E-2</v>
      </c>
      <c r="P731" s="1">
        <f t="shared" si="56"/>
        <v>9.5073914486396415E-3</v>
      </c>
      <c r="Q731" s="1" t="s">
        <v>455</v>
      </c>
      <c r="R731" s="1">
        <v>6.2538</v>
      </c>
      <c r="S731">
        <f t="shared" si="57"/>
        <v>6.2537999999999996E-2</v>
      </c>
      <c r="T731">
        <f t="shared" si="58"/>
        <v>-3.5657594804459236E-2</v>
      </c>
      <c r="U731">
        <f t="shared" si="59"/>
        <v>-5.3030608551360353E-2</v>
      </c>
      <c r="V731" s="9"/>
      <c r="W731" s="9"/>
    </row>
    <row r="732" spans="1:23" ht="15.75" customHeight="1" x14ac:dyDescent="0.2">
      <c r="A732" s="1" t="s">
        <v>456</v>
      </c>
      <c r="B732" s="1">
        <v>498</v>
      </c>
      <c r="C732" s="1">
        <v>520.75</v>
      </c>
      <c r="D732" s="1">
        <v>496.52499399999999</v>
      </c>
      <c r="E732" s="1">
        <v>509.42498799999998</v>
      </c>
      <c r="F732" s="1">
        <v>494.76641799999999</v>
      </c>
      <c r="G732" s="1">
        <v>277594</v>
      </c>
      <c r="H732" s="1" t="s">
        <v>456</v>
      </c>
      <c r="I732" s="1">
        <v>36161.621090000001</v>
      </c>
      <c r="J732" s="1">
        <v>36268.191409999999</v>
      </c>
      <c r="K732" s="1">
        <v>36036.511720000002</v>
      </c>
      <c r="L732" s="1">
        <v>36161.640630000002</v>
      </c>
      <c r="M732" s="1">
        <v>36161.640630000002</v>
      </c>
      <c r="N732" s="1">
        <v>25200</v>
      </c>
      <c r="O732" s="1">
        <f t="shared" si="55"/>
        <v>2.5195676584921986E-2</v>
      </c>
      <c r="P732" s="1">
        <f t="shared" si="56"/>
        <v>5.9916113410595634E-4</v>
      </c>
      <c r="Q732" s="1" t="s">
        <v>456</v>
      </c>
      <c r="R732" s="1">
        <v>6.2145999999999999</v>
      </c>
      <c r="S732">
        <f t="shared" si="57"/>
        <v>6.2146E-2</v>
      </c>
      <c r="T732">
        <f t="shared" si="58"/>
        <v>-3.6950323415078014E-2</v>
      </c>
      <c r="U732">
        <f t="shared" si="59"/>
        <v>-6.1546838865894044E-2</v>
      </c>
      <c r="V732" s="9"/>
      <c r="W732" s="9"/>
    </row>
    <row r="733" spans="1:23" ht="15.75" customHeight="1" x14ac:dyDescent="0.2">
      <c r="A733" s="1" t="s">
        <v>457</v>
      </c>
      <c r="B733" s="1">
        <v>504.5</v>
      </c>
      <c r="C733" s="1">
        <v>508.29998799999998</v>
      </c>
      <c r="D733" s="1">
        <v>495.75</v>
      </c>
      <c r="E733" s="1">
        <v>502.625</v>
      </c>
      <c r="F733" s="1">
        <v>488.16214000000002</v>
      </c>
      <c r="G733" s="1">
        <v>104768</v>
      </c>
      <c r="H733" s="1" t="s">
        <v>457</v>
      </c>
      <c r="I733" s="1">
        <v>36208.390630000002</v>
      </c>
      <c r="J733" s="1">
        <v>36247.019529999998</v>
      </c>
      <c r="K733" s="1">
        <v>35823.351560000003</v>
      </c>
      <c r="L733" s="1">
        <v>36050.441409999999</v>
      </c>
      <c r="M733" s="1">
        <v>36050.441409999999</v>
      </c>
      <c r="N733" s="1">
        <v>15100</v>
      </c>
      <c r="O733" s="1">
        <f t="shared" si="55"/>
        <v>-1.3438163601329937E-2</v>
      </c>
      <c r="P733" s="1">
        <f t="shared" si="56"/>
        <v>-3.0797978607941217E-3</v>
      </c>
      <c r="Q733" s="1" t="s">
        <v>457</v>
      </c>
      <c r="R733" s="1">
        <v>6.2835000000000001</v>
      </c>
      <c r="S733">
        <f t="shared" si="57"/>
        <v>6.2835000000000002E-2</v>
      </c>
      <c r="T733">
        <f t="shared" si="58"/>
        <v>-7.6273163601329935E-2</v>
      </c>
      <c r="U733">
        <f t="shared" si="59"/>
        <v>-6.5914797860794128E-2</v>
      </c>
      <c r="V733" s="9"/>
      <c r="W733" s="9"/>
    </row>
    <row r="734" spans="1:23" ht="15.75" customHeight="1" x14ac:dyDescent="0.2">
      <c r="A734" s="1" t="s">
        <v>458</v>
      </c>
      <c r="B734" s="1">
        <v>502.47500600000001</v>
      </c>
      <c r="C734" s="1">
        <v>510.875</v>
      </c>
      <c r="D734" s="1">
        <v>501</v>
      </c>
      <c r="E734" s="1">
        <v>504.875</v>
      </c>
      <c r="F734" s="1">
        <v>492.30630500000001</v>
      </c>
      <c r="G734" s="1">
        <v>1324162</v>
      </c>
      <c r="H734" s="1" t="s">
        <v>458</v>
      </c>
      <c r="I734" s="1">
        <v>36106.359380000002</v>
      </c>
      <c r="J734" s="1">
        <v>36443.980470000002</v>
      </c>
      <c r="K734" s="1">
        <v>36093.359380000002</v>
      </c>
      <c r="L734" s="1">
        <v>36283.25</v>
      </c>
      <c r="M734" s="1">
        <v>36283.25</v>
      </c>
      <c r="N734" s="1">
        <v>16900</v>
      </c>
      <c r="O734" s="1">
        <f t="shared" si="55"/>
        <v>8.4534891461680722E-3</v>
      </c>
      <c r="P734" s="1">
        <f t="shared" si="56"/>
        <v>6.4370942323802279E-3</v>
      </c>
      <c r="Q734" s="1" t="s">
        <v>458</v>
      </c>
      <c r="R734" s="1">
        <v>6.3319999999999999</v>
      </c>
      <c r="S734">
        <f t="shared" si="57"/>
        <v>6.3320000000000001E-2</v>
      </c>
      <c r="T734">
        <f t="shared" si="58"/>
        <v>-5.4866510853831929E-2</v>
      </c>
      <c r="U734">
        <f t="shared" si="59"/>
        <v>-5.6882905767619771E-2</v>
      </c>
      <c r="V734" s="9"/>
      <c r="W734" s="9"/>
    </row>
    <row r="735" spans="1:23" ht="15.75" customHeight="1" x14ac:dyDescent="0.2">
      <c r="A735" s="1" t="s">
        <v>459</v>
      </c>
      <c r="B735" s="1">
        <v>505.82501200000002</v>
      </c>
      <c r="C735" s="1">
        <v>507.5</v>
      </c>
      <c r="D735" s="1">
        <v>498</v>
      </c>
      <c r="E735" s="1">
        <v>500.17498799999998</v>
      </c>
      <c r="F735" s="1">
        <v>487.72332799999998</v>
      </c>
      <c r="G735" s="1">
        <v>983966</v>
      </c>
      <c r="H735" s="1" t="s">
        <v>459</v>
      </c>
      <c r="I735" s="1">
        <v>36277.121090000001</v>
      </c>
      <c r="J735" s="1">
        <v>36291.820310000003</v>
      </c>
      <c r="K735" s="1">
        <v>35993.410159999999</v>
      </c>
      <c r="L735" s="1">
        <v>36033.730470000002</v>
      </c>
      <c r="M735" s="1">
        <v>36033.730470000002</v>
      </c>
      <c r="N735" s="1">
        <v>18100</v>
      </c>
      <c r="O735" s="1">
        <f t="shared" si="55"/>
        <v>-9.3527996574184757E-3</v>
      </c>
      <c r="P735" s="1">
        <f t="shared" si="56"/>
        <v>-6.900744985757325E-3</v>
      </c>
      <c r="Q735" s="1" t="s">
        <v>459</v>
      </c>
      <c r="R735" s="1">
        <v>6.3327</v>
      </c>
      <c r="S735">
        <f t="shared" si="57"/>
        <v>6.3326999999999994E-2</v>
      </c>
      <c r="T735">
        <f t="shared" si="58"/>
        <v>-7.267979965741847E-2</v>
      </c>
      <c r="U735">
        <f t="shared" si="59"/>
        <v>-7.0227744985757318E-2</v>
      </c>
      <c r="V735" s="9"/>
      <c r="W735" s="9"/>
    </row>
    <row r="736" spans="1:23" ht="15.75" customHeight="1" x14ac:dyDescent="0.2">
      <c r="A736" s="1" t="s">
        <v>460</v>
      </c>
      <c r="B736" s="1">
        <v>500.14999399999999</v>
      </c>
      <c r="C736" s="1">
        <v>507.35000600000001</v>
      </c>
      <c r="D736" s="1">
        <v>491.54998799999998</v>
      </c>
      <c r="E736" s="1">
        <v>492.82501200000002</v>
      </c>
      <c r="F736" s="1">
        <v>480.55633499999999</v>
      </c>
      <c r="G736" s="1">
        <v>1150326</v>
      </c>
      <c r="H736" s="1" t="s">
        <v>460</v>
      </c>
      <c r="I736" s="1">
        <v>35951.640630000002</v>
      </c>
      <c r="J736" s="1">
        <v>36050.691409999999</v>
      </c>
      <c r="K736" s="1">
        <v>35818.410159999999</v>
      </c>
      <c r="L736" s="1">
        <v>35965.019529999998</v>
      </c>
      <c r="M736" s="1">
        <v>35965.019529999998</v>
      </c>
      <c r="N736" s="1">
        <v>11000</v>
      </c>
      <c r="O736" s="1">
        <f t="shared" si="55"/>
        <v>-1.4803830262324727E-2</v>
      </c>
      <c r="P736" s="1">
        <f t="shared" si="56"/>
        <v>-1.9086709383048779E-3</v>
      </c>
      <c r="Q736" s="1" t="s">
        <v>460</v>
      </c>
      <c r="R736" s="1">
        <v>6.3486000000000002</v>
      </c>
      <c r="S736">
        <f t="shared" si="57"/>
        <v>6.3486000000000001E-2</v>
      </c>
      <c r="T736">
        <f t="shared" si="58"/>
        <v>-7.8289830262324722E-2</v>
      </c>
      <c r="U736">
        <f t="shared" si="59"/>
        <v>-6.539467093830488E-2</v>
      </c>
      <c r="V736" s="9"/>
      <c r="W736" s="9"/>
    </row>
    <row r="737" spans="1:23" ht="15.75" customHeight="1" x14ac:dyDescent="0.2">
      <c r="A737" s="2">
        <v>43102</v>
      </c>
      <c r="B737" s="1">
        <v>492.5</v>
      </c>
      <c r="C737" s="1">
        <v>515.5</v>
      </c>
      <c r="D737" s="1">
        <v>486.47500600000001</v>
      </c>
      <c r="E737" s="1">
        <v>492.82501200000002</v>
      </c>
      <c r="F737" s="1">
        <v>480.55633499999999</v>
      </c>
      <c r="G737" s="1">
        <v>107036</v>
      </c>
      <c r="H737" s="2">
        <v>43102</v>
      </c>
      <c r="I737" s="1">
        <v>36048.988279999998</v>
      </c>
      <c r="J737" s="1">
        <v>36256.828130000002</v>
      </c>
      <c r="K737" s="1">
        <v>35501.738279999998</v>
      </c>
      <c r="L737" s="1">
        <v>35906.660159999999</v>
      </c>
      <c r="M737" s="1">
        <v>35906.660159999999</v>
      </c>
      <c r="N737" s="1">
        <v>25200</v>
      </c>
      <c r="O737" s="1">
        <f t="shared" si="55"/>
        <v>0</v>
      </c>
      <c r="P737" s="1">
        <f t="shared" si="56"/>
        <v>-1.6239882823896868E-3</v>
      </c>
      <c r="Q737" s="2">
        <v>43102</v>
      </c>
      <c r="R737" s="1">
        <v>6.3491999999999997</v>
      </c>
      <c r="S737">
        <f t="shared" si="57"/>
        <v>6.3491999999999993E-2</v>
      </c>
      <c r="T737">
        <f t="shared" si="58"/>
        <v>-6.3491999999999993E-2</v>
      </c>
      <c r="U737">
        <f t="shared" si="59"/>
        <v>-6.5115988282389681E-2</v>
      </c>
      <c r="V737" s="9"/>
      <c r="W737" s="9"/>
    </row>
    <row r="738" spans="1:23" ht="15.75" customHeight="1" x14ac:dyDescent="0.2">
      <c r="A738" s="2">
        <v>43133</v>
      </c>
      <c r="B738" s="1">
        <v>493</v>
      </c>
      <c r="C738" s="1">
        <v>503.22500600000001</v>
      </c>
      <c r="D738" s="1">
        <v>489.10000600000001</v>
      </c>
      <c r="E738" s="1">
        <v>494.125</v>
      </c>
      <c r="F738" s="1">
        <v>481.82394399999998</v>
      </c>
      <c r="G738" s="1">
        <v>430230</v>
      </c>
      <c r="H738" s="2">
        <v>43133</v>
      </c>
      <c r="I738" s="1">
        <v>35707.601560000003</v>
      </c>
      <c r="J738" s="1">
        <v>35738.128909999999</v>
      </c>
      <c r="K738" s="1">
        <v>35006.410159999999</v>
      </c>
      <c r="L738" s="1">
        <v>35066.75</v>
      </c>
      <c r="M738" s="1">
        <v>35066.75</v>
      </c>
      <c r="N738" s="1">
        <v>18000</v>
      </c>
      <c r="O738" s="1">
        <f t="shared" si="55"/>
        <v>2.6343219218516655E-3</v>
      </c>
      <c r="P738" s="1">
        <f t="shared" si="56"/>
        <v>-2.3669410006194515E-2</v>
      </c>
      <c r="Q738" s="2">
        <v>43133</v>
      </c>
      <c r="R738" s="1">
        <v>6.3346</v>
      </c>
      <c r="S738">
        <f t="shared" si="57"/>
        <v>6.3346E-2</v>
      </c>
      <c r="T738">
        <f t="shared" si="58"/>
        <v>-6.0711678078148333E-2</v>
      </c>
      <c r="U738">
        <f t="shared" si="59"/>
        <v>-8.7015410006194518E-2</v>
      </c>
      <c r="V738" s="9"/>
      <c r="W738" s="9"/>
    </row>
    <row r="739" spans="1:23" ht="15.75" customHeight="1" x14ac:dyDescent="0.2">
      <c r="A739" s="2">
        <v>43222</v>
      </c>
      <c r="B739" s="1">
        <v>493</v>
      </c>
      <c r="C739" s="1">
        <v>500.875</v>
      </c>
      <c r="D739" s="1">
        <v>490.02499399999999</v>
      </c>
      <c r="E739" s="1">
        <v>494.10000600000001</v>
      </c>
      <c r="F739" s="1">
        <v>481.79956099999998</v>
      </c>
      <c r="G739" s="1">
        <v>506014</v>
      </c>
      <c r="H739" s="2">
        <v>43222</v>
      </c>
      <c r="I739" s="1">
        <v>34718.851560000003</v>
      </c>
      <c r="J739" s="1">
        <v>34874.171880000002</v>
      </c>
      <c r="K739" s="1">
        <v>34520.800779999998</v>
      </c>
      <c r="L739" s="1">
        <v>34757.160159999999</v>
      </c>
      <c r="M739" s="1">
        <v>34757.160159999999</v>
      </c>
      <c r="N739" s="1">
        <v>23500</v>
      </c>
      <c r="O739" s="1">
        <f t="shared" si="55"/>
        <v>-5.0606901717714531E-5</v>
      </c>
      <c r="P739" s="1">
        <f t="shared" si="56"/>
        <v>-8.8677895028725449E-3</v>
      </c>
      <c r="Q739" s="2">
        <v>43222</v>
      </c>
      <c r="R739" s="1">
        <v>6.3425000000000002</v>
      </c>
      <c r="S739">
        <f t="shared" si="57"/>
        <v>6.3425000000000009E-2</v>
      </c>
      <c r="T739">
        <f t="shared" si="58"/>
        <v>-6.3475606901717718E-2</v>
      </c>
      <c r="U739">
        <f t="shared" si="59"/>
        <v>-7.2292789502872559E-2</v>
      </c>
      <c r="V739" s="9"/>
      <c r="W739" s="9"/>
    </row>
    <row r="740" spans="1:23" ht="15.75" customHeight="1" x14ac:dyDescent="0.2">
      <c r="A740" s="2">
        <v>43253</v>
      </c>
      <c r="B740" s="1">
        <v>485</v>
      </c>
      <c r="C740" s="1">
        <v>485.5</v>
      </c>
      <c r="D740" s="1">
        <v>474</v>
      </c>
      <c r="E740" s="1">
        <v>477.14999399999999</v>
      </c>
      <c r="F740" s="1">
        <v>465.271545</v>
      </c>
      <c r="G740" s="1">
        <v>116324</v>
      </c>
      <c r="H740" s="2">
        <v>43253</v>
      </c>
      <c r="I740" s="1">
        <v>33753.78125</v>
      </c>
      <c r="J740" s="1">
        <v>34521.011720000002</v>
      </c>
      <c r="K740" s="1">
        <v>33482.808590000001</v>
      </c>
      <c r="L740" s="1">
        <v>34195.941409999999</v>
      </c>
      <c r="M740" s="1">
        <v>34195.941409999999</v>
      </c>
      <c r="N740" s="1">
        <v>22900</v>
      </c>
      <c r="O740" s="1">
        <f t="shared" si="55"/>
        <v>-3.490697612741455E-2</v>
      </c>
      <c r="P740" s="1">
        <f t="shared" si="56"/>
        <v>-1.6278633751427154E-2</v>
      </c>
      <c r="Q740" s="2">
        <v>43253</v>
      </c>
      <c r="R740" s="1">
        <v>6.3242000000000003</v>
      </c>
      <c r="S740">
        <f t="shared" si="57"/>
        <v>6.3242000000000007E-2</v>
      </c>
      <c r="T740">
        <f t="shared" si="58"/>
        <v>-9.814897612741455E-2</v>
      </c>
      <c r="U740">
        <f t="shared" si="59"/>
        <v>-7.9520633751427164E-2</v>
      </c>
      <c r="V740" s="9"/>
      <c r="W740" s="9"/>
    </row>
    <row r="741" spans="1:23" ht="15.75" customHeight="1" x14ac:dyDescent="0.2">
      <c r="A741" s="2">
        <v>43283</v>
      </c>
      <c r="B741" s="1">
        <v>479</v>
      </c>
      <c r="C741" s="1">
        <v>479.57501200000002</v>
      </c>
      <c r="D741" s="1">
        <v>461.14999399999999</v>
      </c>
      <c r="E741" s="1">
        <v>469.22500600000001</v>
      </c>
      <c r="F741" s="1">
        <v>457.54379299999999</v>
      </c>
      <c r="G741" s="1">
        <v>1014410</v>
      </c>
      <c r="H741" s="2">
        <v>43283</v>
      </c>
      <c r="I741" s="1">
        <v>34563.300779999998</v>
      </c>
      <c r="J741" s="1">
        <v>34666.328130000002</v>
      </c>
      <c r="K741" s="1">
        <v>34008.421880000002</v>
      </c>
      <c r="L741" s="1">
        <v>34082.710939999997</v>
      </c>
      <c r="M741" s="1">
        <v>34082.710939999997</v>
      </c>
      <c r="N741" s="1">
        <v>13100</v>
      </c>
      <c r="O741" s="1">
        <f t="shared" si="55"/>
        <v>-1.6748600347631554E-2</v>
      </c>
      <c r="P741" s="1">
        <f t="shared" si="56"/>
        <v>-3.3167196452586808E-3</v>
      </c>
      <c r="Q741" s="2">
        <v>43283</v>
      </c>
      <c r="R741" s="1">
        <v>6.3434999999999997</v>
      </c>
      <c r="S741">
        <f t="shared" si="57"/>
        <v>6.3434999999999991E-2</v>
      </c>
      <c r="T741">
        <f t="shared" si="58"/>
        <v>-8.0183600347631542E-2</v>
      </c>
      <c r="U741">
        <f t="shared" si="59"/>
        <v>-6.6751719645258667E-2</v>
      </c>
      <c r="V741" s="9"/>
      <c r="W741" s="9"/>
    </row>
    <row r="742" spans="1:23" ht="15.75" customHeight="1" x14ac:dyDescent="0.2">
      <c r="A742" s="2">
        <v>43314</v>
      </c>
      <c r="B742" s="1">
        <v>468.5</v>
      </c>
      <c r="C742" s="1">
        <v>481.35000600000001</v>
      </c>
      <c r="D742" s="1">
        <v>468.5</v>
      </c>
      <c r="E742" s="1">
        <v>472.54998799999998</v>
      </c>
      <c r="F742" s="1">
        <v>460.78604100000001</v>
      </c>
      <c r="G742" s="1">
        <v>200444</v>
      </c>
      <c r="H742" s="2">
        <v>43314</v>
      </c>
      <c r="I742" s="1">
        <v>34208.109380000002</v>
      </c>
      <c r="J742" s="1">
        <v>34634.351560000003</v>
      </c>
      <c r="K742" s="1">
        <v>34108.761720000002</v>
      </c>
      <c r="L742" s="1">
        <v>34413.160159999999</v>
      </c>
      <c r="M742" s="1">
        <v>34413.160159999999</v>
      </c>
      <c r="N742" s="1">
        <v>35700</v>
      </c>
      <c r="O742" s="1">
        <f t="shared" si="55"/>
        <v>7.0612134152396762E-3</v>
      </c>
      <c r="P742" s="1">
        <f t="shared" si="56"/>
        <v>9.6488088525906787E-3</v>
      </c>
      <c r="Q742" s="2">
        <v>43314</v>
      </c>
      <c r="R742" s="1">
        <v>6.2809999999999997</v>
      </c>
      <c r="S742">
        <f t="shared" si="57"/>
        <v>6.2809999999999991E-2</v>
      </c>
      <c r="T742">
        <f t="shared" si="58"/>
        <v>-5.5748786584760318E-2</v>
      </c>
      <c r="U742">
        <f t="shared" si="59"/>
        <v>-5.316119114740931E-2</v>
      </c>
      <c r="V742" s="9"/>
      <c r="W742" s="9"/>
    </row>
    <row r="743" spans="1:23" ht="15.75" customHeight="1" x14ac:dyDescent="0.2">
      <c r="A743" s="2">
        <v>43345</v>
      </c>
      <c r="B743" s="1">
        <v>470</v>
      </c>
      <c r="C743" s="1">
        <v>484.82501200000002</v>
      </c>
      <c r="D743" s="1">
        <v>465.02499399999999</v>
      </c>
      <c r="E743" s="1">
        <v>481.32501200000002</v>
      </c>
      <c r="F743" s="1">
        <v>469.34255999999999</v>
      </c>
      <c r="G743" s="1">
        <v>66240</v>
      </c>
      <c r="H743" s="2">
        <v>43345</v>
      </c>
      <c r="I743" s="1">
        <v>34002.449220000002</v>
      </c>
      <c r="J743" s="1">
        <v>34070.730470000002</v>
      </c>
      <c r="K743" s="1">
        <v>33849.648439999997</v>
      </c>
      <c r="L743" s="1">
        <v>34005.761720000002</v>
      </c>
      <c r="M743" s="1">
        <v>34005.761720000002</v>
      </c>
      <c r="N743" s="1">
        <v>15200</v>
      </c>
      <c r="O743" s="1">
        <f t="shared" si="55"/>
        <v>1.839909099345944E-2</v>
      </c>
      <c r="P743" s="1">
        <f t="shared" si="56"/>
        <v>-1.1909081399583769E-2</v>
      </c>
      <c r="Q743" s="2">
        <v>43345</v>
      </c>
      <c r="R743" s="1">
        <v>6.2820999999999998</v>
      </c>
      <c r="S743">
        <f t="shared" si="57"/>
        <v>6.2821000000000002E-2</v>
      </c>
      <c r="T743">
        <f t="shared" si="58"/>
        <v>-4.4421909006540562E-2</v>
      </c>
      <c r="U743">
        <f t="shared" si="59"/>
        <v>-7.4730081399583773E-2</v>
      </c>
      <c r="V743" s="9"/>
      <c r="W743" s="9"/>
    </row>
    <row r="744" spans="1:23" ht="15.75" customHeight="1" x14ac:dyDescent="0.2">
      <c r="A744" s="2">
        <v>43436</v>
      </c>
      <c r="B744" s="1">
        <v>484.5</v>
      </c>
      <c r="C744" s="1">
        <v>486.04998799999998</v>
      </c>
      <c r="D744" s="1">
        <v>467.52499399999999</v>
      </c>
      <c r="E744" s="1">
        <v>469.125</v>
      </c>
      <c r="F744" s="1">
        <v>457.44628899999998</v>
      </c>
      <c r="G744" s="1">
        <v>148388</v>
      </c>
      <c r="H744" s="2">
        <v>43436</v>
      </c>
      <c r="I744" s="1">
        <v>34203.339840000001</v>
      </c>
      <c r="J744" s="1">
        <v>34351.339840000001</v>
      </c>
      <c r="K744" s="1">
        <v>34115.121090000001</v>
      </c>
      <c r="L744" s="1">
        <v>34300.46875</v>
      </c>
      <c r="M744" s="1">
        <v>34300.46875</v>
      </c>
      <c r="N744" s="1">
        <v>15500</v>
      </c>
      <c r="O744" s="1">
        <f t="shared" si="55"/>
        <v>-2.5673430216917623E-2</v>
      </c>
      <c r="P744" s="1">
        <f t="shared" si="56"/>
        <v>8.6290476472906785E-3</v>
      </c>
      <c r="Q744" s="2">
        <v>43436</v>
      </c>
      <c r="R744" s="1">
        <v>6.2935999999999996</v>
      </c>
      <c r="S744">
        <f t="shared" si="57"/>
        <v>6.2935999999999992E-2</v>
      </c>
      <c r="T744">
        <f t="shared" si="58"/>
        <v>-8.8609430216917612E-2</v>
      </c>
      <c r="U744">
        <f t="shared" si="59"/>
        <v>-5.4306952352709312E-2</v>
      </c>
      <c r="V744" s="9"/>
      <c r="W744" s="9"/>
    </row>
    <row r="745" spans="1:23" ht="15.75" customHeight="1" x14ac:dyDescent="0.2">
      <c r="A745" s="1" t="s">
        <v>461</v>
      </c>
      <c r="B745" s="1">
        <v>474.85000600000001</v>
      </c>
      <c r="C745" s="1">
        <v>479.85000600000001</v>
      </c>
      <c r="D745" s="1">
        <v>466.125</v>
      </c>
      <c r="E745" s="1">
        <v>468.92498799999998</v>
      </c>
      <c r="F745" s="1">
        <v>457.25122099999999</v>
      </c>
      <c r="G745" s="1">
        <v>109954</v>
      </c>
      <c r="H745" s="1" t="s">
        <v>461</v>
      </c>
      <c r="I745" s="1">
        <v>34436.980470000002</v>
      </c>
      <c r="J745" s="1">
        <v>34473.429689999997</v>
      </c>
      <c r="K745" s="1">
        <v>34028.679689999997</v>
      </c>
      <c r="L745" s="1">
        <v>34155.949220000002</v>
      </c>
      <c r="M745" s="1">
        <v>34155.949220000002</v>
      </c>
      <c r="N745" s="1">
        <v>21100</v>
      </c>
      <c r="O745" s="1">
        <f t="shared" si="55"/>
        <v>-4.2651915157651852E-4</v>
      </c>
      <c r="P745" s="1">
        <f t="shared" si="56"/>
        <v>-4.2222409230616154E-3</v>
      </c>
      <c r="Q745" s="1" t="s">
        <v>461</v>
      </c>
      <c r="R745" s="1">
        <v>6.2763999999999998</v>
      </c>
      <c r="S745">
        <f t="shared" si="57"/>
        <v>6.2764E-2</v>
      </c>
      <c r="T745">
        <f t="shared" si="58"/>
        <v>-6.3190519151576516E-2</v>
      </c>
      <c r="U745">
        <f t="shared" si="59"/>
        <v>-6.6986240923061616E-2</v>
      </c>
      <c r="V745" s="9"/>
      <c r="W745" s="9"/>
    </row>
    <row r="746" spans="1:23" ht="15.75" customHeight="1" x14ac:dyDescent="0.2">
      <c r="A746" s="1" t="s">
        <v>462</v>
      </c>
      <c r="B746" s="1">
        <v>470.52499399999999</v>
      </c>
      <c r="C746" s="1">
        <v>474.875</v>
      </c>
      <c r="D746" s="1">
        <v>466.42498799999998</v>
      </c>
      <c r="E746" s="1">
        <v>469.32501200000002</v>
      </c>
      <c r="F746" s="1">
        <v>457.64126599999997</v>
      </c>
      <c r="G746" s="1">
        <v>287766</v>
      </c>
      <c r="H746" s="1" t="s">
        <v>462</v>
      </c>
      <c r="I746" s="1">
        <v>34207.570310000003</v>
      </c>
      <c r="J746" s="1">
        <v>34535.078130000002</v>
      </c>
      <c r="K746" s="1">
        <v>34186.011720000002</v>
      </c>
      <c r="L746" s="1">
        <v>34297.46875</v>
      </c>
      <c r="M746" s="1">
        <v>34297.46875</v>
      </c>
      <c r="N746" s="1">
        <v>13000</v>
      </c>
      <c r="O746" s="1">
        <f t="shared" si="55"/>
        <v>8.5265761643745018E-4</v>
      </c>
      <c r="P746" s="1">
        <f t="shared" si="56"/>
        <v>4.1347747364313967E-3</v>
      </c>
      <c r="Q746" s="1" t="s">
        <v>462</v>
      </c>
      <c r="R746" s="1">
        <v>6.2763999999999998</v>
      </c>
      <c r="S746">
        <f t="shared" si="57"/>
        <v>6.2764E-2</v>
      </c>
      <c r="T746">
        <f t="shared" si="58"/>
        <v>-6.1911342383562551E-2</v>
      </c>
      <c r="U746">
        <f t="shared" si="59"/>
        <v>-5.8629225263568605E-2</v>
      </c>
      <c r="V746" s="9"/>
      <c r="W746" s="9"/>
    </row>
    <row r="747" spans="1:23" ht="15.75" customHeight="1" x14ac:dyDescent="0.2">
      <c r="A747" s="1" t="s">
        <v>463</v>
      </c>
      <c r="B747" s="1">
        <v>469.82501200000002</v>
      </c>
      <c r="C747" s="1">
        <v>485.17498799999998</v>
      </c>
      <c r="D747" s="1">
        <v>465.5</v>
      </c>
      <c r="E747" s="1">
        <v>467.32501200000002</v>
      </c>
      <c r="F747" s="1">
        <v>455.69116200000002</v>
      </c>
      <c r="G747" s="1">
        <v>1075376</v>
      </c>
      <c r="H747" s="1" t="s">
        <v>463</v>
      </c>
      <c r="I747" s="1">
        <v>34411.238279999998</v>
      </c>
      <c r="J747" s="1">
        <v>34508.238279999998</v>
      </c>
      <c r="K747" s="1">
        <v>33957.328130000002</v>
      </c>
      <c r="L747" s="1">
        <v>34010.761720000002</v>
      </c>
      <c r="M747" s="1">
        <v>34010.761720000002</v>
      </c>
      <c r="N747" s="1">
        <v>18000</v>
      </c>
      <c r="O747" s="1">
        <f t="shared" si="55"/>
        <v>-4.2703114521092265E-3</v>
      </c>
      <c r="P747" s="1">
        <f t="shared" si="56"/>
        <v>-8.3945583622684044E-3</v>
      </c>
      <c r="Q747" s="1" t="s">
        <v>463</v>
      </c>
      <c r="R747" s="1">
        <v>6.2423000000000002</v>
      </c>
      <c r="S747">
        <f t="shared" si="57"/>
        <v>6.2422999999999999E-2</v>
      </c>
      <c r="T747">
        <f t="shared" si="58"/>
        <v>-6.669331145210923E-2</v>
      </c>
      <c r="U747">
        <f t="shared" si="59"/>
        <v>-7.0817558362268399E-2</v>
      </c>
      <c r="V747" s="9"/>
      <c r="W747" s="9"/>
    </row>
    <row r="748" spans="1:23" ht="15.75" customHeight="1" x14ac:dyDescent="0.2">
      <c r="A748" s="1" t="s">
        <v>464</v>
      </c>
      <c r="B748" s="1">
        <v>470</v>
      </c>
      <c r="C748" s="1">
        <v>470</v>
      </c>
      <c r="D748" s="1">
        <v>450.02499399999999</v>
      </c>
      <c r="E748" s="1">
        <v>456.92498799999998</v>
      </c>
      <c r="F748" s="1">
        <v>445.54998799999998</v>
      </c>
      <c r="G748" s="1">
        <v>102774</v>
      </c>
      <c r="H748" s="1" t="s">
        <v>464</v>
      </c>
      <c r="I748" s="1">
        <v>34053.949220000002</v>
      </c>
      <c r="J748" s="1">
        <v>34122.960939999997</v>
      </c>
      <c r="K748" s="1">
        <v>33554.371090000001</v>
      </c>
      <c r="L748" s="1">
        <v>33774.660159999999</v>
      </c>
      <c r="M748" s="1">
        <v>33774.660159999999</v>
      </c>
      <c r="N748" s="1">
        <v>18000</v>
      </c>
      <c r="O748" s="1">
        <f t="shared" si="55"/>
        <v>-2.2505856617659466E-2</v>
      </c>
      <c r="P748" s="1">
        <f t="shared" si="56"/>
        <v>-6.9661737948196042E-3</v>
      </c>
      <c r="Q748" s="1" t="s">
        <v>464</v>
      </c>
      <c r="R748" s="1">
        <v>6.2593500000000004</v>
      </c>
      <c r="S748">
        <f t="shared" si="57"/>
        <v>6.259350000000001E-2</v>
      </c>
      <c r="T748">
        <f t="shared" si="58"/>
        <v>-8.509935661765948E-2</v>
      </c>
      <c r="U748">
        <f t="shared" si="59"/>
        <v>-6.9559673794819615E-2</v>
      </c>
      <c r="V748" s="9"/>
      <c r="W748" s="9"/>
    </row>
    <row r="749" spans="1:23" ht="15.75" customHeight="1" x14ac:dyDescent="0.2">
      <c r="A749" s="1" t="s">
        <v>465</v>
      </c>
      <c r="B749" s="1">
        <v>455.5</v>
      </c>
      <c r="C749" s="1">
        <v>462.95001200000002</v>
      </c>
      <c r="D749" s="1">
        <v>448.02499399999999</v>
      </c>
      <c r="E749" s="1">
        <v>452.75</v>
      </c>
      <c r="F749" s="1">
        <v>441.47900399999997</v>
      </c>
      <c r="G749" s="1">
        <v>212178</v>
      </c>
      <c r="H749" s="1" t="s">
        <v>465</v>
      </c>
      <c r="I749" s="1">
        <v>33913.941409999999</v>
      </c>
      <c r="J749" s="1">
        <v>33960.949220000002</v>
      </c>
      <c r="K749" s="1">
        <v>33657.890630000002</v>
      </c>
      <c r="L749" s="1">
        <v>33703.589840000001</v>
      </c>
      <c r="M749" s="1">
        <v>33703.589840000001</v>
      </c>
      <c r="N749" s="1">
        <v>19200</v>
      </c>
      <c r="O749" s="1">
        <f t="shared" si="55"/>
        <v>-9.1789842714249774E-3</v>
      </c>
      <c r="P749" s="1">
        <f t="shared" si="56"/>
        <v>-2.1064667883190849E-3</v>
      </c>
      <c r="Q749" s="1" t="s">
        <v>465</v>
      </c>
      <c r="R749" s="1">
        <v>6.2881</v>
      </c>
      <c r="S749">
        <f t="shared" si="57"/>
        <v>6.2881000000000006E-2</v>
      </c>
      <c r="T749">
        <f t="shared" si="58"/>
        <v>-7.2059984271424987E-2</v>
      </c>
      <c r="U749">
        <f t="shared" si="59"/>
        <v>-6.4987466788319098E-2</v>
      </c>
      <c r="V749" s="9"/>
      <c r="W749" s="9"/>
    </row>
    <row r="750" spans="1:23" ht="15.75" customHeight="1" x14ac:dyDescent="0.2">
      <c r="A750" s="1" t="s">
        <v>466</v>
      </c>
      <c r="B750" s="1">
        <v>453.5</v>
      </c>
      <c r="C750" s="1">
        <v>475.5</v>
      </c>
      <c r="D750" s="1">
        <v>453.5</v>
      </c>
      <c r="E750" s="1">
        <v>470.29998799999998</v>
      </c>
      <c r="F750" s="1">
        <v>458.59201000000002</v>
      </c>
      <c r="G750" s="1">
        <v>325814</v>
      </c>
      <c r="H750" s="1" t="s">
        <v>466</v>
      </c>
      <c r="I750" s="1">
        <v>33813.828130000002</v>
      </c>
      <c r="J750" s="1">
        <v>33911.359380000002</v>
      </c>
      <c r="K750" s="1">
        <v>33702.5</v>
      </c>
      <c r="L750" s="1">
        <v>33844.859380000002</v>
      </c>
      <c r="M750" s="1">
        <v>33844.859380000002</v>
      </c>
      <c r="N750" s="1">
        <v>17700</v>
      </c>
      <c r="O750" s="1">
        <f t="shared" si="55"/>
        <v>3.8030484827236824E-2</v>
      </c>
      <c r="P750" s="1">
        <f t="shared" si="56"/>
        <v>4.1827680012463302E-3</v>
      </c>
      <c r="Q750" s="1" t="s">
        <v>466</v>
      </c>
      <c r="R750" s="1">
        <v>6.2923999999999998</v>
      </c>
      <c r="S750">
        <f t="shared" si="57"/>
        <v>6.2923999999999994E-2</v>
      </c>
      <c r="T750">
        <f t="shared" si="58"/>
        <v>-2.489351517276317E-2</v>
      </c>
      <c r="U750">
        <f t="shared" si="59"/>
        <v>-5.8741231998753661E-2</v>
      </c>
      <c r="V750" s="9"/>
      <c r="W750" s="9"/>
    </row>
    <row r="751" spans="1:23" ht="15.75" customHeight="1" x14ac:dyDescent="0.2">
      <c r="A751" s="1" t="s">
        <v>467</v>
      </c>
      <c r="B751" s="1">
        <v>474.79998799999998</v>
      </c>
      <c r="C751" s="1">
        <v>481.5</v>
      </c>
      <c r="D751" s="1">
        <v>468.27499399999999</v>
      </c>
      <c r="E751" s="1">
        <v>470.52499399999999</v>
      </c>
      <c r="F751" s="1">
        <v>458.81146200000001</v>
      </c>
      <c r="G751" s="1">
        <v>229220</v>
      </c>
      <c r="H751" s="1" t="s">
        <v>467</v>
      </c>
      <c r="I751" s="1">
        <v>33817.089840000001</v>
      </c>
      <c r="J751" s="1">
        <v>33868.738279999998</v>
      </c>
      <c r="K751" s="1">
        <v>33691.421880000002</v>
      </c>
      <c r="L751" s="1">
        <v>33819.5</v>
      </c>
      <c r="M751" s="1">
        <v>33819.5</v>
      </c>
      <c r="N751" s="1">
        <v>11800</v>
      </c>
      <c r="O751" s="1">
        <f t="shared" si="55"/>
        <v>4.7841982482884834E-4</v>
      </c>
      <c r="P751" s="1">
        <f t="shared" si="56"/>
        <v>-7.4956391872187794E-4</v>
      </c>
      <c r="Q751" s="1" t="s">
        <v>467</v>
      </c>
      <c r="R751" s="1">
        <v>6.2621000000000002</v>
      </c>
      <c r="S751">
        <f t="shared" si="57"/>
        <v>6.2620999999999996E-2</v>
      </c>
      <c r="T751">
        <f t="shared" si="58"/>
        <v>-6.2142580175171144E-2</v>
      </c>
      <c r="U751">
        <f t="shared" si="59"/>
        <v>-6.3370563918721867E-2</v>
      </c>
      <c r="V751" s="9"/>
      <c r="W751" s="9"/>
    </row>
    <row r="752" spans="1:23" ht="15.75" customHeight="1" x14ac:dyDescent="0.2">
      <c r="A752" s="1" t="s">
        <v>468</v>
      </c>
      <c r="B752" s="1">
        <v>476.95001200000002</v>
      </c>
      <c r="C752" s="1">
        <v>483.97500600000001</v>
      </c>
      <c r="D752" s="1">
        <v>472</v>
      </c>
      <c r="E752" s="1">
        <v>478.04998799999998</v>
      </c>
      <c r="F752" s="1">
        <v>466.14910900000001</v>
      </c>
      <c r="G752" s="1">
        <v>259442</v>
      </c>
      <c r="H752" s="1" t="s">
        <v>468</v>
      </c>
      <c r="I752" s="1">
        <v>33832</v>
      </c>
      <c r="J752" s="1">
        <v>34167.601560000003</v>
      </c>
      <c r="K752" s="1">
        <v>33832</v>
      </c>
      <c r="L752" s="1">
        <v>34142.148439999997</v>
      </c>
      <c r="M752" s="1">
        <v>34142.148439999997</v>
      </c>
      <c r="N752" s="1">
        <v>21600</v>
      </c>
      <c r="O752" s="1">
        <f t="shared" si="55"/>
        <v>1.5866191832601725E-2</v>
      </c>
      <c r="P752" s="1">
        <f t="shared" si="56"/>
        <v>9.4950864635623411E-3</v>
      </c>
      <c r="Q752" s="1" t="s">
        <v>468</v>
      </c>
      <c r="R752" s="1">
        <v>6.2865000000000002</v>
      </c>
      <c r="S752">
        <f t="shared" si="57"/>
        <v>6.2865000000000004E-2</v>
      </c>
      <c r="T752">
        <f t="shared" si="58"/>
        <v>-4.6998808167398279E-2</v>
      </c>
      <c r="U752">
        <f t="shared" si="59"/>
        <v>-5.3369913536437663E-2</v>
      </c>
      <c r="V752" s="9"/>
      <c r="W752" s="9"/>
    </row>
    <row r="753" spans="1:23" ht="15.75" customHeight="1" x14ac:dyDescent="0.2">
      <c r="A753" s="1" t="s">
        <v>469</v>
      </c>
      <c r="B753" s="1">
        <v>478.04998799999998</v>
      </c>
      <c r="C753" s="1">
        <v>481.95001200000002</v>
      </c>
      <c r="D753" s="1">
        <v>470.25</v>
      </c>
      <c r="E753" s="1">
        <v>471.67498799999998</v>
      </c>
      <c r="F753" s="1">
        <v>459.93283100000002</v>
      </c>
      <c r="G753" s="1">
        <v>145766</v>
      </c>
      <c r="H753" s="1" t="s">
        <v>469</v>
      </c>
      <c r="I753" s="1">
        <v>34225.71875</v>
      </c>
      <c r="J753" s="1">
        <v>34483.390630000002</v>
      </c>
      <c r="K753" s="1">
        <v>34225.71875</v>
      </c>
      <c r="L753" s="1">
        <v>34445.75</v>
      </c>
      <c r="M753" s="1">
        <v>34445.75</v>
      </c>
      <c r="N753" s="1">
        <v>8400</v>
      </c>
      <c r="O753" s="1">
        <f t="shared" si="55"/>
        <v>-1.3425100082937912E-2</v>
      </c>
      <c r="P753" s="1">
        <f t="shared" si="56"/>
        <v>8.8529769771495421E-3</v>
      </c>
      <c r="Q753" s="1" t="s">
        <v>469</v>
      </c>
      <c r="R753" s="1">
        <v>6.2314999999999996</v>
      </c>
      <c r="S753">
        <f t="shared" si="57"/>
        <v>6.2314999999999995E-2</v>
      </c>
      <c r="T753">
        <f t="shared" si="58"/>
        <v>-7.5740100082937911E-2</v>
      </c>
      <c r="U753">
        <f t="shared" si="59"/>
        <v>-5.3462023022850455E-2</v>
      </c>
      <c r="V753" s="9"/>
      <c r="W753" s="9"/>
    </row>
    <row r="754" spans="1:23" ht="15.75" customHeight="1" x14ac:dyDescent="0.2">
      <c r="A754" s="1" t="s">
        <v>470</v>
      </c>
      <c r="B754" s="1">
        <v>478.75</v>
      </c>
      <c r="C754" s="1">
        <v>478.97500600000001</v>
      </c>
      <c r="D754" s="1">
        <v>472</v>
      </c>
      <c r="E754" s="1">
        <v>475.32501200000002</v>
      </c>
      <c r="F754" s="1">
        <v>463.49194299999999</v>
      </c>
      <c r="G754" s="1">
        <v>56066</v>
      </c>
      <c r="H754" s="1" t="s">
        <v>470</v>
      </c>
      <c r="I754" s="1">
        <v>34558.558590000001</v>
      </c>
      <c r="J754" s="1">
        <v>34610.789060000003</v>
      </c>
      <c r="K754" s="1">
        <v>34314.871090000001</v>
      </c>
      <c r="L754" s="1">
        <v>34346.390630000002</v>
      </c>
      <c r="M754" s="1">
        <v>34346.390630000002</v>
      </c>
      <c r="N754" s="1">
        <v>12700</v>
      </c>
      <c r="O754" s="1">
        <f t="shared" si="55"/>
        <v>7.7085426430244849E-3</v>
      </c>
      <c r="P754" s="1">
        <f t="shared" si="56"/>
        <v>-2.8886857766634508E-3</v>
      </c>
      <c r="Q754" s="1" t="s">
        <v>470</v>
      </c>
      <c r="R754" s="1">
        <v>6.2314999999999996</v>
      </c>
      <c r="S754">
        <f t="shared" si="57"/>
        <v>6.2314999999999995E-2</v>
      </c>
      <c r="T754">
        <f t="shared" si="58"/>
        <v>-5.4606457356975509E-2</v>
      </c>
      <c r="U754">
        <f t="shared" si="59"/>
        <v>-6.5203685776663439E-2</v>
      </c>
      <c r="V754" s="9"/>
      <c r="W754" s="9"/>
    </row>
    <row r="755" spans="1:23" ht="15.75" customHeight="1" x14ac:dyDescent="0.2">
      <c r="A755" s="1" t="s">
        <v>471</v>
      </c>
      <c r="B755" s="1">
        <v>473.04998799999998</v>
      </c>
      <c r="C755" s="1">
        <v>478.70001200000002</v>
      </c>
      <c r="D755" s="1">
        <v>468.5</v>
      </c>
      <c r="E755" s="1">
        <v>470.14999399999999</v>
      </c>
      <c r="F755" s="1">
        <v>458.44580100000002</v>
      </c>
      <c r="G755" s="1">
        <v>71414</v>
      </c>
      <c r="H755" s="1" t="s">
        <v>471</v>
      </c>
      <c r="I755" s="1">
        <v>34155.628909999999</v>
      </c>
      <c r="J755" s="1">
        <v>34302.738279999998</v>
      </c>
      <c r="K755" s="1">
        <v>34076.449220000002</v>
      </c>
      <c r="L755" s="1">
        <v>34184.039060000003</v>
      </c>
      <c r="M755" s="1">
        <v>34184.039060000003</v>
      </c>
      <c r="N755" s="1">
        <v>12000</v>
      </c>
      <c r="O755" s="1">
        <f t="shared" si="55"/>
        <v>-1.0946926568220668E-2</v>
      </c>
      <c r="P755" s="1">
        <f t="shared" si="56"/>
        <v>-4.7380958929038319E-3</v>
      </c>
      <c r="Q755" s="1" t="s">
        <v>471</v>
      </c>
      <c r="R755" s="1">
        <v>6.2354000000000003</v>
      </c>
      <c r="S755">
        <f t="shared" si="57"/>
        <v>6.2354E-2</v>
      </c>
      <c r="T755">
        <f t="shared" si="58"/>
        <v>-7.3300926568220667E-2</v>
      </c>
      <c r="U755">
        <f t="shared" si="59"/>
        <v>-6.7092095892903825E-2</v>
      </c>
      <c r="V755" s="9"/>
      <c r="W755" s="9"/>
    </row>
    <row r="756" spans="1:23" ht="15.75" customHeight="1" x14ac:dyDescent="0.2">
      <c r="A756" s="2">
        <v>43103</v>
      </c>
      <c r="B756" s="1">
        <v>470.54998799999998</v>
      </c>
      <c r="C756" s="1">
        <v>479.92498799999998</v>
      </c>
      <c r="D756" s="1">
        <v>466.64999399999999</v>
      </c>
      <c r="E756" s="1">
        <v>472.125</v>
      </c>
      <c r="F756" s="1">
        <v>460.37164300000001</v>
      </c>
      <c r="G756" s="1">
        <v>56122</v>
      </c>
      <c r="H756" s="2">
        <v>43103</v>
      </c>
      <c r="I756" s="1">
        <v>34141.21875</v>
      </c>
      <c r="J756" s="1">
        <v>34278.628909999999</v>
      </c>
      <c r="K756" s="1">
        <v>34015.789060000003</v>
      </c>
      <c r="L756" s="1">
        <v>34046.941409999999</v>
      </c>
      <c r="M756" s="1">
        <v>34046.941409999999</v>
      </c>
      <c r="N756" s="1">
        <v>11300</v>
      </c>
      <c r="O756" s="1">
        <f t="shared" si="55"/>
        <v>4.1920075261927033E-3</v>
      </c>
      <c r="P756" s="1">
        <f t="shared" si="56"/>
        <v>-4.0186388517348621E-3</v>
      </c>
      <c r="Q756" s="2">
        <v>43103</v>
      </c>
      <c r="R756" s="1">
        <v>6.3057999999999996</v>
      </c>
      <c r="S756">
        <f t="shared" si="57"/>
        <v>6.3058000000000003E-2</v>
      </c>
      <c r="T756">
        <f t="shared" si="58"/>
        <v>-5.8865992473807298E-2</v>
      </c>
      <c r="U756">
        <f t="shared" si="59"/>
        <v>-6.7076638851734871E-2</v>
      </c>
      <c r="V756" s="9"/>
      <c r="W756" s="9"/>
    </row>
    <row r="757" spans="1:23" ht="15.75" customHeight="1" x14ac:dyDescent="0.2">
      <c r="A757" s="2">
        <v>43223</v>
      </c>
      <c r="B757" s="1">
        <v>472.5</v>
      </c>
      <c r="C757" s="1">
        <v>472.5</v>
      </c>
      <c r="D757" s="1">
        <v>459</v>
      </c>
      <c r="E757" s="1">
        <v>466.04998799999998</v>
      </c>
      <c r="F757" s="1">
        <v>454.44781499999999</v>
      </c>
      <c r="G757" s="1">
        <v>1170584</v>
      </c>
      <c r="H757" s="2">
        <v>43223</v>
      </c>
      <c r="I757" s="1">
        <v>34034.28125</v>
      </c>
      <c r="J757" s="1">
        <v>34034.28125</v>
      </c>
      <c r="K757" s="1">
        <v>33653.410159999999</v>
      </c>
      <c r="L757" s="1">
        <v>33746.78125</v>
      </c>
      <c r="M757" s="1">
        <v>33746.78125</v>
      </c>
      <c r="N757" s="1">
        <v>16900</v>
      </c>
      <c r="O757" s="1">
        <f t="shared" si="55"/>
        <v>-1.2950994313486446E-2</v>
      </c>
      <c r="P757" s="1">
        <f t="shared" si="56"/>
        <v>-8.8551597290423001E-3</v>
      </c>
      <c r="Q757" s="2">
        <v>43223</v>
      </c>
      <c r="R757" s="1">
        <v>6.2686000000000002</v>
      </c>
      <c r="S757">
        <f t="shared" si="57"/>
        <v>6.2686000000000006E-2</v>
      </c>
      <c r="T757">
        <f t="shared" si="58"/>
        <v>-7.5636994313486444E-2</v>
      </c>
      <c r="U757">
        <f t="shared" si="59"/>
        <v>-7.1541159729042306E-2</v>
      </c>
      <c r="V757" s="9"/>
      <c r="W757" s="9"/>
    </row>
    <row r="758" spans="1:23" ht="15.75" customHeight="1" x14ac:dyDescent="0.2">
      <c r="A758" s="2">
        <v>43254</v>
      </c>
      <c r="B758" s="1">
        <v>469</v>
      </c>
      <c r="C758" s="1">
        <v>476.5</v>
      </c>
      <c r="D758" s="1">
        <v>462.95001200000002</v>
      </c>
      <c r="E758" s="1">
        <v>466.02499399999999</v>
      </c>
      <c r="F758" s="1">
        <v>454.42346199999997</v>
      </c>
      <c r="G758" s="1">
        <v>61238</v>
      </c>
      <c r="H758" s="2">
        <v>43254</v>
      </c>
      <c r="I758" s="1">
        <v>34047.429689999997</v>
      </c>
      <c r="J758" s="1">
        <v>34060.128909999999</v>
      </c>
      <c r="K758" s="1">
        <v>33209.761720000002</v>
      </c>
      <c r="L758" s="1">
        <v>33317.199220000002</v>
      </c>
      <c r="M758" s="1">
        <v>33317.199220000002</v>
      </c>
      <c r="N758" s="1">
        <v>11800</v>
      </c>
      <c r="O758" s="1">
        <f t="shared" si="55"/>
        <v>-5.3589546995578516E-5</v>
      </c>
      <c r="P758" s="1">
        <f t="shared" si="56"/>
        <v>-1.2811285657282158E-2</v>
      </c>
      <c r="Q758" s="2">
        <v>43254</v>
      </c>
      <c r="R758" s="1">
        <v>6.2704000000000004</v>
      </c>
      <c r="S758">
        <f t="shared" si="57"/>
        <v>6.270400000000001E-2</v>
      </c>
      <c r="T758">
        <f t="shared" si="58"/>
        <v>-6.275758954699559E-2</v>
      </c>
      <c r="U758">
        <f t="shared" si="59"/>
        <v>-7.5515285657282161E-2</v>
      </c>
      <c r="V758" s="9"/>
      <c r="W758" s="9"/>
    </row>
    <row r="759" spans="1:23" ht="15.75" customHeight="1" x14ac:dyDescent="0.2">
      <c r="A759" s="2">
        <v>43284</v>
      </c>
      <c r="B759" s="1">
        <v>468.5</v>
      </c>
      <c r="C759" s="1">
        <v>475.42498799999998</v>
      </c>
      <c r="D759" s="1">
        <v>466.14999399999999</v>
      </c>
      <c r="E759" s="1">
        <v>473.89999399999999</v>
      </c>
      <c r="F759" s="1">
        <v>462.102417</v>
      </c>
      <c r="G759" s="1">
        <v>118620</v>
      </c>
      <c r="H759" s="2">
        <v>43284</v>
      </c>
      <c r="I759" s="1">
        <v>33279.390630000002</v>
      </c>
      <c r="J759" s="1">
        <v>33331.210939999997</v>
      </c>
      <c r="K759" s="1">
        <v>32991.140630000002</v>
      </c>
      <c r="L759" s="1">
        <v>33033.089840000001</v>
      </c>
      <c r="M759" s="1">
        <v>33033.089840000001</v>
      </c>
      <c r="N759" s="1">
        <v>10700</v>
      </c>
      <c r="O759" s="1">
        <f t="shared" si="55"/>
        <v>1.6757049335593896E-2</v>
      </c>
      <c r="P759" s="1">
        <f t="shared" si="56"/>
        <v>-8.5639752424400313E-3</v>
      </c>
      <c r="Q759" s="2">
        <v>43284</v>
      </c>
      <c r="R759" s="1">
        <v>6.2835999999999999</v>
      </c>
      <c r="S759">
        <f t="shared" si="57"/>
        <v>6.2836000000000003E-2</v>
      </c>
      <c r="T759">
        <f t="shared" si="58"/>
        <v>-4.6078950664406107E-2</v>
      </c>
      <c r="U759">
        <f t="shared" si="59"/>
        <v>-7.1399975242440031E-2</v>
      </c>
      <c r="V759" s="9"/>
      <c r="W759" s="9"/>
    </row>
    <row r="760" spans="1:23" ht="15.75" customHeight="1" x14ac:dyDescent="0.2">
      <c r="A760" s="2">
        <v>43315</v>
      </c>
      <c r="B760" s="1">
        <v>475.5</v>
      </c>
      <c r="C760" s="1">
        <v>481.875</v>
      </c>
      <c r="D760" s="1">
        <v>472.54998799999998</v>
      </c>
      <c r="E760" s="1">
        <v>474.5</v>
      </c>
      <c r="F760" s="1">
        <v>462.68746900000002</v>
      </c>
      <c r="G760" s="1">
        <v>94850</v>
      </c>
      <c r="H760" s="2">
        <v>43315</v>
      </c>
      <c r="I760" s="1">
        <v>33244.519529999998</v>
      </c>
      <c r="J760" s="1">
        <v>33439.96875</v>
      </c>
      <c r="K760" s="1">
        <v>33037.480470000002</v>
      </c>
      <c r="L760" s="1">
        <v>33351.570310000003</v>
      </c>
      <c r="M760" s="1">
        <v>33351.570310000003</v>
      </c>
      <c r="N760" s="1">
        <v>15500</v>
      </c>
      <c r="O760" s="1">
        <f t="shared" si="55"/>
        <v>1.2652648713128497E-3</v>
      </c>
      <c r="P760" s="1">
        <f t="shared" si="56"/>
        <v>9.5950755098514317E-3</v>
      </c>
      <c r="Q760" s="2">
        <v>43315</v>
      </c>
      <c r="R760" s="1">
        <v>6.2186000000000003</v>
      </c>
      <c r="S760">
        <f t="shared" si="57"/>
        <v>6.2186000000000005E-2</v>
      </c>
      <c r="T760">
        <f t="shared" si="58"/>
        <v>-6.0920735128687155E-2</v>
      </c>
      <c r="U760">
        <f t="shared" si="59"/>
        <v>-5.2590924490148572E-2</v>
      </c>
      <c r="V760" s="9"/>
      <c r="W760" s="9"/>
    </row>
    <row r="761" spans="1:23" ht="15.75" customHeight="1" x14ac:dyDescent="0.2">
      <c r="A761" s="2">
        <v>43346</v>
      </c>
      <c r="B761" s="1">
        <v>475</v>
      </c>
      <c r="C761" s="1">
        <v>477.52499399999999</v>
      </c>
      <c r="D761" s="1">
        <v>470.22500600000001</v>
      </c>
      <c r="E761" s="1">
        <v>472.32501200000002</v>
      </c>
      <c r="F761" s="1">
        <v>460.56668100000002</v>
      </c>
      <c r="G761" s="1">
        <v>42456</v>
      </c>
      <c r="H761" s="2">
        <v>43346</v>
      </c>
      <c r="I761" s="1">
        <v>33465.050779999998</v>
      </c>
      <c r="J761" s="1">
        <v>33519.488279999998</v>
      </c>
      <c r="K761" s="1">
        <v>33256.421880000002</v>
      </c>
      <c r="L761" s="1">
        <v>33307.140630000002</v>
      </c>
      <c r="M761" s="1">
        <v>33307.140630000002</v>
      </c>
      <c r="N761" s="1">
        <v>8200</v>
      </c>
      <c r="O761" s="1">
        <f t="shared" si="55"/>
        <v>-4.5941666878535712E-3</v>
      </c>
      <c r="P761" s="1">
        <f t="shared" si="56"/>
        <v>-1.3330496780643074E-3</v>
      </c>
      <c r="Q761" s="2">
        <v>43346</v>
      </c>
      <c r="R761" s="1">
        <v>6.2263999999999999</v>
      </c>
      <c r="S761">
        <f t="shared" si="57"/>
        <v>6.2264E-2</v>
      </c>
      <c r="T761">
        <f t="shared" si="58"/>
        <v>-6.6858166687853576E-2</v>
      </c>
      <c r="U761">
        <f t="shared" si="59"/>
        <v>-6.3597049678064302E-2</v>
      </c>
      <c r="V761" s="9"/>
      <c r="W761" s="9"/>
    </row>
    <row r="762" spans="1:23" ht="15.75" customHeight="1" x14ac:dyDescent="0.2">
      <c r="A762" s="2">
        <v>43437</v>
      </c>
      <c r="B762" s="1">
        <v>473.625</v>
      </c>
      <c r="C762" s="1">
        <v>488</v>
      </c>
      <c r="D762" s="1">
        <v>473.625</v>
      </c>
      <c r="E762" s="1">
        <v>485.20001200000002</v>
      </c>
      <c r="F762" s="1">
        <v>473.12109400000003</v>
      </c>
      <c r="G762" s="1">
        <v>346488</v>
      </c>
      <c r="H762" s="2">
        <v>43437</v>
      </c>
      <c r="I762" s="1">
        <v>33468.160159999999</v>
      </c>
      <c r="J762" s="1">
        <v>33962.480470000002</v>
      </c>
      <c r="K762" s="1">
        <v>33468.160159999999</v>
      </c>
      <c r="L762" s="1">
        <v>33917.941409999999</v>
      </c>
      <c r="M762" s="1">
        <v>33917.941409999999</v>
      </c>
      <c r="N762" s="1">
        <v>12200</v>
      </c>
      <c r="O762" s="1">
        <f t="shared" si="55"/>
        <v>2.6893721895670856E-2</v>
      </c>
      <c r="P762" s="1">
        <f t="shared" si="56"/>
        <v>1.8172312186146507E-2</v>
      </c>
      <c r="Q762" s="2">
        <v>43437</v>
      </c>
      <c r="R762" s="1">
        <v>6.1874000000000002</v>
      </c>
      <c r="S762">
        <f t="shared" si="57"/>
        <v>6.1874000000000005E-2</v>
      </c>
      <c r="T762">
        <f t="shared" si="58"/>
        <v>-3.4980278104329146E-2</v>
      </c>
      <c r="U762">
        <f t="shared" si="59"/>
        <v>-4.3701687813853501E-2</v>
      </c>
      <c r="V762" s="9"/>
      <c r="W762" s="9"/>
    </row>
    <row r="763" spans="1:23" ht="15.75" customHeight="1" x14ac:dyDescent="0.2">
      <c r="A763" s="1" t="s">
        <v>472</v>
      </c>
      <c r="B763" s="1">
        <v>485.20001200000002</v>
      </c>
      <c r="C763" s="1">
        <v>485.20001200000002</v>
      </c>
      <c r="D763" s="1">
        <v>473.10000600000001</v>
      </c>
      <c r="E763" s="1">
        <v>478.57501200000002</v>
      </c>
      <c r="F763" s="1">
        <v>466.66104100000001</v>
      </c>
      <c r="G763" s="1">
        <v>64578</v>
      </c>
      <c r="H763" s="1" t="s">
        <v>472</v>
      </c>
      <c r="I763" s="1">
        <v>33818.21875</v>
      </c>
      <c r="J763" s="1">
        <v>34077.320310000003</v>
      </c>
      <c r="K763" s="1">
        <v>33722.960939999997</v>
      </c>
      <c r="L763" s="1">
        <v>33856.78125</v>
      </c>
      <c r="M763" s="1">
        <v>33856.78125</v>
      </c>
      <c r="N763" s="1">
        <v>14300</v>
      </c>
      <c r="O763" s="1">
        <f t="shared" si="55"/>
        <v>-1.374819654868897E-2</v>
      </c>
      <c r="P763" s="1">
        <f t="shared" si="56"/>
        <v>-1.8048078753016095E-3</v>
      </c>
      <c r="Q763" s="1" t="s">
        <v>472</v>
      </c>
      <c r="R763" s="1">
        <v>6.2957999999999998</v>
      </c>
      <c r="S763">
        <f t="shared" si="57"/>
        <v>6.2958E-2</v>
      </c>
      <c r="T763">
        <f t="shared" si="58"/>
        <v>-7.6706196548688974E-2</v>
      </c>
      <c r="U763">
        <f t="shared" si="59"/>
        <v>-6.4762807875301615E-2</v>
      </c>
      <c r="V763" s="9"/>
      <c r="W763" s="9"/>
    </row>
    <row r="764" spans="1:23" ht="15.75" customHeight="1" x14ac:dyDescent="0.2">
      <c r="A764" s="1" t="s">
        <v>473</v>
      </c>
      <c r="B764" s="1">
        <v>478.57501200000002</v>
      </c>
      <c r="C764" s="1">
        <v>483.5</v>
      </c>
      <c r="D764" s="1">
        <v>478.57501200000002</v>
      </c>
      <c r="E764" s="1">
        <v>482.5</v>
      </c>
      <c r="F764" s="1">
        <v>470.48837300000002</v>
      </c>
      <c r="G764" s="1">
        <v>48368</v>
      </c>
      <c r="H764" s="1" t="s">
        <v>473</v>
      </c>
      <c r="I764" s="1">
        <v>33733.550779999998</v>
      </c>
      <c r="J764" s="1">
        <v>33875.148439999997</v>
      </c>
      <c r="K764" s="1">
        <v>33580.691409999999</v>
      </c>
      <c r="L764" s="1">
        <v>33835.738279999998</v>
      </c>
      <c r="M764" s="1">
        <v>33835.738279999998</v>
      </c>
      <c r="N764" s="1">
        <v>9300</v>
      </c>
      <c r="O764" s="1">
        <f t="shared" si="55"/>
        <v>8.1680748490078857E-3</v>
      </c>
      <c r="P764" s="1">
        <f t="shared" si="56"/>
        <v>-6.2172218803300215E-4</v>
      </c>
      <c r="Q764" s="1" t="s">
        <v>473</v>
      </c>
      <c r="R764" s="1">
        <v>6.2950999999999997</v>
      </c>
      <c r="S764">
        <f t="shared" si="57"/>
        <v>6.2950999999999993E-2</v>
      </c>
      <c r="T764">
        <f t="shared" si="58"/>
        <v>-5.4782925150992104E-2</v>
      </c>
      <c r="U764">
        <f t="shared" si="59"/>
        <v>-6.357272218803299E-2</v>
      </c>
      <c r="V764" s="9"/>
      <c r="W764" s="9"/>
    </row>
    <row r="765" spans="1:23" ht="15.75" customHeight="1" x14ac:dyDescent="0.2">
      <c r="A765" s="1" t="s">
        <v>474</v>
      </c>
      <c r="B765" s="1">
        <v>483.95001200000002</v>
      </c>
      <c r="C765" s="1">
        <v>486.20001200000002</v>
      </c>
      <c r="D765" s="1">
        <v>477</v>
      </c>
      <c r="E765" s="1">
        <v>478.60000600000001</v>
      </c>
      <c r="F765" s="1">
        <v>466.68545499999999</v>
      </c>
      <c r="G765" s="1">
        <v>453594</v>
      </c>
      <c r="H765" s="1" t="s">
        <v>474</v>
      </c>
      <c r="I765" s="1">
        <v>33843.46875</v>
      </c>
      <c r="J765" s="1">
        <v>33866.28125</v>
      </c>
      <c r="K765" s="1">
        <v>33637.28125</v>
      </c>
      <c r="L765" s="1">
        <v>33685.539060000003</v>
      </c>
      <c r="M765" s="1">
        <v>33685.539060000003</v>
      </c>
      <c r="N765" s="1">
        <v>17300</v>
      </c>
      <c r="O765" s="1">
        <f t="shared" si="55"/>
        <v>-8.1157598725008894E-3</v>
      </c>
      <c r="P765" s="1">
        <f t="shared" si="56"/>
        <v>-4.4489522017448135E-3</v>
      </c>
      <c r="Q765" s="1" t="s">
        <v>474</v>
      </c>
      <c r="R765" s="1">
        <v>6.24</v>
      </c>
      <c r="S765">
        <f t="shared" si="57"/>
        <v>6.2400000000000004E-2</v>
      </c>
      <c r="T765">
        <f t="shared" si="58"/>
        <v>-7.0515759872500888E-2</v>
      </c>
      <c r="U765">
        <f t="shared" si="59"/>
        <v>-6.6848952201744818E-2</v>
      </c>
      <c r="V765" s="9"/>
      <c r="W765" s="9"/>
    </row>
    <row r="766" spans="1:23" ht="15.75" customHeight="1" x14ac:dyDescent="0.2">
      <c r="A766" s="1" t="s">
        <v>475</v>
      </c>
      <c r="B766" s="1">
        <v>480.10000600000001</v>
      </c>
      <c r="C766" s="1">
        <v>490</v>
      </c>
      <c r="D766" s="1">
        <v>474.32501200000002</v>
      </c>
      <c r="E766" s="1">
        <v>483.95001200000002</v>
      </c>
      <c r="F766" s="1">
        <v>471.90222199999999</v>
      </c>
      <c r="G766" s="1">
        <v>61150</v>
      </c>
      <c r="H766" s="1" t="s">
        <v>475</v>
      </c>
      <c r="I766" s="1">
        <v>33685.859380000002</v>
      </c>
      <c r="J766" s="1">
        <v>33691.320310000003</v>
      </c>
      <c r="K766" s="1">
        <v>33119.921880000002</v>
      </c>
      <c r="L766" s="1">
        <v>33176</v>
      </c>
      <c r="M766" s="1">
        <v>33176</v>
      </c>
      <c r="N766" s="1">
        <v>12700</v>
      </c>
      <c r="O766" s="1">
        <f t="shared" si="55"/>
        <v>1.1116320506879768E-2</v>
      </c>
      <c r="P766" s="1">
        <f t="shared" si="56"/>
        <v>-1.5241914309177367E-2</v>
      </c>
      <c r="Q766" s="1" t="s">
        <v>475</v>
      </c>
      <c r="R766" s="1">
        <v>6.1779999999999999</v>
      </c>
      <c r="S766">
        <f t="shared" si="57"/>
        <v>6.1780000000000002E-2</v>
      </c>
      <c r="T766">
        <f t="shared" si="58"/>
        <v>-5.0663679493120235E-2</v>
      </c>
      <c r="U766">
        <f t="shared" si="59"/>
        <v>-7.7021914309177375E-2</v>
      </c>
      <c r="V766" s="9"/>
      <c r="W766" s="9"/>
    </row>
    <row r="767" spans="1:23" ht="15.75" customHeight="1" x14ac:dyDescent="0.2">
      <c r="A767" s="1" t="s">
        <v>476</v>
      </c>
      <c r="B767" s="1">
        <v>473.52499399999999</v>
      </c>
      <c r="C767" s="1">
        <v>479.57501200000002</v>
      </c>
      <c r="D767" s="1">
        <v>460.57501200000002</v>
      </c>
      <c r="E767" s="1">
        <v>463.625</v>
      </c>
      <c r="F767" s="1">
        <v>452.08322099999998</v>
      </c>
      <c r="G767" s="1">
        <v>61670</v>
      </c>
      <c r="H767" s="1" t="s">
        <v>476</v>
      </c>
      <c r="I767" s="1">
        <v>33268.96875</v>
      </c>
      <c r="J767" s="1">
        <v>33275.789060000003</v>
      </c>
      <c r="K767" s="1">
        <v>32856.539060000003</v>
      </c>
      <c r="L767" s="1">
        <v>32923.121090000001</v>
      </c>
      <c r="M767" s="1">
        <v>32923.121090000001</v>
      </c>
      <c r="N767" s="1">
        <v>9800</v>
      </c>
      <c r="O767" s="1">
        <f t="shared" si="55"/>
        <v>-4.2905527204598448E-2</v>
      </c>
      <c r="P767" s="1">
        <f t="shared" si="56"/>
        <v>-7.6515433060283244E-3</v>
      </c>
      <c r="Q767" s="1" t="s">
        <v>476</v>
      </c>
      <c r="R767" s="1">
        <v>6.1329000000000002</v>
      </c>
      <c r="S767">
        <f t="shared" si="57"/>
        <v>6.1329000000000002E-2</v>
      </c>
      <c r="T767">
        <f t="shared" si="58"/>
        <v>-0.10423452720459844</v>
      </c>
      <c r="U767">
        <f t="shared" si="59"/>
        <v>-6.8980543306028319E-2</v>
      </c>
      <c r="V767" s="9"/>
      <c r="W767" s="9"/>
    </row>
    <row r="768" spans="1:23" ht="15.75" customHeight="1" x14ac:dyDescent="0.2">
      <c r="A768" s="1" t="s">
        <v>477</v>
      </c>
      <c r="B768" s="1">
        <v>463.5</v>
      </c>
      <c r="C768" s="1">
        <v>473.22500600000001</v>
      </c>
      <c r="D768" s="1">
        <v>458</v>
      </c>
      <c r="E768" s="1">
        <v>469.02499399999999</v>
      </c>
      <c r="F768" s="1">
        <v>457.34875499999998</v>
      </c>
      <c r="G768" s="1">
        <v>64350</v>
      </c>
      <c r="H768" s="1" t="s">
        <v>477</v>
      </c>
      <c r="I768" s="1">
        <v>32876.480470000002</v>
      </c>
      <c r="J768" s="1">
        <v>33102.738279999998</v>
      </c>
      <c r="K768" s="1">
        <v>32810.859380000002</v>
      </c>
      <c r="L768" s="1">
        <v>32996.761720000002</v>
      </c>
      <c r="M768" s="1">
        <v>32996.761720000002</v>
      </c>
      <c r="N768" s="1">
        <v>14600</v>
      </c>
      <c r="O768" s="1">
        <f t="shared" si="55"/>
        <v>1.1579959753300463E-2</v>
      </c>
      <c r="P768" s="1">
        <f t="shared" si="56"/>
        <v>2.2342473164249903E-3</v>
      </c>
      <c r="Q768" s="1" t="s">
        <v>477</v>
      </c>
      <c r="R768" s="1">
        <v>6.16</v>
      </c>
      <c r="S768">
        <f t="shared" si="57"/>
        <v>6.1600000000000002E-2</v>
      </c>
      <c r="T768">
        <f t="shared" si="58"/>
        <v>-5.0020040246699538E-2</v>
      </c>
      <c r="U768">
        <f t="shared" si="59"/>
        <v>-5.936575268357501E-2</v>
      </c>
      <c r="V768" s="9"/>
      <c r="W768" s="9"/>
    </row>
    <row r="769" spans="1:23" ht="15.75" customHeight="1" x14ac:dyDescent="0.2">
      <c r="A769" s="1" t="s">
        <v>478</v>
      </c>
      <c r="B769" s="1">
        <v>475</v>
      </c>
      <c r="C769" s="1">
        <v>475</v>
      </c>
      <c r="D769" s="1">
        <v>464</v>
      </c>
      <c r="E769" s="1">
        <v>469.14999399999999</v>
      </c>
      <c r="F769" s="1">
        <v>457.470642</v>
      </c>
      <c r="G769" s="1">
        <v>108902</v>
      </c>
      <c r="H769" s="1" t="s">
        <v>478</v>
      </c>
      <c r="I769" s="1">
        <v>33090.820310000003</v>
      </c>
      <c r="J769" s="1">
        <v>33354.929689999997</v>
      </c>
      <c r="K769" s="1">
        <v>33070.53125</v>
      </c>
      <c r="L769" s="1">
        <v>33136.179689999997</v>
      </c>
      <c r="M769" s="1">
        <v>33136.179689999997</v>
      </c>
      <c r="N769" s="1">
        <v>10100</v>
      </c>
      <c r="O769" s="1">
        <f t="shared" si="55"/>
        <v>2.6647227009162346E-4</v>
      </c>
      <c r="P769" s="1">
        <f t="shared" si="56"/>
        <v>4.2163004870417343E-3</v>
      </c>
      <c r="Q769" s="1" t="s">
        <v>478</v>
      </c>
      <c r="R769" s="1">
        <v>6.1078000000000001</v>
      </c>
      <c r="S769">
        <f t="shared" si="57"/>
        <v>6.1078E-2</v>
      </c>
      <c r="T769">
        <f t="shared" si="58"/>
        <v>-6.0811527729908374E-2</v>
      </c>
      <c r="U769">
        <f t="shared" si="59"/>
        <v>-5.6861699512958268E-2</v>
      </c>
      <c r="V769" s="9"/>
      <c r="W769" s="9"/>
    </row>
    <row r="770" spans="1:23" ht="15.75" customHeight="1" x14ac:dyDescent="0.2">
      <c r="A770" s="1" t="s">
        <v>479</v>
      </c>
      <c r="B770" s="1">
        <v>465</v>
      </c>
      <c r="C770" s="1">
        <v>474.52499399999999</v>
      </c>
      <c r="D770" s="1">
        <v>463.14999399999999</v>
      </c>
      <c r="E770" s="1">
        <v>465.82501200000002</v>
      </c>
      <c r="F770" s="1">
        <v>454.228455</v>
      </c>
      <c r="G770" s="1">
        <v>39228</v>
      </c>
      <c r="H770" s="1" t="s">
        <v>479</v>
      </c>
      <c r="I770" s="1">
        <v>33206.988279999998</v>
      </c>
      <c r="J770" s="1">
        <v>33281.769529999998</v>
      </c>
      <c r="K770" s="1">
        <v>32963.308590000001</v>
      </c>
      <c r="L770" s="1">
        <v>33006.269529999998</v>
      </c>
      <c r="M770" s="1">
        <v>33006.269529999998</v>
      </c>
      <c r="N770" s="1">
        <v>12900</v>
      </c>
      <c r="O770" s="1">
        <f t="shared" si="55"/>
        <v>-7.1124358426970713E-3</v>
      </c>
      <c r="P770" s="1">
        <f t="shared" si="56"/>
        <v>-3.9281982624712929E-3</v>
      </c>
      <c r="Q770" s="1" t="s">
        <v>479</v>
      </c>
      <c r="R770" s="1">
        <v>6.1448999999999998</v>
      </c>
      <c r="S770">
        <f t="shared" si="57"/>
        <v>6.1448999999999997E-2</v>
      </c>
      <c r="T770">
        <f t="shared" si="58"/>
        <v>-6.8561435842697069E-2</v>
      </c>
      <c r="U770">
        <f t="shared" si="59"/>
        <v>-6.5377198262471292E-2</v>
      </c>
      <c r="V770" s="9"/>
      <c r="W770" s="9"/>
    </row>
    <row r="771" spans="1:23" ht="15.75" customHeight="1" x14ac:dyDescent="0.2">
      <c r="A771" s="1" t="s">
        <v>480</v>
      </c>
      <c r="B771" s="1">
        <v>460</v>
      </c>
      <c r="C771" s="1">
        <v>480</v>
      </c>
      <c r="D771" s="1">
        <v>452.95001200000002</v>
      </c>
      <c r="E771" s="1">
        <v>478.25</v>
      </c>
      <c r="F771" s="1">
        <v>466.344177</v>
      </c>
      <c r="G771" s="1">
        <v>292274</v>
      </c>
      <c r="H771" s="1" t="s">
        <v>480</v>
      </c>
      <c r="I771" s="1">
        <v>32650.890630000002</v>
      </c>
      <c r="J771" s="1">
        <v>32720.029299999998</v>
      </c>
      <c r="K771" s="1">
        <v>32483.839840000001</v>
      </c>
      <c r="L771" s="1">
        <v>32596.539059999999</v>
      </c>
      <c r="M771" s="1">
        <v>32596.539059999999</v>
      </c>
      <c r="N771" s="1">
        <v>11400</v>
      </c>
      <c r="O771" s="1">
        <f t="shared" ref="O771:O834" si="60">LN(F771/F770)</f>
        <v>2.6323662442846365E-2</v>
      </c>
      <c r="P771" s="1">
        <f t="shared" ref="P771:P834" si="61">LN(M771/M770)</f>
        <v>-1.2491410245841885E-2</v>
      </c>
      <c r="Q771" s="1" t="s">
        <v>480</v>
      </c>
      <c r="R771" s="1">
        <v>6.1386000000000003</v>
      </c>
      <c r="S771">
        <f t="shared" ref="S771:S834" si="62">R771/100</f>
        <v>6.1386000000000003E-2</v>
      </c>
      <c r="T771">
        <f t="shared" ref="T771:T834" si="63">O771-S771</f>
        <v>-3.5062337557153642E-2</v>
      </c>
      <c r="U771">
        <f t="shared" ref="U771:U834" si="64">P771-S771</f>
        <v>-7.3877410245841893E-2</v>
      </c>
      <c r="V771" s="9"/>
      <c r="W771" s="9"/>
    </row>
    <row r="772" spans="1:23" ht="15.75" customHeight="1" x14ac:dyDescent="0.2">
      <c r="A772" s="1" t="s">
        <v>481</v>
      </c>
      <c r="B772" s="1">
        <v>482.5</v>
      </c>
      <c r="C772" s="1">
        <v>484.95001200000002</v>
      </c>
      <c r="D772" s="1">
        <v>473.5</v>
      </c>
      <c r="E772" s="1">
        <v>481.52499399999999</v>
      </c>
      <c r="F772" s="1">
        <v>469.537598</v>
      </c>
      <c r="G772" s="1">
        <v>80126</v>
      </c>
      <c r="H772" s="1" t="s">
        <v>481</v>
      </c>
      <c r="I772" s="1">
        <v>32536.439450000002</v>
      </c>
      <c r="J772" s="1">
        <v>33115.410159999999</v>
      </c>
      <c r="K772" s="1">
        <v>32515.16992</v>
      </c>
      <c r="L772" s="1">
        <v>33066.410159999999</v>
      </c>
      <c r="M772" s="1">
        <v>33066.410159999999</v>
      </c>
      <c r="N772" s="1">
        <v>16400</v>
      </c>
      <c r="O772" s="1">
        <f t="shared" si="60"/>
        <v>6.8244376142696447E-3</v>
      </c>
      <c r="P772" s="1">
        <f t="shared" si="61"/>
        <v>1.4311849401359836E-2</v>
      </c>
      <c r="Q772" s="1" t="s">
        <v>481</v>
      </c>
      <c r="R772" s="1">
        <v>6.1352000000000002</v>
      </c>
      <c r="S772">
        <f t="shared" si="62"/>
        <v>6.1352000000000004E-2</v>
      </c>
      <c r="T772">
        <f t="shared" si="63"/>
        <v>-5.4527562385730359E-2</v>
      </c>
      <c r="U772">
        <f t="shared" si="64"/>
        <v>-4.7040150598640168E-2</v>
      </c>
      <c r="V772" s="9"/>
      <c r="W772" s="9"/>
    </row>
    <row r="773" spans="1:23" ht="15.75" customHeight="1" x14ac:dyDescent="0.2">
      <c r="A773" s="1" t="s">
        <v>482</v>
      </c>
      <c r="B773" s="1">
        <v>477.5</v>
      </c>
      <c r="C773" s="1">
        <v>488</v>
      </c>
      <c r="D773" s="1">
        <v>477.5</v>
      </c>
      <c r="E773" s="1">
        <v>485.14999399999999</v>
      </c>
      <c r="F773" s="1">
        <v>473.07232699999997</v>
      </c>
      <c r="G773" s="1">
        <v>71820</v>
      </c>
      <c r="H773" s="1" t="s">
        <v>482</v>
      </c>
      <c r="I773" s="1">
        <v>33172.980470000002</v>
      </c>
      <c r="J773" s="1">
        <v>33371.039060000003</v>
      </c>
      <c r="K773" s="1">
        <v>33077.128909999999</v>
      </c>
      <c r="L773" s="1">
        <v>33174.390630000002</v>
      </c>
      <c r="M773" s="1">
        <v>33174.390630000002</v>
      </c>
      <c r="N773" s="1">
        <v>15100</v>
      </c>
      <c r="O773" s="1">
        <f t="shared" si="60"/>
        <v>7.4999116281026113E-3</v>
      </c>
      <c r="P773" s="1">
        <f t="shared" si="61"/>
        <v>3.2602433653450072E-3</v>
      </c>
      <c r="Q773" s="1" t="s">
        <v>482</v>
      </c>
      <c r="R773" s="1">
        <v>6.1204000000000001</v>
      </c>
      <c r="S773">
        <f t="shared" si="62"/>
        <v>6.1204000000000001E-2</v>
      </c>
      <c r="T773">
        <f t="shared" si="63"/>
        <v>-5.3704088371897392E-2</v>
      </c>
      <c r="U773">
        <f t="shared" si="64"/>
        <v>-5.7943756634654994E-2</v>
      </c>
      <c r="V773" s="9"/>
      <c r="W773" s="9"/>
    </row>
    <row r="774" spans="1:23" ht="15.75" customHeight="1" x14ac:dyDescent="0.2">
      <c r="A774" s="1" t="s">
        <v>483</v>
      </c>
      <c r="B774" s="1">
        <v>478.04998799999998</v>
      </c>
      <c r="C774" s="1">
        <v>488.92498799999998</v>
      </c>
      <c r="D774" s="1">
        <v>477.72500600000001</v>
      </c>
      <c r="E774" s="1">
        <v>484.75</v>
      </c>
      <c r="F774" s="1">
        <v>472.682343</v>
      </c>
      <c r="G774" s="1">
        <v>75350</v>
      </c>
      <c r="H774" s="1" t="s">
        <v>483</v>
      </c>
      <c r="I774" s="1">
        <v>33098.089840000001</v>
      </c>
      <c r="J774" s="1">
        <v>33104.109380000002</v>
      </c>
      <c r="K774" s="1">
        <v>32917.660159999999</v>
      </c>
      <c r="L774" s="1">
        <v>32968.679689999997</v>
      </c>
      <c r="M774" s="1">
        <v>32968.679689999997</v>
      </c>
      <c r="N774" s="1">
        <v>12300</v>
      </c>
      <c r="O774" s="1">
        <f t="shared" si="60"/>
        <v>-8.2470440691248049E-4</v>
      </c>
      <c r="P774" s="1">
        <f t="shared" si="61"/>
        <v>-6.2202012173363961E-3</v>
      </c>
      <c r="Q774" s="1" t="s">
        <v>483</v>
      </c>
      <c r="R774" s="1">
        <v>5.9279000000000002</v>
      </c>
      <c r="S774">
        <f t="shared" si="62"/>
        <v>5.9278999999999998E-2</v>
      </c>
      <c r="T774">
        <f t="shared" si="63"/>
        <v>-6.0103704406912477E-2</v>
      </c>
      <c r="U774">
        <f t="shared" si="64"/>
        <v>-6.5499201217336392E-2</v>
      </c>
      <c r="V774" s="9"/>
      <c r="W774" s="9"/>
    </row>
    <row r="775" spans="1:23" ht="15.75" customHeight="1" x14ac:dyDescent="0.2">
      <c r="A775" s="2">
        <v>43135</v>
      </c>
      <c r="B775" s="1">
        <v>485</v>
      </c>
      <c r="C775" s="1">
        <v>492</v>
      </c>
      <c r="D775" s="1">
        <v>482.64999399999999</v>
      </c>
      <c r="E775" s="1">
        <v>489.79998799999998</v>
      </c>
      <c r="F775" s="1">
        <v>477.60659800000002</v>
      </c>
      <c r="G775" s="1">
        <v>210092</v>
      </c>
      <c r="H775" s="2">
        <v>43135</v>
      </c>
      <c r="I775" s="1">
        <v>33030.871090000001</v>
      </c>
      <c r="J775" s="1">
        <v>33289.339840000001</v>
      </c>
      <c r="K775" s="1">
        <v>32997.878909999999</v>
      </c>
      <c r="L775" s="1">
        <v>33255.359380000002</v>
      </c>
      <c r="M775" s="1">
        <v>33255.359380000002</v>
      </c>
      <c r="N775" s="1">
        <v>7600</v>
      </c>
      <c r="O775" s="1">
        <f t="shared" si="60"/>
        <v>1.0363793290472241E-2</v>
      </c>
      <c r="P775" s="1">
        <f t="shared" si="61"/>
        <v>8.6579279913883683E-3</v>
      </c>
      <c r="Q775" s="2">
        <v>43135</v>
      </c>
      <c r="R775" s="1">
        <v>6.0241499999999997</v>
      </c>
      <c r="S775">
        <f t="shared" si="62"/>
        <v>6.0241499999999996E-2</v>
      </c>
      <c r="T775">
        <f t="shared" si="63"/>
        <v>-4.9877706709527757E-2</v>
      </c>
      <c r="U775">
        <f t="shared" si="64"/>
        <v>-5.1583572008611626E-2</v>
      </c>
      <c r="V775" s="9"/>
      <c r="W775" s="9"/>
    </row>
    <row r="776" spans="1:23" ht="15.75" customHeight="1" x14ac:dyDescent="0.2">
      <c r="A776" s="2">
        <v>43163</v>
      </c>
      <c r="B776" s="1">
        <v>489.5</v>
      </c>
      <c r="C776" s="1">
        <v>492.52499399999999</v>
      </c>
      <c r="D776" s="1">
        <v>482.10000600000001</v>
      </c>
      <c r="E776" s="1">
        <v>484.17498799999998</v>
      </c>
      <c r="F776" s="1">
        <v>472.12161300000002</v>
      </c>
      <c r="G776" s="1">
        <v>54808</v>
      </c>
      <c r="H776" s="2">
        <v>43163</v>
      </c>
      <c r="I776" s="1">
        <v>33197.421880000002</v>
      </c>
      <c r="J776" s="1">
        <v>33402.941409999999</v>
      </c>
      <c r="K776" s="1">
        <v>33153.828130000002</v>
      </c>
      <c r="L776" s="1">
        <v>33370.628909999999</v>
      </c>
      <c r="M776" s="1">
        <v>33370.628909999999</v>
      </c>
      <c r="N776" s="1">
        <v>11100</v>
      </c>
      <c r="O776" s="1">
        <f t="shared" si="60"/>
        <v>-1.1550769831529478E-2</v>
      </c>
      <c r="P776" s="1">
        <f t="shared" si="61"/>
        <v>3.4602006805005952E-3</v>
      </c>
      <c r="Q776" s="2">
        <v>43163</v>
      </c>
      <c r="R776" s="1">
        <v>5.9513999999999996</v>
      </c>
      <c r="S776">
        <f t="shared" si="62"/>
        <v>5.9513999999999997E-2</v>
      </c>
      <c r="T776">
        <f t="shared" si="63"/>
        <v>-7.106476983152947E-2</v>
      </c>
      <c r="U776">
        <f t="shared" si="64"/>
        <v>-5.6053799319499401E-2</v>
      </c>
      <c r="V776" s="9"/>
      <c r="W776" s="9"/>
    </row>
    <row r="777" spans="1:23" ht="15.75" customHeight="1" x14ac:dyDescent="0.2">
      <c r="A777" s="2">
        <v>43194</v>
      </c>
      <c r="B777" s="1">
        <v>492.5</v>
      </c>
      <c r="C777" s="1">
        <v>492.5</v>
      </c>
      <c r="D777" s="1">
        <v>475.29998799999998</v>
      </c>
      <c r="E777" s="1">
        <v>479.70001200000002</v>
      </c>
      <c r="F777" s="1">
        <v>467.75802599999997</v>
      </c>
      <c r="G777" s="1">
        <v>132272</v>
      </c>
      <c r="H777" s="2">
        <v>43194</v>
      </c>
      <c r="I777" s="1">
        <v>33437.519529999998</v>
      </c>
      <c r="J777" s="1">
        <v>33505.53125</v>
      </c>
      <c r="K777" s="1">
        <v>32972.558590000001</v>
      </c>
      <c r="L777" s="1">
        <v>33019.070310000003</v>
      </c>
      <c r="M777" s="1">
        <v>33019.070310000003</v>
      </c>
      <c r="N777" s="1">
        <v>9700</v>
      </c>
      <c r="O777" s="1">
        <f t="shared" si="60"/>
        <v>-9.285483313678726E-3</v>
      </c>
      <c r="P777" s="1">
        <f t="shared" si="61"/>
        <v>-1.0590856419237779E-2</v>
      </c>
      <c r="Q777" s="2">
        <v>43194</v>
      </c>
      <c r="R777" s="1">
        <v>5.9589999999999996</v>
      </c>
      <c r="S777">
        <f t="shared" si="62"/>
        <v>5.9589999999999997E-2</v>
      </c>
      <c r="T777">
        <f t="shared" si="63"/>
        <v>-6.8875483313678723E-2</v>
      </c>
      <c r="U777">
        <f t="shared" si="64"/>
        <v>-7.0180856419237769E-2</v>
      </c>
      <c r="V777" s="9"/>
      <c r="W777" s="9"/>
    </row>
    <row r="778" spans="1:23" ht="15.75" customHeight="1" x14ac:dyDescent="0.2">
      <c r="A778" s="2">
        <v>43224</v>
      </c>
      <c r="B778" s="1">
        <v>485</v>
      </c>
      <c r="C778" s="1">
        <v>492</v>
      </c>
      <c r="D778" s="1">
        <v>479.47500600000001</v>
      </c>
      <c r="E778" s="1">
        <v>481.625</v>
      </c>
      <c r="F778" s="1">
        <v>469.635132</v>
      </c>
      <c r="G778" s="1">
        <v>73246</v>
      </c>
      <c r="H778" s="2">
        <v>43224</v>
      </c>
      <c r="I778" s="1">
        <v>33289.960939999997</v>
      </c>
      <c r="J778" s="1">
        <v>33637.460939999997</v>
      </c>
      <c r="K778" s="1">
        <v>33267.859380000002</v>
      </c>
      <c r="L778" s="1">
        <v>33596.800779999998</v>
      </c>
      <c r="M778" s="1">
        <v>33596.800779999998</v>
      </c>
      <c r="N778" s="1">
        <v>11000</v>
      </c>
      <c r="O778" s="1">
        <f t="shared" si="60"/>
        <v>4.0049545764049826E-3</v>
      </c>
      <c r="P778" s="1">
        <f t="shared" si="61"/>
        <v>1.7345564819756777E-2</v>
      </c>
      <c r="Q778" s="2">
        <v>43224</v>
      </c>
      <c r="R778" s="1">
        <v>5.9245999999999999</v>
      </c>
      <c r="S778">
        <f t="shared" si="62"/>
        <v>5.9246E-2</v>
      </c>
      <c r="T778">
        <f t="shared" si="63"/>
        <v>-5.5241045423595016E-2</v>
      </c>
      <c r="U778">
        <f t="shared" si="64"/>
        <v>-4.1900435180243223E-2</v>
      </c>
      <c r="V778" s="9"/>
      <c r="W778" s="9"/>
    </row>
    <row r="779" spans="1:23" ht="15.75" customHeight="1" x14ac:dyDescent="0.2">
      <c r="A779" s="2">
        <v>43255</v>
      </c>
      <c r="B779" s="1">
        <v>487.5</v>
      </c>
      <c r="C779" s="1">
        <v>487.5</v>
      </c>
      <c r="D779" s="1">
        <v>475.92498799999998</v>
      </c>
      <c r="E779" s="1">
        <v>476.70001200000002</v>
      </c>
      <c r="F779" s="1">
        <v>464.83273300000002</v>
      </c>
      <c r="G779" s="1">
        <v>121066</v>
      </c>
      <c r="H779" s="2">
        <v>43255</v>
      </c>
      <c r="I779" s="1">
        <v>33608.589840000001</v>
      </c>
      <c r="J779" s="1">
        <v>33697.511720000002</v>
      </c>
      <c r="K779" s="1">
        <v>33501.371090000001</v>
      </c>
      <c r="L779" s="1">
        <v>33626.96875</v>
      </c>
      <c r="M779" s="1">
        <v>33626.96875</v>
      </c>
      <c r="N779" s="1">
        <v>10800</v>
      </c>
      <c r="O779" s="1">
        <f t="shared" si="60"/>
        <v>-1.0278451425767367E-2</v>
      </c>
      <c r="P779" s="1">
        <f t="shared" si="61"/>
        <v>8.9753883889997718E-4</v>
      </c>
      <c r="Q779" s="2">
        <v>43255</v>
      </c>
      <c r="R779" s="1">
        <v>5.9344999999999999</v>
      </c>
      <c r="S779">
        <f t="shared" si="62"/>
        <v>5.9345000000000002E-2</v>
      </c>
      <c r="T779">
        <f t="shared" si="63"/>
        <v>-6.9623451425767369E-2</v>
      </c>
      <c r="U779">
        <f t="shared" si="64"/>
        <v>-5.8447461161100021E-2</v>
      </c>
      <c r="V779" s="9"/>
      <c r="W779" s="9"/>
    </row>
    <row r="780" spans="1:23" ht="15.75" customHeight="1" x14ac:dyDescent="0.2">
      <c r="A780" s="2">
        <v>43347</v>
      </c>
      <c r="B780" s="1">
        <v>477.5</v>
      </c>
      <c r="C780" s="1">
        <v>482.5</v>
      </c>
      <c r="D780" s="1">
        <v>474.07501200000002</v>
      </c>
      <c r="E780" s="1">
        <v>476.35000600000001</v>
      </c>
      <c r="F780" s="1">
        <v>464.49145499999997</v>
      </c>
      <c r="G780" s="1">
        <v>54778</v>
      </c>
      <c r="H780" s="2">
        <v>43347</v>
      </c>
      <c r="I780" s="1">
        <v>33653.609380000002</v>
      </c>
      <c r="J780" s="1">
        <v>33846.5</v>
      </c>
      <c r="K780" s="1">
        <v>33578.910159999999</v>
      </c>
      <c r="L780" s="1">
        <v>33788.539060000003</v>
      </c>
      <c r="M780" s="1">
        <v>33788.539060000003</v>
      </c>
      <c r="N780" s="1">
        <v>37400</v>
      </c>
      <c r="O780" s="1">
        <f t="shared" si="60"/>
        <v>-7.3446493645245659E-4</v>
      </c>
      <c r="P780" s="1">
        <f t="shared" si="61"/>
        <v>4.7932775290198508E-3</v>
      </c>
      <c r="Q780" s="2">
        <v>43347</v>
      </c>
      <c r="R780" s="1">
        <v>5.9561999999999999</v>
      </c>
      <c r="S780">
        <f t="shared" si="62"/>
        <v>5.9561999999999997E-2</v>
      </c>
      <c r="T780">
        <f t="shared" si="63"/>
        <v>-6.0296464936452451E-2</v>
      </c>
      <c r="U780">
        <f t="shared" si="64"/>
        <v>-5.476872247098015E-2</v>
      </c>
      <c r="V780" s="9"/>
      <c r="W780" s="9"/>
    </row>
    <row r="781" spans="1:23" ht="15.75" customHeight="1" x14ac:dyDescent="0.2">
      <c r="A781" s="2">
        <v>43377</v>
      </c>
      <c r="B781" s="1">
        <v>479</v>
      </c>
      <c r="C781" s="1">
        <v>480.625</v>
      </c>
      <c r="D781" s="1">
        <v>471.92498799999998</v>
      </c>
      <c r="E781" s="1">
        <v>473.64999399999999</v>
      </c>
      <c r="F781" s="1">
        <v>461.85861199999999</v>
      </c>
      <c r="G781" s="1">
        <v>78084</v>
      </c>
      <c r="H781" s="2">
        <v>43377</v>
      </c>
      <c r="I781" s="1">
        <v>33880.109380000002</v>
      </c>
      <c r="J781" s="1">
        <v>33949.980470000002</v>
      </c>
      <c r="K781" s="1">
        <v>33813.300779999998</v>
      </c>
      <c r="L781" s="1">
        <v>33880.25</v>
      </c>
      <c r="M781" s="1">
        <v>33880.25</v>
      </c>
      <c r="N781" s="1">
        <v>13600</v>
      </c>
      <c r="O781" s="1">
        <f t="shared" si="60"/>
        <v>-5.6843523482670395E-3</v>
      </c>
      <c r="P781" s="1">
        <f t="shared" si="61"/>
        <v>2.7105848183794556E-3</v>
      </c>
      <c r="Q781" s="2">
        <v>43377</v>
      </c>
      <c r="R781" s="1">
        <v>5.9409000000000001</v>
      </c>
      <c r="S781">
        <f t="shared" si="62"/>
        <v>5.9409000000000003E-2</v>
      </c>
      <c r="T781">
        <f t="shared" si="63"/>
        <v>-6.5093352348267047E-2</v>
      </c>
      <c r="U781">
        <f t="shared" si="64"/>
        <v>-5.6698415181620547E-2</v>
      </c>
      <c r="V781" s="9"/>
      <c r="W781" s="9"/>
    </row>
    <row r="782" spans="1:23" ht="15.75" customHeight="1" x14ac:dyDescent="0.2">
      <c r="A782" s="2">
        <v>43408</v>
      </c>
      <c r="B782" s="1">
        <v>477.47500600000001</v>
      </c>
      <c r="C782" s="1">
        <v>488.875</v>
      </c>
      <c r="D782" s="1">
        <v>476.29998799999998</v>
      </c>
      <c r="E782" s="1">
        <v>484.07501200000002</v>
      </c>
      <c r="F782" s="1">
        <v>472.02413899999999</v>
      </c>
      <c r="G782" s="1">
        <v>147636</v>
      </c>
      <c r="H782" s="2">
        <v>43408</v>
      </c>
      <c r="I782" s="1">
        <v>33970.351560000003</v>
      </c>
      <c r="J782" s="1">
        <v>33981.539060000003</v>
      </c>
      <c r="K782" s="1">
        <v>33750.738279999998</v>
      </c>
      <c r="L782" s="1">
        <v>33940.441409999999</v>
      </c>
      <c r="M782" s="1">
        <v>33940.441409999999</v>
      </c>
      <c r="N782" s="1">
        <v>9300</v>
      </c>
      <c r="O782" s="1">
        <f t="shared" si="60"/>
        <v>2.1771316615453042E-2</v>
      </c>
      <c r="P782" s="1">
        <f t="shared" si="61"/>
        <v>1.7750165783417405E-3</v>
      </c>
      <c r="Q782" s="2">
        <v>43408</v>
      </c>
      <c r="R782" s="1">
        <v>5.9950999999999999</v>
      </c>
      <c r="S782">
        <f t="shared" si="62"/>
        <v>5.9950999999999997E-2</v>
      </c>
      <c r="T782">
        <f t="shared" si="63"/>
        <v>-3.8179683384546956E-2</v>
      </c>
      <c r="U782">
        <f t="shared" si="64"/>
        <v>-5.8175983421658257E-2</v>
      </c>
      <c r="V782" s="9"/>
      <c r="W782" s="9"/>
    </row>
    <row r="783" spans="1:23" ht="15.75" customHeight="1" x14ac:dyDescent="0.2">
      <c r="A783" s="2">
        <v>43438</v>
      </c>
      <c r="B783" s="1">
        <v>484.125</v>
      </c>
      <c r="C783" s="1">
        <v>508.10000600000001</v>
      </c>
      <c r="D783" s="1">
        <v>484</v>
      </c>
      <c r="E783" s="1">
        <v>505.72500600000001</v>
      </c>
      <c r="F783" s="1">
        <v>493.13516199999998</v>
      </c>
      <c r="G783" s="1">
        <v>274044</v>
      </c>
      <c r="H783" s="2">
        <v>43438</v>
      </c>
      <c r="I783" s="1">
        <v>33987.550779999998</v>
      </c>
      <c r="J783" s="1">
        <v>34177.441409999999</v>
      </c>
      <c r="K783" s="1">
        <v>33924.878909999999</v>
      </c>
      <c r="L783" s="1">
        <v>34101.128909999999</v>
      </c>
      <c r="M783" s="1">
        <v>34101.128909999999</v>
      </c>
      <c r="N783" s="1">
        <v>6600</v>
      </c>
      <c r="O783" s="1">
        <f t="shared" si="60"/>
        <v>4.3753172511884507E-2</v>
      </c>
      <c r="P783" s="1">
        <f t="shared" si="61"/>
        <v>4.7232242869641623E-3</v>
      </c>
      <c r="Q783" s="2">
        <v>43438</v>
      </c>
      <c r="R783" s="1">
        <v>5.9263000000000003</v>
      </c>
      <c r="S783">
        <f t="shared" si="62"/>
        <v>5.9263000000000003E-2</v>
      </c>
      <c r="T783">
        <f t="shared" si="63"/>
        <v>-1.5509827488115496E-2</v>
      </c>
      <c r="U783">
        <f t="shared" si="64"/>
        <v>-5.4539775713035837E-2</v>
      </c>
      <c r="V783" s="9"/>
      <c r="W783" s="9"/>
    </row>
    <row r="784" spans="1:23" ht="15.75" customHeight="1" x14ac:dyDescent="0.2">
      <c r="A784" s="1" t="s">
        <v>484</v>
      </c>
      <c r="B784" s="1">
        <v>506.02499399999999</v>
      </c>
      <c r="C784" s="1">
        <v>510</v>
      </c>
      <c r="D784" s="1">
        <v>494.14999399999999</v>
      </c>
      <c r="E784" s="1">
        <v>495.67498799999998</v>
      </c>
      <c r="F784" s="1">
        <v>483.33529700000003</v>
      </c>
      <c r="G784" s="1">
        <v>147990</v>
      </c>
      <c r="H784" s="1" t="s">
        <v>484</v>
      </c>
      <c r="I784" s="1">
        <v>34167.53125</v>
      </c>
      <c r="J784" s="1">
        <v>34313.140630000002</v>
      </c>
      <c r="K784" s="1">
        <v>34103.53125</v>
      </c>
      <c r="L784" s="1">
        <v>34192.648439999997</v>
      </c>
      <c r="M784" s="1">
        <v>34192.648439999997</v>
      </c>
      <c r="N784" s="1">
        <v>8300</v>
      </c>
      <c r="O784" s="1">
        <f t="shared" si="60"/>
        <v>-2.0072689242009223E-2</v>
      </c>
      <c r="P784" s="1">
        <f t="shared" si="61"/>
        <v>2.6801734604762258E-3</v>
      </c>
      <c r="Q784" s="1" t="s">
        <v>484</v>
      </c>
      <c r="R784" s="1">
        <v>6.0244</v>
      </c>
      <c r="S784">
        <f t="shared" si="62"/>
        <v>6.0243999999999999E-2</v>
      </c>
      <c r="T784">
        <f t="shared" si="63"/>
        <v>-8.0316689242009215E-2</v>
      </c>
      <c r="U784">
        <f t="shared" si="64"/>
        <v>-5.7563826539523771E-2</v>
      </c>
      <c r="V784" s="9"/>
      <c r="W784" s="9"/>
    </row>
    <row r="785" spans="1:23" ht="15.75" customHeight="1" x14ac:dyDescent="0.2">
      <c r="A785" s="1" t="s">
        <v>485</v>
      </c>
      <c r="B785" s="1">
        <v>490</v>
      </c>
      <c r="C785" s="1">
        <v>503.47500600000001</v>
      </c>
      <c r="D785" s="1">
        <v>488.77499399999999</v>
      </c>
      <c r="E785" s="1">
        <v>500.54998799999998</v>
      </c>
      <c r="F785" s="1">
        <v>488.08898900000003</v>
      </c>
      <c r="G785" s="1">
        <v>118830</v>
      </c>
      <c r="H785" s="1" t="s">
        <v>485</v>
      </c>
      <c r="I785" s="1">
        <v>33944.730470000002</v>
      </c>
      <c r="J785" s="1">
        <v>34341.460939999997</v>
      </c>
      <c r="K785" s="1">
        <v>33899.339840000001</v>
      </c>
      <c r="L785" s="1">
        <v>34305.429689999997</v>
      </c>
      <c r="M785" s="1">
        <v>34305.429689999997</v>
      </c>
      <c r="N785" s="1">
        <v>7100</v>
      </c>
      <c r="O785" s="1">
        <f t="shared" si="60"/>
        <v>9.7871342399034941E-3</v>
      </c>
      <c r="P785" s="1">
        <f t="shared" si="61"/>
        <v>3.2929785767083081E-3</v>
      </c>
      <c r="Q785" s="1" t="s">
        <v>485</v>
      </c>
      <c r="R785" s="1">
        <v>6.0282</v>
      </c>
      <c r="S785">
        <f t="shared" si="62"/>
        <v>6.0282000000000002E-2</v>
      </c>
      <c r="T785">
        <f t="shared" si="63"/>
        <v>-5.0494865760096506E-2</v>
      </c>
      <c r="U785">
        <f t="shared" si="64"/>
        <v>-5.6989021423291694E-2</v>
      </c>
      <c r="V785" s="9"/>
      <c r="W785" s="9"/>
    </row>
    <row r="786" spans="1:23" ht="15.75" customHeight="1" x14ac:dyDescent="0.2">
      <c r="A786" s="1" t="s">
        <v>486</v>
      </c>
      <c r="B786" s="1">
        <v>500</v>
      </c>
      <c r="C786" s="1">
        <v>507.27499399999999</v>
      </c>
      <c r="D786" s="1">
        <v>499.95001200000002</v>
      </c>
      <c r="E786" s="1">
        <v>505.39999399999999</v>
      </c>
      <c r="F786" s="1">
        <v>492.81823700000001</v>
      </c>
      <c r="G786" s="1">
        <v>89566</v>
      </c>
      <c r="H786" s="1" t="s">
        <v>486</v>
      </c>
      <c r="I786" s="1">
        <v>34381.800779999998</v>
      </c>
      <c r="J786" s="1">
        <v>34434.140630000002</v>
      </c>
      <c r="K786" s="1">
        <v>34229.828130000002</v>
      </c>
      <c r="L786" s="1">
        <v>34395.058590000001</v>
      </c>
      <c r="M786" s="1">
        <v>34395.058590000001</v>
      </c>
      <c r="N786" s="1">
        <v>10400</v>
      </c>
      <c r="O786" s="1">
        <f t="shared" si="60"/>
        <v>9.6426746971406824E-3</v>
      </c>
      <c r="P786" s="1">
        <f t="shared" si="61"/>
        <v>2.609266778023631E-3</v>
      </c>
      <c r="Q786" s="1" t="s">
        <v>486</v>
      </c>
      <c r="R786" s="1">
        <v>6.0273000000000003</v>
      </c>
      <c r="S786">
        <f t="shared" si="62"/>
        <v>6.0273E-2</v>
      </c>
      <c r="T786">
        <f t="shared" si="63"/>
        <v>-5.0630325302859318E-2</v>
      </c>
      <c r="U786">
        <f t="shared" si="64"/>
        <v>-5.766373322197637E-2</v>
      </c>
      <c r="V786" s="9"/>
      <c r="W786" s="9"/>
    </row>
    <row r="787" spans="1:23" ht="15.75" customHeight="1" x14ac:dyDescent="0.2">
      <c r="A787" s="1" t="s">
        <v>487</v>
      </c>
      <c r="B787" s="1">
        <v>505.5</v>
      </c>
      <c r="C787" s="1">
        <v>507.92498799999998</v>
      </c>
      <c r="D787" s="1">
        <v>496.89999399999999</v>
      </c>
      <c r="E787" s="1">
        <v>499.375</v>
      </c>
      <c r="F787" s="1">
        <v>486.94323700000001</v>
      </c>
      <c r="G787" s="1">
        <v>42414</v>
      </c>
      <c r="H787" s="1" t="s">
        <v>487</v>
      </c>
      <c r="I787" s="1">
        <v>34443.421880000002</v>
      </c>
      <c r="J787" s="1">
        <v>34591.808590000001</v>
      </c>
      <c r="K787" s="1">
        <v>34270.039060000003</v>
      </c>
      <c r="L787" s="1">
        <v>34331.679689999997</v>
      </c>
      <c r="M787" s="1">
        <v>34331.679689999997</v>
      </c>
      <c r="N787" s="1">
        <v>8200</v>
      </c>
      <c r="O787" s="1">
        <f t="shared" si="60"/>
        <v>-1.1992858612737956E-2</v>
      </c>
      <c r="P787" s="1">
        <f t="shared" si="61"/>
        <v>-1.8443743891413209E-3</v>
      </c>
      <c r="Q787" s="1" t="s">
        <v>487</v>
      </c>
      <c r="R787" s="1">
        <v>5.9828999999999999</v>
      </c>
      <c r="S787">
        <f t="shared" si="62"/>
        <v>5.9829E-2</v>
      </c>
      <c r="T787">
        <f t="shared" si="63"/>
        <v>-7.182185861273796E-2</v>
      </c>
      <c r="U787">
        <f t="shared" si="64"/>
        <v>-6.1673374389141319E-2</v>
      </c>
      <c r="V787" s="9"/>
      <c r="W787" s="9"/>
    </row>
    <row r="788" spans="1:23" ht="15.75" customHeight="1" x14ac:dyDescent="0.2">
      <c r="A788" s="1" t="s">
        <v>488</v>
      </c>
      <c r="B788" s="1">
        <v>500.07501200000002</v>
      </c>
      <c r="C788" s="1">
        <v>509.60000600000001</v>
      </c>
      <c r="D788" s="1">
        <v>500.07501200000002</v>
      </c>
      <c r="E788" s="1">
        <v>507.72500600000001</v>
      </c>
      <c r="F788" s="1">
        <v>495.08535799999999</v>
      </c>
      <c r="G788" s="1">
        <v>79200</v>
      </c>
      <c r="H788" s="1" t="s">
        <v>488</v>
      </c>
      <c r="I788" s="1">
        <v>34403.671880000002</v>
      </c>
      <c r="J788" s="1">
        <v>34478.820310000003</v>
      </c>
      <c r="K788" s="1">
        <v>34358.910159999999</v>
      </c>
      <c r="L788" s="1">
        <v>34427.289060000003</v>
      </c>
      <c r="M788" s="1">
        <v>34427.289060000003</v>
      </c>
      <c r="N788" s="1">
        <v>7600</v>
      </c>
      <c r="O788" s="1">
        <f t="shared" si="60"/>
        <v>1.6582628285408942E-2</v>
      </c>
      <c r="P788" s="1">
        <f t="shared" si="61"/>
        <v>2.7810024890762472E-3</v>
      </c>
      <c r="Q788" s="1" t="s">
        <v>488</v>
      </c>
      <c r="R788" s="1">
        <v>5.9786000000000001</v>
      </c>
      <c r="S788">
        <f t="shared" si="62"/>
        <v>5.9785999999999999E-2</v>
      </c>
      <c r="T788">
        <f t="shared" si="63"/>
        <v>-4.3203371714591057E-2</v>
      </c>
      <c r="U788">
        <f t="shared" si="64"/>
        <v>-5.7004997510923749E-2</v>
      </c>
      <c r="V788" s="9"/>
      <c r="W788" s="9"/>
    </row>
    <row r="789" spans="1:23" ht="15.75" customHeight="1" x14ac:dyDescent="0.2">
      <c r="A789" s="1" t="s">
        <v>489</v>
      </c>
      <c r="B789" s="1">
        <v>509</v>
      </c>
      <c r="C789" s="1">
        <v>536.67498799999998</v>
      </c>
      <c r="D789" s="1">
        <v>509</v>
      </c>
      <c r="E789" s="1">
        <v>531.45001200000002</v>
      </c>
      <c r="F789" s="1">
        <v>518.21972700000003</v>
      </c>
      <c r="G789" s="1">
        <v>357362</v>
      </c>
      <c r="H789" s="1" t="s">
        <v>489</v>
      </c>
      <c r="I789" s="1">
        <v>34434.140630000002</v>
      </c>
      <c r="J789" s="1">
        <v>34487.328130000002</v>
      </c>
      <c r="K789" s="1">
        <v>34311.289060000003</v>
      </c>
      <c r="L789" s="1">
        <v>34415.578130000002</v>
      </c>
      <c r="M789" s="1">
        <v>34415.578130000002</v>
      </c>
      <c r="N789" s="1">
        <v>10200</v>
      </c>
      <c r="O789" s="1">
        <f t="shared" si="60"/>
        <v>4.5669147610229208E-2</v>
      </c>
      <c r="P789" s="1">
        <f t="shared" si="61"/>
        <v>-3.4022203289821784E-4</v>
      </c>
      <c r="Q789" s="1" t="s">
        <v>489</v>
      </c>
      <c r="R789" s="1">
        <v>6.0197000000000003</v>
      </c>
      <c r="S789">
        <f t="shared" si="62"/>
        <v>6.0197000000000001E-2</v>
      </c>
      <c r="T789">
        <f t="shared" si="63"/>
        <v>-1.4527852389770793E-2</v>
      </c>
      <c r="U789">
        <f t="shared" si="64"/>
        <v>-6.0537222032898221E-2</v>
      </c>
      <c r="V789" s="9"/>
      <c r="W789" s="9"/>
    </row>
    <row r="790" spans="1:23" ht="15.75" customHeight="1" x14ac:dyDescent="0.2">
      <c r="A790" s="1" t="s">
        <v>490</v>
      </c>
      <c r="B790" s="1">
        <v>531.5</v>
      </c>
      <c r="C790" s="1">
        <v>553.29998799999998</v>
      </c>
      <c r="D790" s="1">
        <v>526.95001200000002</v>
      </c>
      <c r="E790" s="1">
        <v>541.29998799999998</v>
      </c>
      <c r="F790" s="1">
        <v>527.824524</v>
      </c>
      <c r="G790" s="1">
        <v>389482</v>
      </c>
      <c r="H790" s="1" t="s">
        <v>490</v>
      </c>
      <c r="I790" s="1">
        <v>34493.691409999999</v>
      </c>
      <c r="J790" s="1">
        <v>34663.949220000002</v>
      </c>
      <c r="K790" s="1">
        <v>34259.269529999998</v>
      </c>
      <c r="L790" s="1">
        <v>34450.769529999998</v>
      </c>
      <c r="M790" s="1">
        <v>34450.769529999998</v>
      </c>
      <c r="N790" s="1">
        <v>9500</v>
      </c>
      <c r="O790" s="1">
        <f t="shared" si="60"/>
        <v>1.8364551842869493E-2</v>
      </c>
      <c r="P790" s="1">
        <f t="shared" si="61"/>
        <v>1.0220203120669086E-3</v>
      </c>
      <c r="Q790" s="1" t="s">
        <v>490</v>
      </c>
      <c r="R790" s="1">
        <v>5.9996999999999998</v>
      </c>
      <c r="S790">
        <f t="shared" si="62"/>
        <v>5.9996999999999995E-2</v>
      </c>
      <c r="T790">
        <f t="shared" si="63"/>
        <v>-4.1632448157130506E-2</v>
      </c>
      <c r="U790">
        <f t="shared" si="64"/>
        <v>-5.8974979687933089E-2</v>
      </c>
      <c r="V790" s="9"/>
      <c r="W790" s="9"/>
    </row>
    <row r="791" spans="1:23" ht="15.75" customHeight="1" x14ac:dyDescent="0.2">
      <c r="A791" s="1" t="s">
        <v>491</v>
      </c>
      <c r="B791" s="1">
        <v>543.45001200000002</v>
      </c>
      <c r="C791" s="1">
        <v>549</v>
      </c>
      <c r="D791" s="1">
        <v>529.02502400000003</v>
      </c>
      <c r="E791" s="1">
        <v>531.84997599999997</v>
      </c>
      <c r="F791" s="1">
        <v>518.60974099999999</v>
      </c>
      <c r="G791" s="1">
        <v>62104</v>
      </c>
      <c r="H791" s="1" t="s">
        <v>491</v>
      </c>
      <c r="I791" s="1">
        <v>34491.378909999999</v>
      </c>
      <c r="J791" s="1">
        <v>34706.710939999997</v>
      </c>
      <c r="K791" s="1">
        <v>34465.488279999998</v>
      </c>
      <c r="L791" s="1">
        <v>34616.640630000002</v>
      </c>
      <c r="M791" s="1">
        <v>34616.640630000002</v>
      </c>
      <c r="N791" s="1">
        <v>8400</v>
      </c>
      <c r="O791" s="1">
        <f t="shared" si="60"/>
        <v>-1.7612231368900985E-2</v>
      </c>
      <c r="P791" s="1">
        <f t="shared" si="61"/>
        <v>4.8031747103172056E-3</v>
      </c>
      <c r="Q791" s="1" t="s">
        <v>491</v>
      </c>
      <c r="R791" s="1">
        <v>6.0023</v>
      </c>
      <c r="S791">
        <f t="shared" si="62"/>
        <v>6.0023E-2</v>
      </c>
      <c r="T791">
        <f t="shared" si="63"/>
        <v>-7.7635231368900992E-2</v>
      </c>
      <c r="U791">
        <f t="shared" si="64"/>
        <v>-5.5219825289682792E-2</v>
      </c>
      <c r="V791" s="9"/>
      <c r="W791" s="9"/>
    </row>
    <row r="792" spans="1:23" ht="15.75" customHeight="1" x14ac:dyDescent="0.2">
      <c r="A792" s="1" t="s">
        <v>492</v>
      </c>
      <c r="B792" s="1">
        <v>531.90002400000003</v>
      </c>
      <c r="C792" s="1">
        <v>540.82501200000002</v>
      </c>
      <c r="D792" s="1">
        <v>523.42498799999998</v>
      </c>
      <c r="E792" s="1">
        <v>534.27502400000003</v>
      </c>
      <c r="F792" s="1">
        <v>520.97448699999995</v>
      </c>
      <c r="G792" s="1">
        <v>94636</v>
      </c>
      <c r="H792" s="1" t="s">
        <v>492</v>
      </c>
      <c r="I792" s="1">
        <v>34593.171880000002</v>
      </c>
      <c r="J792" s="1">
        <v>34631.269529999998</v>
      </c>
      <c r="K792" s="1">
        <v>34400.558590000001</v>
      </c>
      <c r="L792" s="1">
        <v>34501.269529999998</v>
      </c>
      <c r="M792" s="1">
        <v>34501.269529999998</v>
      </c>
      <c r="N792" s="1">
        <v>7800</v>
      </c>
      <c r="O792" s="1">
        <f t="shared" si="60"/>
        <v>4.5494150737138573E-3</v>
      </c>
      <c r="P792" s="1">
        <f t="shared" si="61"/>
        <v>-3.3383881799158026E-3</v>
      </c>
      <c r="Q792" s="1" t="s">
        <v>492</v>
      </c>
      <c r="R792" s="1">
        <v>6.0136000000000003</v>
      </c>
      <c r="S792">
        <f t="shared" si="62"/>
        <v>6.0136000000000002E-2</v>
      </c>
      <c r="T792">
        <f t="shared" si="63"/>
        <v>-5.5586584926286146E-2</v>
      </c>
      <c r="U792">
        <f t="shared" si="64"/>
        <v>-6.3474388179915811E-2</v>
      </c>
      <c r="V792" s="9"/>
      <c r="W792" s="9"/>
    </row>
    <row r="793" spans="1:23" ht="15.75" customHeight="1" x14ac:dyDescent="0.2">
      <c r="A793" s="1" t="s">
        <v>493</v>
      </c>
      <c r="B793" s="1">
        <v>534.27502400000003</v>
      </c>
      <c r="C793" s="1">
        <v>543.17498799999998</v>
      </c>
      <c r="D793" s="1">
        <v>526.42498799999998</v>
      </c>
      <c r="E793" s="1">
        <v>539.92498799999998</v>
      </c>
      <c r="F793" s="1">
        <v>526.48376499999995</v>
      </c>
      <c r="G793" s="1">
        <v>68716</v>
      </c>
      <c r="H793" s="1" t="s">
        <v>493</v>
      </c>
      <c r="I793" s="1">
        <v>34532.949220000002</v>
      </c>
      <c r="J793" s="1">
        <v>34747.96875</v>
      </c>
      <c r="K793" s="1">
        <v>34505.621090000001</v>
      </c>
      <c r="L793" s="1">
        <v>34713.601560000003</v>
      </c>
      <c r="M793" s="1">
        <v>34713.601560000003</v>
      </c>
      <c r="N793" s="1">
        <v>10000</v>
      </c>
      <c r="O793" s="1">
        <f t="shared" si="60"/>
        <v>1.0519424126592699E-2</v>
      </c>
      <c r="P793" s="1">
        <f t="shared" si="61"/>
        <v>6.1354646115791582E-3</v>
      </c>
      <c r="Q793" s="1" t="s">
        <v>493</v>
      </c>
      <c r="R793" s="1">
        <v>6.1040999999999999</v>
      </c>
      <c r="S793">
        <f t="shared" si="62"/>
        <v>6.1040999999999998E-2</v>
      </c>
      <c r="T793">
        <f t="shared" si="63"/>
        <v>-5.0521575873407297E-2</v>
      </c>
      <c r="U793">
        <f t="shared" si="64"/>
        <v>-5.4905535388420842E-2</v>
      </c>
      <c r="V793" s="9"/>
      <c r="W793" s="9"/>
    </row>
    <row r="794" spans="1:23" ht="15.75" customHeight="1" x14ac:dyDescent="0.2">
      <c r="A794" s="1" t="s">
        <v>494</v>
      </c>
      <c r="B794" s="1">
        <v>539.79998799999998</v>
      </c>
      <c r="C794" s="1">
        <v>544.5</v>
      </c>
      <c r="D794" s="1">
        <v>518.40002400000003</v>
      </c>
      <c r="E794" s="1">
        <v>520.65002400000003</v>
      </c>
      <c r="F794" s="1">
        <v>507.68866000000003</v>
      </c>
      <c r="G794" s="1">
        <v>226724</v>
      </c>
      <c r="H794" s="1" t="s">
        <v>494</v>
      </c>
      <c r="I794" s="1">
        <v>34747.039060000003</v>
      </c>
      <c r="J794" s="1">
        <v>35065.371090000001</v>
      </c>
      <c r="K794" s="1">
        <v>34744.730470000002</v>
      </c>
      <c r="L794" s="1">
        <v>34969.699220000002</v>
      </c>
      <c r="M794" s="1">
        <v>34969.699220000002</v>
      </c>
      <c r="N794" s="1">
        <v>16200</v>
      </c>
      <c r="O794" s="1">
        <f t="shared" si="60"/>
        <v>-3.6352109712413261E-2</v>
      </c>
      <c r="P794" s="1">
        <f t="shared" si="61"/>
        <v>7.3503640087702084E-3</v>
      </c>
      <c r="Q794" s="1" t="s">
        <v>494</v>
      </c>
      <c r="R794" s="1">
        <v>6.1101000000000001</v>
      </c>
      <c r="S794">
        <f t="shared" si="62"/>
        <v>6.1101000000000003E-2</v>
      </c>
      <c r="T794">
        <f t="shared" si="63"/>
        <v>-9.7453109712413263E-2</v>
      </c>
      <c r="U794">
        <f t="shared" si="64"/>
        <v>-5.3750635991229798E-2</v>
      </c>
      <c r="V794" s="9"/>
      <c r="W794" s="9"/>
    </row>
    <row r="795" spans="1:23" ht="15.75" customHeight="1" x14ac:dyDescent="0.2">
      <c r="A795" s="1" t="s">
        <v>495</v>
      </c>
      <c r="B795" s="1">
        <v>521</v>
      </c>
      <c r="C795" s="1">
        <v>539.07501200000002</v>
      </c>
      <c r="D795" s="1">
        <v>521</v>
      </c>
      <c r="E795" s="1">
        <v>525.70001200000002</v>
      </c>
      <c r="F795" s="1">
        <v>512.61285399999997</v>
      </c>
      <c r="G795" s="1">
        <v>204674</v>
      </c>
      <c r="H795" s="1" t="s">
        <v>495</v>
      </c>
      <c r="I795" s="1">
        <v>35021.199220000002</v>
      </c>
      <c r="J795" s="1">
        <v>35213.300779999998</v>
      </c>
      <c r="K795" s="1">
        <v>35004</v>
      </c>
      <c r="L795" s="1">
        <v>35160.359380000002</v>
      </c>
      <c r="M795" s="1">
        <v>35160.359380000002</v>
      </c>
      <c r="N795" s="1">
        <v>6900</v>
      </c>
      <c r="O795" s="1">
        <f t="shared" si="60"/>
        <v>9.6525040196023173E-3</v>
      </c>
      <c r="P795" s="1">
        <f t="shared" si="61"/>
        <v>5.4373440872653766E-3</v>
      </c>
      <c r="Q795" s="1" t="s">
        <v>495</v>
      </c>
      <c r="R795" s="1">
        <v>6.1071</v>
      </c>
      <c r="S795">
        <f t="shared" si="62"/>
        <v>6.1071E-2</v>
      </c>
      <c r="T795">
        <f t="shared" si="63"/>
        <v>-5.1418495980397681E-2</v>
      </c>
      <c r="U795">
        <f t="shared" si="64"/>
        <v>-5.5633655912734621E-2</v>
      </c>
      <c r="V795" s="9"/>
      <c r="W795" s="9"/>
    </row>
    <row r="796" spans="1:23" ht="15.75" customHeight="1" x14ac:dyDescent="0.2">
      <c r="A796" s="2">
        <v>43136</v>
      </c>
      <c r="B796" s="1">
        <v>529.25</v>
      </c>
      <c r="C796" s="1">
        <v>530</v>
      </c>
      <c r="D796" s="1">
        <v>498.60000600000001</v>
      </c>
      <c r="E796" s="1">
        <v>500.52499399999999</v>
      </c>
      <c r="F796" s="1">
        <v>488.06457499999999</v>
      </c>
      <c r="G796" s="1">
        <v>523122</v>
      </c>
      <c r="H796" s="2">
        <v>43136</v>
      </c>
      <c r="I796" s="1">
        <v>35328.910159999999</v>
      </c>
      <c r="J796" s="1">
        <v>35357.148439999997</v>
      </c>
      <c r="K796" s="1">
        <v>35072.421880000002</v>
      </c>
      <c r="L796" s="1">
        <v>35176.421880000002</v>
      </c>
      <c r="M796" s="1">
        <v>35176.421880000002</v>
      </c>
      <c r="N796" s="1">
        <v>8700</v>
      </c>
      <c r="O796" s="1">
        <f t="shared" si="60"/>
        <v>-4.9073166779756233E-2</v>
      </c>
      <c r="P796" s="1">
        <f t="shared" si="61"/>
        <v>4.5673117226815839E-4</v>
      </c>
      <c r="Q796" s="2">
        <v>43136</v>
      </c>
      <c r="R796" s="1">
        <v>6.1193999999999997</v>
      </c>
      <c r="S796">
        <f t="shared" si="62"/>
        <v>6.1193999999999998E-2</v>
      </c>
      <c r="T796">
        <f t="shared" si="63"/>
        <v>-0.11026716677975623</v>
      </c>
      <c r="U796">
        <f t="shared" si="64"/>
        <v>-6.0737268827731838E-2</v>
      </c>
      <c r="V796" s="9"/>
      <c r="W796" s="9"/>
    </row>
    <row r="797" spans="1:23" ht="15.75" customHeight="1" x14ac:dyDescent="0.2">
      <c r="A797" s="2">
        <v>43164</v>
      </c>
      <c r="B797" s="1">
        <v>500.39999399999999</v>
      </c>
      <c r="C797" s="1">
        <v>500.39999399999999</v>
      </c>
      <c r="D797" s="1">
        <v>460.5</v>
      </c>
      <c r="E797" s="1">
        <v>463.04998799999998</v>
      </c>
      <c r="F797" s="1">
        <v>451.52252199999998</v>
      </c>
      <c r="G797" s="1">
        <v>555118</v>
      </c>
      <c r="H797" s="2">
        <v>43164</v>
      </c>
      <c r="I797" s="1">
        <v>35257.308590000001</v>
      </c>
      <c r="J797" s="1">
        <v>35257.308590000001</v>
      </c>
      <c r="K797" s="1">
        <v>35020.078130000002</v>
      </c>
      <c r="L797" s="1">
        <v>35103.140630000002</v>
      </c>
      <c r="M797" s="1">
        <v>35103.140630000002</v>
      </c>
      <c r="N797" s="1">
        <v>7700</v>
      </c>
      <c r="O797" s="1">
        <f t="shared" si="60"/>
        <v>-7.7822468692075916E-2</v>
      </c>
      <c r="P797" s="1">
        <f t="shared" si="61"/>
        <v>-2.0854221039816071E-3</v>
      </c>
      <c r="Q797" s="2">
        <v>43164</v>
      </c>
      <c r="R797" s="1">
        <v>6.1779000000000002</v>
      </c>
      <c r="S797">
        <f t="shared" si="62"/>
        <v>6.1779000000000001E-2</v>
      </c>
      <c r="T797">
        <f t="shared" si="63"/>
        <v>-0.1396014686920759</v>
      </c>
      <c r="U797">
        <f t="shared" si="64"/>
        <v>-6.3864422103981605E-2</v>
      </c>
      <c r="V797" s="9"/>
      <c r="W797" s="9"/>
    </row>
    <row r="798" spans="1:23" ht="15.75" customHeight="1" x14ac:dyDescent="0.2">
      <c r="A798" s="2">
        <v>43195</v>
      </c>
      <c r="B798" s="1">
        <v>462.5</v>
      </c>
      <c r="C798" s="1">
        <v>472.39999399999999</v>
      </c>
      <c r="D798" s="1">
        <v>454.5</v>
      </c>
      <c r="E798" s="1">
        <v>465.14999399999999</v>
      </c>
      <c r="F798" s="1">
        <v>453.57028200000002</v>
      </c>
      <c r="G798" s="1">
        <v>366056</v>
      </c>
      <c r="H798" s="2">
        <v>43195</v>
      </c>
      <c r="I798" s="1">
        <v>35144.960939999997</v>
      </c>
      <c r="J798" s="1">
        <v>35206.550779999998</v>
      </c>
      <c r="K798" s="1">
        <v>34847.609380000002</v>
      </c>
      <c r="L798" s="1">
        <v>34915.378909999999</v>
      </c>
      <c r="M798" s="1">
        <v>34915.378909999999</v>
      </c>
      <c r="N798" s="1">
        <v>7800</v>
      </c>
      <c r="O798" s="1">
        <f t="shared" si="60"/>
        <v>4.5249801678135717E-3</v>
      </c>
      <c r="P798" s="1">
        <f t="shared" si="61"/>
        <v>-5.3632145123679465E-3</v>
      </c>
      <c r="Q798" s="2">
        <v>43195</v>
      </c>
      <c r="R798" s="1">
        <v>6.0957999999999997</v>
      </c>
      <c r="S798">
        <f t="shared" si="62"/>
        <v>6.0957999999999998E-2</v>
      </c>
      <c r="T798">
        <f t="shared" si="63"/>
        <v>-5.6433019832186425E-2</v>
      </c>
      <c r="U798">
        <f t="shared" si="64"/>
        <v>-6.6321214512367943E-2</v>
      </c>
      <c r="V798" s="9"/>
      <c r="W798" s="9"/>
    </row>
    <row r="799" spans="1:23" ht="15.75" customHeight="1" x14ac:dyDescent="0.2">
      <c r="A799" s="2">
        <v>43286</v>
      </c>
      <c r="B799" s="1">
        <v>468.75</v>
      </c>
      <c r="C799" s="1">
        <v>472</v>
      </c>
      <c r="D799" s="1">
        <v>461</v>
      </c>
      <c r="E799" s="1">
        <v>464.57501200000002</v>
      </c>
      <c r="F799" s="1">
        <v>453.009613</v>
      </c>
      <c r="G799" s="1">
        <v>486558</v>
      </c>
      <c r="H799" s="2">
        <v>43286</v>
      </c>
      <c r="I799" s="1">
        <v>34983.589840000001</v>
      </c>
      <c r="J799" s="1">
        <v>35259.808590000001</v>
      </c>
      <c r="K799" s="1">
        <v>34977.738279999998</v>
      </c>
      <c r="L799" s="1">
        <v>35208.140630000002</v>
      </c>
      <c r="M799" s="1">
        <v>35208.140630000002</v>
      </c>
      <c r="N799" s="1">
        <v>12600</v>
      </c>
      <c r="O799" s="1">
        <f t="shared" si="60"/>
        <v>-1.236888385838958E-3</v>
      </c>
      <c r="P799" s="1">
        <f t="shared" si="61"/>
        <v>8.3499351686475622E-3</v>
      </c>
      <c r="Q799" s="2">
        <v>43286</v>
      </c>
      <c r="R799" s="1">
        <v>6.0400999999999998</v>
      </c>
      <c r="S799">
        <f t="shared" si="62"/>
        <v>6.0400999999999996E-2</v>
      </c>
      <c r="T799">
        <f t="shared" si="63"/>
        <v>-6.1637888385838953E-2</v>
      </c>
      <c r="U799">
        <f t="shared" si="64"/>
        <v>-5.2051064831352432E-2</v>
      </c>
      <c r="V799" s="9"/>
      <c r="W799" s="9"/>
    </row>
    <row r="800" spans="1:23" ht="15.75" customHeight="1" x14ac:dyDescent="0.2">
      <c r="A800" s="2">
        <v>43317</v>
      </c>
      <c r="B800" s="1">
        <v>469.35000600000001</v>
      </c>
      <c r="C800" s="1">
        <v>469.35000600000001</v>
      </c>
      <c r="D800" s="1">
        <v>454.27499399999999</v>
      </c>
      <c r="E800" s="1">
        <v>460.45001200000002</v>
      </c>
      <c r="F800" s="1">
        <v>448.98727400000001</v>
      </c>
      <c r="G800" s="1">
        <v>181218</v>
      </c>
      <c r="H800" s="2">
        <v>43317</v>
      </c>
      <c r="I800" s="1">
        <v>35349.851560000003</v>
      </c>
      <c r="J800" s="1">
        <v>35388.871090000001</v>
      </c>
      <c r="K800" s="1">
        <v>35136.011720000002</v>
      </c>
      <c r="L800" s="1">
        <v>35216.320310000003</v>
      </c>
      <c r="M800" s="1">
        <v>35216.320310000003</v>
      </c>
      <c r="N800" s="1">
        <v>14200</v>
      </c>
      <c r="O800" s="1">
        <f t="shared" si="60"/>
        <v>-8.9188016522543587E-3</v>
      </c>
      <c r="P800" s="1">
        <f t="shared" si="61"/>
        <v>2.3229656081441132E-4</v>
      </c>
      <c r="Q800" s="2">
        <v>43317</v>
      </c>
      <c r="R800" s="1">
        <v>6.1749999999999998</v>
      </c>
      <c r="S800">
        <f t="shared" si="62"/>
        <v>6.1749999999999999E-2</v>
      </c>
      <c r="T800">
        <f t="shared" si="63"/>
        <v>-7.0668801652254365E-2</v>
      </c>
      <c r="U800">
        <f t="shared" si="64"/>
        <v>-6.1517703439185591E-2</v>
      </c>
      <c r="V800" s="9"/>
      <c r="W800" s="9"/>
    </row>
    <row r="801" spans="1:23" ht="15.75" customHeight="1" x14ac:dyDescent="0.2">
      <c r="A801" s="2">
        <v>43348</v>
      </c>
      <c r="B801" s="1">
        <v>460.5</v>
      </c>
      <c r="C801" s="1">
        <v>468.60000600000001</v>
      </c>
      <c r="D801" s="1">
        <v>460.5</v>
      </c>
      <c r="E801" s="1">
        <v>463.52499399999999</v>
      </c>
      <c r="F801" s="1">
        <v>453.95748900000001</v>
      </c>
      <c r="G801" s="1">
        <v>171636</v>
      </c>
      <c r="H801" s="2">
        <v>43348</v>
      </c>
      <c r="I801" s="1">
        <v>35198.078130000002</v>
      </c>
      <c r="J801" s="1">
        <v>35404.828130000002</v>
      </c>
      <c r="K801" s="1">
        <v>35134.199220000002</v>
      </c>
      <c r="L801" s="1">
        <v>35319.351560000003</v>
      </c>
      <c r="M801" s="1">
        <v>35319.351560000003</v>
      </c>
      <c r="N801" s="1">
        <v>9400</v>
      </c>
      <c r="O801" s="1">
        <f t="shared" si="60"/>
        <v>1.1009012737119973E-2</v>
      </c>
      <c r="P801" s="1">
        <f t="shared" si="61"/>
        <v>2.9213962395380948E-3</v>
      </c>
      <c r="Q801" s="2">
        <v>43348</v>
      </c>
      <c r="R801" s="1">
        <v>6.1672000000000002</v>
      </c>
      <c r="S801">
        <f t="shared" si="62"/>
        <v>6.1672000000000005E-2</v>
      </c>
      <c r="T801">
        <f t="shared" si="63"/>
        <v>-5.066298726288003E-2</v>
      </c>
      <c r="U801">
        <f t="shared" si="64"/>
        <v>-5.8750603760461907E-2</v>
      </c>
      <c r="V801" s="9"/>
      <c r="W801" s="9"/>
    </row>
    <row r="802" spans="1:23" ht="15.75" customHeight="1" x14ac:dyDescent="0.2">
      <c r="A802" s="2">
        <v>43378</v>
      </c>
      <c r="B802" s="1">
        <v>466</v>
      </c>
      <c r="C802" s="1">
        <v>468.79998799999998</v>
      </c>
      <c r="D802" s="1">
        <v>463.02499399999999</v>
      </c>
      <c r="E802" s="1">
        <v>465.20001200000002</v>
      </c>
      <c r="F802" s="1">
        <v>455.59793100000002</v>
      </c>
      <c r="G802" s="1">
        <v>168438</v>
      </c>
      <c r="H802" s="2">
        <v>43378</v>
      </c>
      <c r="I802" s="1">
        <v>35353.960939999997</v>
      </c>
      <c r="J802" s="1">
        <v>35500.761720000002</v>
      </c>
      <c r="K802" s="1">
        <v>35203.851560000003</v>
      </c>
      <c r="L802" s="1">
        <v>35246.269529999998</v>
      </c>
      <c r="M802" s="1">
        <v>35246.269529999998</v>
      </c>
      <c r="N802" s="1">
        <v>8400</v>
      </c>
      <c r="O802" s="1">
        <f t="shared" si="60"/>
        <v>3.6071332051540086E-3</v>
      </c>
      <c r="P802" s="1">
        <f t="shared" si="61"/>
        <v>-2.0713218420029072E-3</v>
      </c>
      <c r="Q802" s="2">
        <v>43378</v>
      </c>
      <c r="R802" s="1">
        <v>6.1863000000000001</v>
      </c>
      <c r="S802">
        <f t="shared" si="62"/>
        <v>6.1863000000000001E-2</v>
      </c>
      <c r="T802">
        <f t="shared" si="63"/>
        <v>-5.8255866794845991E-2</v>
      </c>
      <c r="U802">
        <f t="shared" si="64"/>
        <v>-6.3934321842002914E-2</v>
      </c>
      <c r="V802" s="9"/>
      <c r="W802" s="9"/>
    </row>
    <row r="803" spans="1:23" ht="15.75" customHeight="1" x14ac:dyDescent="0.2">
      <c r="A803" s="2">
        <v>43409</v>
      </c>
      <c r="B803" s="1">
        <v>466</v>
      </c>
      <c r="C803" s="1">
        <v>468</v>
      </c>
      <c r="D803" s="1">
        <v>464.14999399999999</v>
      </c>
      <c r="E803" s="1">
        <v>465.95001200000002</v>
      </c>
      <c r="F803" s="1">
        <v>456.33242799999999</v>
      </c>
      <c r="G803" s="1">
        <v>54610</v>
      </c>
      <c r="H803" s="2">
        <v>43409</v>
      </c>
      <c r="I803" s="1">
        <v>35287.988279999998</v>
      </c>
      <c r="J803" s="1">
        <v>35596.148439999997</v>
      </c>
      <c r="K803" s="1">
        <v>35262.058590000001</v>
      </c>
      <c r="L803" s="1">
        <v>35535.789060000003</v>
      </c>
      <c r="M803" s="1">
        <v>35535.789060000003</v>
      </c>
      <c r="N803" s="1">
        <v>8900</v>
      </c>
      <c r="O803" s="1">
        <f t="shared" si="60"/>
        <v>1.6108623900467525E-3</v>
      </c>
      <c r="P803" s="1">
        <f t="shared" si="61"/>
        <v>8.1806364603497269E-3</v>
      </c>
      <c r="Q803" s="2">
        <v>43409</v>
      </c>
      <c r="R803" s="1">
        <v>6.0735999999999999</v>
      </c>
      <c r="S803">
        <f t="shared" si="62"/>
        <v>6.0735999999999998E-2</v>
      </c>
      <c r="T803">
        <f t="shared" si="63"/>
        <v>-5.9125137609953249E-2</v>
      </c>
      <c r="U803">
        <f t="shared" si="64"/>
        <v>-5.255536353965027E-2</v>
      </c>
      <c r="V803" s="9"/>
      <c r="W803" s="9"/>
    </row>
    <row r="804" spans="1:23" ht="15.75" customHeight="1" x14ac:dyDescent="0.2">
      <c r="A804" s="1" t="s">
        <v>496</v>
      </c>
      <c r="B804" s="1">
        <v>466.52499399999999</v>
      </c>
      <c r="C804" s="1">
        <v>466.77499399999999</v>
      </c>
      <c r="D804" s="1">
        <v>460.64999399999999</v>
      </c>
      <c r="E804" s="1">
        <v>462.77499399999999</v>
      </c>
      <c r="F804" s="1">
        <v>453.22299199999998</v>
      </c>
      <c r="G804" s="1">
        <v>629592</v>
      </c>
      <c r="H804" s="1" t="s">
        <v>496</v>
      </c>
      <c r="I804" s="1">
        <v>35555.828130000002</v>
      </c>
      <c r="J804" s="1">
        <v>35642.71875</v>
      </c>
      <c r="K804" s="1">
        <v>35456.558590000001</v>
      </c>
      <c r="L804" s="1">
        <v>35556.710939999997</v>
      </c>
      <c r="M804" s="1">
        <v>35556.710939999997</v>
      </c>
      <c r="N804" s="1">
        <v>9000</v>
      </c>
      <c r="O804" s="1">
        <f t="shared" si="60"/>
        <v>-6.8372922530949383E-3</v>
      </c>
      <c r="P804" s="1">
        <f t="shared" si="61"/>
        <v>5.8858193491540998E-4</v>
      </c>
      <c r="Q804" s="1" t="s">
        <v>496</v>
      </c>
      <c r="R804" s="1">
        <v>6.0820999999999996</v>
      </c>
      <c r="S804">
        <f t="shared" si="62"/>
        <v>6.0820999999999993E-2</v>
      </c>
      <c r="T804">
        <f t="shared" si="63"/>
        <v>-6.7658292253094929E-2</v>
      </c>
      <c r="U804">
        <f t="shared" si="64"/>
        <v>-6.0232418065084586E-2</v>
      </c>
      <c r="V804" s="9"/>
      <c r="W804" s="9"/>
    </row>
    <row r="805" spans="1:23" ht="15.75" customHeight="1" x14ac:dyDescent="0.2">
      <c r="A805" s="1" t="s">
        <v>497</v>
      </c>
      <c r="B805" s="1">
        <v>458</v>
      </c>
      <c r="C805" s="1">
        <v>466.04998799999998</v>
      </c>
      <c r="D805" s="1">
        <v>454.97500600000001</v>
      </c>
      <c r="E805" s="1">
        <v>463.10000600000001</v>
      </c>
      <c r="F805" s="1">
        <v>453.54126000000002</v>
      </c>
      <c r="G805" s="1">
        <v>60646</v>
      </c>
      <c r="H805" s="1" t="s">
        <v>497</v>
      </c>
      <c r="I805" s="1">
        <v>35537.851560000003</v>
      </c>
      <c r="J805" s="1">
        <v>35993.53125</v>
      </c>
      <c r="K805" s="1">
        <v>35497.921880000002</v>
      </c>
      <c r="L805" s="1">
        <v>35543.941409999999</v>
      </c>
      <c r="M805" s="1">
        <v>35543.941409999999</v>
      </c>
      <c r="N805" s="1">
        <v>12000</v>
      </c>
      <c r="O805" s="1">
        <f t="shared" si="60"/>
        <v>7.0198623813822576E-4</v>
      </c>
      <c r="P805" s="1">
        <f t="shared" si="61"/>
        <v>-3.5919586432017726E-4</v>
      </c>
      <c r="Q805" s="1" t="s">
        <v>497</v>
      </c>
      <c r="R805" s="1">
        <v>6.0909000000000004</v>
      </c>
      <c r="S805">
        <f t="shared" si="62"/>
        <v>6.0909000000000005E-2</v>
      </c>
      <c r="T805">
        <f t="shared" si="63"/>
        <v>-6.0207013761861779E-2</v>
      </c>
      <c r="U805">
        <f t="shared" si="64"/>
        <v>-6.1268195864320182E-2</v>
      </c>
      <c r="V805" s="9"/>
      <c r="W805" s="9"/>
    </row>
    <row r="806" spans="1:23" ht="15.75" customHeight="1" x14ac:dyDescent="0.2">
      <c r="A806" s="1" t="s">
        <v>498</v>
      </c>
      <c r="B806" s="1">
        <v>461.64999399999999</v>
      </c>
      <c r="C806" s="1">
        <v>464.60000600000001</v>
      </c>
      <c r="D806" s="1">
        <v>458.42498799999998</v>
      </c>
      <c r="E806" s="1">
        <v>460.17498799999998</v>
      </c>
      <c r="F806" s="1">
        <v>450.67663599999997</v>
      </c>
      <c r="G806" s="1">
        <v>3036640</v>
      </c>
      <c r="H806" s="1" t="s">
        <v>498</v>
      </c>
      <c r="I806" s="1">
        <v>35452.351560000003</v>
      </c>
      <c r="J806" s="1">
        <v>35543.890630000002</v>
      </c>
      <c r="K806" s="1">
        <v>35241.628909999999</v>
      </c>
      <c r="L806" s="1">
        <v>35387.878909999999</v>
      </c>
      <c r="M806" s="1">
        <v>35387.878909999999</v>
      </c>
      <c r="N806" s="1">
        <v>10900</v>
      </c>
      <c r="O806" s="1">
        <f t="shared" si="60"/>
        <v>-6.3361576816362659E-3</v>
      </c>
      <c r="P806" s="1">
        <f t="shared" si="61"/>
        <v>-4.400359418885124E-3</v>
      </c>
      <c r="Q806" s="1" t="s">
        <v>498</v>
      </c>
      <c r="R806" s="1">
        <v>6.1050000000000004</v>
      </c>
      <c r="S806">
        <f t="shared" si="62"/>
        <v>6.1050000000000007E-2</v>
      </c>
      <c r="T806">
        <f t="shared" si="63"/>
        <v>-6.7386157681636277E-2</v>
      </c>
      <c r="U806">
        <f t="shared" si="64"/>
        <v>-6.5450359418885135E-2</v>
      </c>
      <c r="V806" s="9"/>
      <c r="W806" s="9"/>
    </row>
    <row r="807" spans="1:23" ht="15.75" customHeight="1" x14ac:dyDescent="0.2">
      <c r="A807" s="1" t="s">
        <v>499</v>
      </c>
      <c r="B807" s="1">
        <v>460.89999399999999</v>
      </c>
      <c r="C807" s="1">
        <v>463.52499399999999</v>
      </c>
      <c r="D807" s="1">
        <v>453.32501200000002</v>
      </c>
      <c r="E807" s="1">
        <v>455.85000600000001</v>
      </c>
      <c r="F807" s="1">
        <v>446.44097900000003</v>
      </c>
      <c r="G807" s="1">
        <v>62234</v>
      </c>
      <c r="H807" s="1" t="s">
        <v>499</v>
      </c>
      <c r="I807" s="1">
        <v>35483.621090000001</v>
      </c>
      <c r="J807" s="1">
        <v>35510.011720000002</v>
      </c>
      <c r="K807" s="1">
        <v>35087.820310000003</v>
      </c>
      <c r="L807" s="1">
        <v>35149.121090000001</v>
      </c>
      <c r="M807" s="1">
        <v>35149.121090000001</v>
      </c>
      <c r="N807" s="1">
        <v>11000</v>
      </c>
      <c r="O807" s="1">
        <f t="shared" si="60"/>
        <v>-9.4428833029309243E-3</v>
      </c>
      <c r="P807" s="1">
        <f t="shared" si="61"/>
        <v>-6.7697444417557833E-3</v>
      </c>
      <c r="Q807" s="1" t="s">
        <v>499</v>
      </c>
      <c r="R807" s="1">
        <v>6.0776000000000003</v>
      </c>
      <c r="S807">
        <f t="shared" si="62"/>
        <v>6.0776000000000004E-2</v>
      </c>
      <c r="T807">
        <f t="shared" si="63"/>
        <v>-7.0218883302930926E-2</v>
      </c>
      <c r="U807">
        <f t="shared" si="64"/>
        <v>-6.754574444175579E-2</v>
      </c>
      <c r="V807" s="9"/>
      <c r="W807" s="9"/>
    </row>
    <row r="808" spans="1:23" ht="15.75" customHeight="1" x14ac:dyDescent="0.2">
      <c r="A808" s="1" t="s">
        <v>500</v>
      </c>
      <c r="B808" s="1">
        <v>458.79998799999998</v>
      </c>
      <c r="C808" s="1">
        <v>458.82501200000002</v>
      </c>
      <c r="D808" s="1">
        <v>444</v>
      </c>
      <c r="E808" s="1">
        <v>445.20001200000002</v>
      </c>
      <c r="F808" s="1">
        <v>436.01074199999999</v>
      </c>
      <c r="G808" s="1">
        <v>105004</v>
      </c>
      <c r="H808" s="1" t="s">
        <v>500</v>
      </c>
      <c r="I808" s="1">
        <v>35143.589840000001</v>
      </c>
      <c r="J808" s="1">
        <v>35163.109380000002</v>
      </c>
      <c r="K808" s="1">
        <v>34821.621090000001</v>
      </c>
      <c r="L808" s="1">
        <v>34848.300779999998</v>
      </c>
      <c r="M808" s="1">
        <v>34848.300779999998</v>
      </c>
      <c r="N808" s="1">
        <v>9500</v>
      </c>
      <c r="O808" s="1">
        <f t="shared" si="60"/>
        <v>-2.3640325028759273E-2</v>
      </c>
      <c r="P808" s="1">
        <f t="shared" si="61"/>
        <v>-8.595235480486161E-3</v>
      </c>
      <c r="Q808" s="1" t="s">
        <v>500</v>
      </c>
      <c r="R808" s="1">
        <v>6.0678999999999998</v>
      </c>
      <c r="S808">
        <f t="shared" si="62"/>
        <v>6.0678999999999997E-2</v>
      </c>
      <c r="T808">
        <f t="shared" si="63"/>
        <v>-8.4319325028759273E-2</v>
      </c>
      <c r="U808">
        <f t="shared" si="64"/>
        <v>-6.9274235480486154E-2</v>
      </c>
      <c r="V808" s="9"/>
      <c r="W808" s="9"/>
    </row>
    <row r="809" spans="1:23" ht="15.75" customHeight="1" x14ac:dyDescent="0.2">
      <c r="A809" s="1" t="s">
        <v>501</v>
      </c>
      <c r="B809" s="1">
        <v>445</v>
      </c>
      <c r="C809" s="1">
        <v>449.5</v>
      </c>
      <c r="D809" s="1">
        <v>444</v>
      </c>
      <c r="E809" s="1">
        <v>447.85000600000001</v>
      </c>
      <c r="F809" s="1">
        <v>438.60601800000001</v>
      </c>
      <c r="G809" s="1">
        <v>56904</v>
      </c>
      <c r="H809" s="1" t="s">
        <v>501</v>
      </c>
      <c r="I809" s="1">
        <v>34873.160159999999</v>
      </c>
      <c r="J809" s="1">
        <v>34973.949220000002</v>
      </c>
      <c r="K809" s="1">
        <v>34593.820310000003</v>
      </c>
      <c r="L809" s="1">
        <v>34616.128909999999</v>
      </c>
      <c r="M809" s="1">
        <v>34616.128909999999</v>
      </c>
      <c r="N809" s="1">
        <v>6500</v>
      </c>
      <c r="O809" s="1">
        <f t="shared" si="60"/>
        <v>5.9346761596771802E-3</v>
      </c>
      <c r="P809" s="1">
        <f t="shared" si="61"/>
        <v>-6.6846509955366794E-3</v>
      </c>
      <c r="Q809" s="1" t="s">
        <v>501</v>
      </c>
      <c r="R809" s="1">
        <v>6.0801999999999996</v>
      </c>
      <c r="S809">
        <f t="shared" si="62"/>
        <v>6.0801999999999995E-2</v>
      </c>
      <c r="T809">
        <f t="shared" si="63"/>
        <v>-5.4867323840322814E-2</v>
      </c>
      <c r="U809">
        <f t="shared" si="64"/>
        <v>-6.7486650995536676E-2</v>
      </c>
      <c r="V809" s="9"/>
      <c r="W809" s="9"/>
    </row>
    <row r="810" spans="1:23" ht="15.75" customHeight="1" x14ac:dyDescent="0.2">
      <c r="A810" s="1" t="s">
        <v>502</v>
      </c>
      <c r="B810" s="1">
        <v>443.5</v>
      </c>
      <c r="C810" s="1">
        <v>455.42498799999998</v>
      </c>
      <c r="D810" s="1">
        <v>443.5</v>
      </c>
      <c r="E810" s="1">
        <v>452.10000600000001</v>
      </c>
      <c r="F810" s="1">
        <v>442.76834100000002</v>
      </c>
      <c r="G810" s="1">
        <v>41722</v>
      </c>
      <c r="H810" s="1" t="s">
        <v>502</v>
      </c>
      <c r="I810" s="1">
        <v>34601.488279999998</v>
      </c>
      <c r="J810" s="1">
        <v>34754.601560000003</v>
      </c>
      <c r="K810" s="1">
        <v>34550.21875</v>
      </c>
      <c r="L810" s="1">
        <v>34651.238279999998</v>
      </c>
      <c r="M810" s="1">
        <v>34651.238279999998</v>
      </c>
      <c r="N810" s="1">
        <v>12000</v>
      </c>
      <c r="O810" s="1">
        <f t="shared" si="60"/>
        <v>9.4451441685665018E-3</v>
      </c>
      <c r="P810" s="1">
        <f t="shared" si="61"/>
        <v>1.0137348777931564E-3</v>
      </c>
      <c r="Q810" s="1" t="s">
        <v>502</v>
      </c>
      <c r="R810" s="1">
        <v>6.0994999999999999</v>
      </c>
      <c r="S810">
        <f t="shared" si="62"/>
        <v>6.0995000000000001E-2</v>
      </c>
      <c r="T810">
        <f t="shared" si="63"/>
        <v>-5.1549855831433497E-2</v>
      </c>
      <c r="U810">
        <f t="shared" si="64"/>
        <v>-5.9981265122206848E-2</v>
      </c>
      <c r="V810" s="9"/>
      <c r="W810" s="9"/>
    </row>
    <row r="811" spans="1:23" ht="15.75" customHeight="1" x14ac:dyDescent="0.2">
      <c r="A811" s="1" t="s">
        <v>503</v>
      </c>
      <c r="B811" s="1">
        <v>454.5</v>
      </c>
      <c r="C811" s="1">
        <v>458.85000600000001</v>
      </c>
      <c r="D811" s="1">
        <v>445.77499399999999</v>
      </c>
      <c r="E811" s="1">
        <v>447.29998799999998</v>
      </c>
      <c r="F811" s="1">
        <v>438.06738300000001</v>
      </c>
      <c r="G811" s="1">
        <v>148074</v>
      </c>
      <c r="H811" s="1" t="s">
        <v>503</v>
      </c>
      <c r="I811" s="1">
        <v>34656.628909999999</v>
      </c>
      <c r="J811" s="1">
        <v>34668.46875</v>
      </c>
      <c r="K811" s="1">
        <v>34302.890630000002</v>
      </c>
      <c r="L811" s="1">
        <v>34344.910159999999</v>
      </c>
      <c r="M811" s="1">
        <v>34344.910159999999</v>
      </c>
      <c r="N811" s="1">
        <v>11300</v>
      </c>
      <c r="O811" s="1">
        <f t="shared" si="60"/>
        <v>-1.0673959978794893E-2</v>
      </c>
      <c r="P811" s="1">
        <f t="shared" si="61"/>
        <v>-8.8796299416428141E-3</v>
      </c>
      <c r="Q811" s="1" t="s">
        <v>503</v>
      </c>
      <c r="R811" s="1">
        <v>6.1005000000000003</v>
      </c>
      <c r="S811">
        <f t="shared" si="62"/>
        <v>6.1005000000000004E-2</v>
      </c>
      <c r="T811">
        <f t="shared" si="63"/>
        <v>-7.1678959978794893E-2</v>
      </c>
      <c r="U811">
        <f t="shared" si="64"/>
        <v>-6.9884629941642823E-2</v>
      </c>
      <c r="V811" s="9"/>
      <c r="W811" s="9"/>
    </row>
    <row r="812" spans="1:23" ht="15.75" customHeight="1" x14ac:dyDescent="0.2">
      <c r="A812" s="1" t="s">
        <v>504</v>
      </c>
      <c r="B812" s="1">
        <v>449.5</v>
      </c>
      <c r="C812" s="1">
        <v>458.85000600000001</v>
      </c>
      <c r="D812" s="1">
        <v>449.5</v>
      </c>
      <c r="E812" s="1">
        <v>455.60000600000001</v>
      </c>
      <c r="F812" s="1">
        <v>446.19610599999999</v>
      </c>
      <c r="G812" s="1">
        <v>103398</v>
      </c>
      <c r="H812" s="1" t="s">
        <v>504</v>
      </c>
      <c r="I812" s="1">
        <v>34404.140630000002</v>
      </c>
      <c r="J812" s="1">
        <v>34741.460939999997</v>
      </c>
      <c r="K812" s="1">
        <v>34367.828130000002</v>
      </c>
      <c r="L812" s="1">
        <v>34663.109380000002</v>
      </c>
      <c r="M812" s="1">
        <v>34663.109380000002</v>
      </c>
      <c r="N812" s="1">
        <v>15800</v>
      </c>
      <c r="O812" s="1">
        <f t="shared" si="60"/>
        <v>1.8385813922451914E-2</v>
      </c>
      <c r="P812" s="1">
        <f t="shared" si="61"/>
        <v>9.2221593173588464E-3</v>
      </c>
      <c r="Q812" s="1" t="s">
        <v>504</v>
      </c>
      <c r="R812" s="1">
        <v>6.1016000000000004</v>
      </c>
      <c r="S812">
        <f t="shared" si="62"/>
        <v>6.1016000000000001E-2</v>
      </c>
      <c r="T812">
        <f t="shared" si="63"/>
        <v>-4.2630186077548086E-2</v>
      </c>
      <c r="U812">
        <f t="shared" si="64"/>
        <v>-5.1793840682641153E-2</v>
      </c>
      <c r="V812" s="9"/>
      <c r="W812" s="9"/>
    </row>
    <row r="813" spans="1:23" ht="15.75" customHeight="1" x14ac:dyDescent="0.2">
      <c r="A813" s="1" t="s">
        <v>505</v>
      </c>
      <c r="B813" s="1">
        <v>458.39999399999999</v>
      </c>
      <c r="C813" s="1">
        <v>462.14999399999999</v>
      </c>
      <c r="D813" s="1">
        <v>456.5</v>
      </c>
      <c r="E813" s="1">
        <v>457.95001200000002</v>
      </c>
      <c r="F813" s="1">
        <v>448.49761999999998</v>
      </c>
      <c r="G813" s="1">
        <v>70536</v>
      </c>
      <c r="H813" s="1" t="s">
        <v>505</v>
      </c>
      <c r="I813" s="1">
        <v>34753.46875</v>
      </c>
      <c r="J813" s="1">
        <v>35017.929689999997</v>
      </c>
      <c r="K813" s="1">
        <v>34700.519529999998</v>
      </c>
      <c r="L813" s="1">
        <v>34924.871090000001</v>
      </c>
      <c r="M813" s="1">
        <v>34924.871090000001</v>
      </c>
      <c r="N813" s="1">
        <v>10300</v>
      </c>
      <c r="O813" s="1">
        <f t="shared" si="60"/>
        <v>5.144819975177504E-3</v>
      </c>
      <c r="P813" s="1">
        <f t="shared" si="61"/>
        <v>7.5232229143378584E-3</v>
      </c>
      <c r="Q813" s="1" t="s">
        <v>505</v>
      </c>
      <c r="R813" s="1">
        <v>6.1117999999999997</v>
      </c>
      <c r="S813">
        <f t="shared" si="62"/>
        <v>6.1117999999999999E-2</v>
      </c>
      <c r="T813">
        <f t="shared" si="63"/>
        <v>-5.5973180024822496E-2</v>
      </c>
      <c r="U813">
        <f t="shared" si="64"/>
        <v>-5.359477708566214E-2</v>
      </c>
      <c r="V813" s="9"/>
      <c r="W813" s="9"/>
    </row>
    <row r="814" spans="1:23" ht="15.75" customHeight="1" x14ac:dyDescent="0.2">
      <c r="A814" s="1" t="s">
        <v>506</v>
      </c>
      <c r="B814" s="1">
        <v>457.97500600000001</v>
      </c>
      <c r="C814" s="1">
        <v>458</v>
      </c>
      <c r="D814" s="1">
        <v>446.32501200000002</v>
      </c>
      <c r="E814" s="1">
        <v>448.125</v>
      </c>
      <c r="F814" s="1">
        <v>438.875336</v>
      </c>
      <c r="G814" s="1">
        <v>90936</v>
      </c>
      <c r="H814" s="1" t="s">
        <v>506</v>
      </c>
      <c r="I814" s="1">
        <v>35074.320310000003</v>
      </c>
      <c r="J814" s="1">
        <v>35240.960939999997</v>
      </c>
      <c r="K814" s="1">
        <v>35006.5</v>
      </c>
      <c r="L814" s="1">
        <v>35165.480470000002</v>
      </c>
      <c r="M814" s="1">
        <v>35165.480470000002</v>
      </c>
      <c r="N814" s="1">
        <v>11200</v>
      </c>
      <c r="O814" s="1">
        <f t="shared" si="60"/>
        <v>-2.1687974825139227E-2</v>
      </c>
      <c r="P814" s="1">
        <f t="shared" si="61"/>
        <v>6.8657188842591154E-3</v>
      </c>
      <c r="Q814" s="1" t="s">
        <v>506</v>
      </c>
      <c r="R814" s="1">
        <v>6.1516000000000002</v>
      </c>
      <c r="S814">
        <f t="shared" si="62"/>
        <v>6.1516000000000001E-2</v>
      </c>
      <c r="T814">
        <f t="shared" si="63"/>
        <v>-8.3203974825139221E-2</v>
      </c>
      <c r="U814">
        <f t="shared" si="64"/>
        <v>-5.4650281115740884E-2</v>
      </c>
      <c r="V814" s="9"/>
      <c r="W814" s="9"/>
    </row>
    <row r="815" spans="1:23" ht="15.75" customHeight="1" x14ac:dyDescent="0.2">
      <c r="A815" s="1" t="s">
        <v>507</v>
      </c>
      <c r="B815" s="1">
        <v>448.125</v>
      </c>
      <c r="C815" s="1">
        <v>455.10000600000001</v>
      </c>
      <c r="D815" s="1">
        <v>448.125</v>
      </c>
      <c r="E815" s="1">
        <v>452.29998799999998</v>
      </c>
      <c r="F815" s="1">
        <v>442.96417200000002</v>
      </c>
      <c r="G815" s="1">
        <v>83418</v>
      </c>
      <c r="H815" s="1" t="s">
        <v>507</v>
      </c>
      <c r="I815" s="1">
        <v>35213.140630000002</v>
      </c>
      <c r="J815" s="1">
        <v>35234.140630000002</v>
      </c>
      <c r="K815" s="1">
        <v>34922.179689999997</v>
      </c>
      <c r="L815" s="1">
        <v>34949.238279999998</v>
      </c>
      <c r="M815" s="1">
        <v>34949.238279999998</v>
      </c>
      <c r="N815" s="1">
        <v>8400</v>
      </c>
      <c r="O815" s="1">
        <f t="shared" si="60"/>
        <v>9.2734908458557159E-3</v>
      </c>
      <c r="P815" s="1">
        <f t="shared" si="61"/>
        <v>-6.1682590895660357E-3</v>
      </c>
      <c r="Q815" s="1" t="s">
        <v>507</v>
      </c>
      <c r="R815" s="1">
        <v>6.09</v>
      </c>
      <c r="S815">
        <f t="shared" si="62"/>
        <v>6.0899999999999996E-2</v>
      </c>
      <c r="T815">
        <f t="shared" si="63"/>
        <v>-5.1626509154144282E-2</v>
      </c>
      <c r="U815">
        <f t="shared" si="64"/>
        <v>-6.7068259089566026E-2</v>
      </c>
      <c r="V815" s="9"/>
      <c r="W815" s="9"/>
    </row>
    <row r="816" spans="1:23" ht="15.75" customHeight="1" x14ac:dyDescent="0.2">
      <c r="A816" s="1" t="s">
        <v>508</v>
      </c>
      <c r="B816" s="1">
        <v>452.29998799999998</v>
      </c>
      <c r="C816" s="1">
        <v>455.375</v>
      </c>
      <c r="D816" s="1">
        <v>449.39999399999999</v>
      </c>
      <c r="E816" s="1">
        <v>452.85000600000001</v>
      </c>
      <c r="F816" s="1">
        <v>443.50286899999998</v>
      </c>
      <c r="G816" s="1">
        <v>77216</v>
      </c>
      <c r="H816" s="1" t="s">
        <v>508</v>
      </c>
      <c r="I816" s="1">
        <v>34876.128909999999</v>
      </c>
      <c r="J816" s="1">
        <v>35017.449220000002</v>
      </c>
      <c r="K816" s="1">
        <v>34735.109380000002</v>
      </c>
      <c r="L816" s="1">
        <v>34906.109380000002</v>
      </c>
      <c r="M816" s="1">
        <v>34906.109380000002</v>
      </c>
      <c r="N816" s="1">
        <v>10900</v>
      </c>
      <c r="O816" s="1">
        <f t="shared" si="60"/>
        <v>1.2153797973210652E-3</v>
      </c>
      <c r="P816" s="1">
        <f t="shared" si="61"/>
        <v>-1.2348061222160439E-3</v>
      </c>
      <c r="Q816" s="1" t="s">
        <v>508</v>
      </c>
      <c r="R816" s="1">
        <v>6.0793999999999997</v>
      </c>
      <c r="S816">
        <f t="shared" si="62"/>
        <v>6.0793999999999994E-2</v>
      </c>
      <c r="T816">
        <f t="shared" si="63"/>
        <v>-5.9578620202678928E-2</v>
      </c>
      <c r="U816">
        <f t="shared" si="64"/>
        <v>-6.2028806122216035E-2</v>
      </c>
      <c r="V816" s="9"/>
      <c r="W816" s="9"/>
    </row>
    <row r="817" spans="1:23" ht="15.75" customHeight="1" x14ac:dyDescent="0.2">
      <c r="A817" s="1" t="s">
        <v>509</v>
      </c>
      <c r="B817" s="1">
        <v>455</v>
      </c>
      <c r="C817" s="1">
        <v>457.42498799999998</v>
      </c>
      <c r="D817" s="1">
        <v>450.70001200000002</v>
      </c>
      <c r="E817" s="1">
        <v>455.29998799999998</v>
      </c>
      <c r="F817" s="1">
        <v>445.90225199999998</v>
      </c>
      <c r="G817" s="1">
        <v>33752</v>
      </c>
      <c r="H817" s="1" t="s">
        <v>509</v>
      </c>
      <c r="I817" s="1">
        <v>35083.808590000001</v>
      </c>
      <c r="J817" s="1">
        <v>35416.03125</v>
      </c>
      <c r="K817" s="1">
        <v>34926.078130000002</v>
      </c>
      <c r="L817" s="1">
        <v>35322.378909999999</v>
      </c>
      <c r="M817" s="1">
        <v>35322.378909999999</v>
      </c>
      <c r="N817" s="1">
        <v>22900</v>
      </c>
      <c r="O817" s="1">
        <f t="shared" si="60"/>
        <v>5.3954913550936607E-3</v>
      </c>
      <c r="P817" s="1">
        <f t="shared" si="61"/>
        <v>1.1854858768965654E-2</v>
      </c>
      <c r="Q817" s="1" t="s">
        <v>509</v>
      </c>
      <c r="R817" s="1">
        <v>6.1546000000000003</v>
      </c>
      <c r="S817">
        <f t="shared" si="62"/>
        <v>6.1546000000000003E-2</v>
      </c>
      <c r="T817">
        <f t="shared" si="63"/>
        <v>-5.6150508644906345E-2</v>
      </c>
      <c r="U817">
        <f t="shared" si="64"/>
        <v>-4.9691141231034353E-2</v>
      </c>
      <c r="V817" s="9"/>
      <c r="W817" s="9"/>
    </row>
    <row r="818" spans="1:23" ht="15.75" customHeight="1" x14ac:dyDescent="0.2">
      <c r="A818" s="2">
        <v>43106</v>
      </c>
      <c r="B818" s="1">
        <v>455.5</v>
      </c>
      <c r="C818" s="1">
        <v>461.5</v>
      </c>
      <c r="D818" s="1">
        <v>450</v>
      </c>
      <c r="E818" s="1">
        <v>453.20001200000002</v>
      </c>
      <c r="F818" s="1">
        <v>443.84561200000002</v>
      </c>
      <c r="G818" s="1">
        <v>297634</v>
      </c>
      <c r="H818" s="2">
        <v>43106</v>
      </c>
      <c r="I818" s="1">
        <v>35373.980470000002</v>
      </c>
      <c r="J818" s="1">
        <v>35438.21875</v>
      </c>
      <c r="K818" s="1">
        <v>35177.351560000003</v>
      </c>
      <c r="L818" s="1">
        <v>35227.261720000002</v>
      </c>
      <c r="M818" s="1">
        <v>35227.261720000002</v>
      </c>
      <c r="N818" s="1">
        <v>11900</v>
      </c>
      <c r="O818" s="1">
        <f t="shared" si="60"/>
        <v>-4.6229808377853381E-3</v>
      </c>
      <c r="P818" s="1">
        <f t="shared" si="61"/>
        <v>-2.6964629949353209E-3</v>
      </c>
      <c r="Q818" s="2">
        <v>43106</v>
      </c>
      <c r="R818" s="1">
        <v>6.1573000000000002</v>
      </c>
      <c r="S818">
        <f t="shared" si="62"/>
        <v>6.1573000000000003E-2</v>
      </c>
      <c r="T818">
        <f t="shared" si="63"/>
        <v>-6.6195980837785343E-2</v>
      </c>
      <c r="U818">
        <f t="shared" si="64"/>
        <v>-6.4269462994935328E-2</v>
      </c>
      <c r="V818" s="9"/>
      <c r="W818" s="9"/>
    </row>
    <row r="819" spans="1:23" ht="15.75" customHeight="1" x14ac:dyDescent="0.2">
      <c r="A819" s="2">
        <v>43196</v>
      </c>
      <c r="B819" s="1">
        <v>452.22500600000001</v>
      </c>
      <c r="C819" s="1">
        <v>458</v>
      </c>
      <c r="D819" s="1">
        <v>450</v>
      </c>
      <c r="E819" s="1">
        <v>450.29998799999998</v>
      </c>
      <c r="F819" s="1">
        <v>441.005493</v>
      </c>
      <c r="G819" s="1">
        <v>60666</v>
      </c>
      <c r="H819" s="2">
        <v>43196</v>
      </c>
      <c r="I819" s="1">
        <v>35503.238279999998</v>
      </c>
      <c r="J819" s="1">
        <v>35555.589840000001</v>
      </c>
      <c r="K819" s="1">
        <v>34982.25</v>
      </c>
      <c r="L819" s="1">
        <v>35011.890630000002</v>
      </c>
      <c r="M819" s="1">
        <v>35011.890630000002</v>
      </c>
      <c r="N819" s="1">
        <v>29400</v>
      </c>
      <c r="O819" s="1">
        <f t="shared" si="60"/>
        <v>-6.4194500910500331E-3</v>
      </c>
      <c r="P819" s="1">
        <f t="shared" si="61"/>
        <v>-6.1325274512840991E-3</v>
      </c>
      <c r="Q819" s="2">
        <v>43196</v>
      </c>
      <c r="R819" s="1">
        <v>6.1706000000000003</v>
      </c>
      <c r="S819">
        <f t="shared" si="62"/>
        <v>6.1706000000000004E-2</v>
      </c>
      <c r="T819">
        <f t="shared" si="63"/>
        <v>-6.8125450091050033E-2</v>
      </c>
      <c r="U819">
        <f t="shared" si="64"/>
        <v>-6.7838527451284103E-2</v>
      </c>
      <c r="V819" s="9"/>
      <c r="W819" s="9"/>
    </row>
    <row r="820" spans="1:23" ht="15.75" customHeight="1" x14ac:dyDescent="0.2">
      <c r="A820" s="2">
        <v>43226</v>
      </c>
      <c r="B820" s="1">
        <v>451.75</v>
      </c>
      <c r="C820" s="1">
        <v>456</v>
      </c>
      <c r="D820" s="1">
        <v>440</v>
      </c>
      <c r="E820" s="1">
        <v>443.82501200000002</v>
      </c>
      <c r="F820" s="1">
        <v>434.664154</v>
      </c>
      <c r="G820" s="1">
        <v>15122930</v>
      </c>
      <c r="H820" s="2">
        <v>43226</v>
      </c>
      <c r="I820" s="1">
        <v>35029.449220000002</v>
      </c>
      <c r="J820" s="1">
        <v>35073.121090000001</v>
      </c>
      <c r="K820" s="1">
        <v>34784.679689999997</v>
      </c>
      <c r="L820" s="1">
        <v>34903.210939999997</v>
      </c>
      <c r="M820" s="1">
        <v>34903.210939999997</v>
      </c>
      <c r="N820" s="1">
        <v>8300</v>
      </c>
      <c r="O820" s="1">
        <f t="shared" si="60"/>
        <v>-1.4483658024652546E-2</v>
      </c>
      <c r="P820" s="1">
        <f t="shared" si="61"/>
        <v>-3.1089070914489016E-3</v>
      </c>
      <c r="Q820" s="2">
        <v>43226</v>
      </c>
      <c r="R820" s="1">
        <v>6.2750000000000004</v>
      </c>
      <c r="S820">
        <f t="shared" si="62"/>
        <v>6.275E-2</v>
      </c>
      <c r="T820">
        <f t="shared" si="63"/>
        <v>-7.7233658024652541E-2</v>
      </c>
      <c r="U820">
        <f t="shared" si="64"/>
        <v>-6.5858907091448898E-2</v>
      </c>
      <c r="V820" s="9"/>
      <c r="W820" s="9"/>
    </row>
    <row r="821" spans="1:23" ht="15.75" customHeight="1" x14ac:dyDescent="0.2">
      <c r="A821" s="2">
        <v>43257</v>
      </c>
      <c r="B821" s="1">
        <v>449</v>
      </c>
      <c r="C821" s="1">
        <v>458.5</v>
      </c>
      <c r="D821" s="1">
        <v>444.47500600000001</v>
      </c>
      <c r="E821" s="1">
        <v>454.27499399999999</v>
      </c>
      <c r="F821" s="1">
        <v>444.89840700000002</v>
      </c>
      <c r="G821" s="1">
        <v>108880</v>
      </c>
      <c r="H821" s="2">
        <v>43257</v>
      </c>
      <c r="I821" s="1">
        <v>34932.488279999998</v>
      </c>
      <c r="J821" s="1">
        <v>35230.539060000003</v>
      </c>
      <c r="K821" s="1">
        <v>34896.371090000001</v>
      </c>
      <c r="L821" s="1">
        <v>35178.878909999999</v>
      </c>
      <c r="M821" s="1">
        <v>35178.878909999999</v>
      </c>
      <c r="N821" s="1">
        <v>10100</v>
      </c>
      <c r="O821" s="1">
        <f t="shared" si="60"/>
        <v>2.327228409874656E-2</v>
      </c>
      <c r="P821" s="1">
        <f t="shared" si="61"/>
        <v>7.8670425597855229E-3</v>
      </c>
      <c r="Q821" s="2">
        <v>43257</v>
      </c>
      <c r="R821" s="1">
        <v>6.2920999999999996</v>
      </c>
      <c r="S821">
        <f t="shared" si="62"/>
        <v>6.2920999999999991E-2</v>
      </c>
      <c r="T821">
        <f t="shared" si="63"/>
        <v>-3.9648715901253434E-2</v>
      </c>
      <c r="U821">
        <f t="shared" si="64"/>
        <v>-5.505395744021447E-2</v>
      </c>
      <c r="V821" s="9"/>
      <c r="W821" s="9"/>
    </row>
    <row r="822" spans="1:23" ht="15.75" customHeight="1" x14ac:dyDescent="0.2">
      <c r="A822" s="2">
        <v>43287</v>
      </c>
      <c r="B822" s="1">
        <v>453</v>
      </c>
      <c r="C822" s="1">
        <v>463.07501200000002</v>
      </c>
      <c r="D822" s="1">
        <v>453</v>
      </c>
      <c r="E822" s="1">
        <v>461.02499399999999</v>
      </c>
      <c r="F822" s="1">
        <v>451.50912499999998</v>
      </c>
      <c r="G822" s="1">
        <v>65350</v>
      </c>
      <c r="H822" s="2">
        <v>43287</v>
      </c>
      <c r="I822" s="1">
        <v>35278.378909999999</v>
      </c>
      <c r="J822" s="1">
        <v>35628.488279999998</v>
      </c>
      <c r="K822" s="1">
        <v>35278.378909999999</v>
      </c>
      <c r="L822" s="1">
        <v>35463.078130000002</v>
      </c>
      <c r="M822" s="1">
        <v>35463.078130000002</v>
      </c>
      <c r="N822" s="1">
        <v>8800</v>
      </c>
      <c r="O822" s="1">
        <f t="shared" si="60"/>
        <v>1.4749625836877511E-2</v>
      </c>
      <c r="P822" s="1">
        <f t="shared" si="61"/>
        <v>8.046231027706326E-3</v>
      </c>
      <c r="Q822" s="2">
        <v>43287</v>
      </c>
      <c r="R822" s="1">
        <v>6.3464</v>
      </c>
      <c r="S822">
        <f t="shared" si="62"/>
        <v>6.3464000000000007E-2</v>
      </c>
      <c r="T822">
        <f t="shared" si="63"/>
        <v>-4.8714374163122492E-2</v>
      </c>
      <c r="U822">
        <f t="shared" si="64"/>
        <v>-5.5417768972293682E-2</v>
      </c>
      <c r="V822" s="9"/>
      <c r="W822" s="9"/>
    </row>
    <row r="823" spans="1:23" ht="15.75" customHeight="1" x14ac:dyDescent="0.2">
      <c r="A823" s="2">
        <v>43318</v>
      </c>
      <c r="B823" s="1">
        <v>456.5</v>
      </c>
      <c r="C823" s="1">
        <v>467.95001200000002</v>
      </c>
      <c r="D823" s="1">
        <v>456.5</v>
      </c>
      <c r="E823" s="1">
        <v>464.17498799999998</v>
      </c>
      <c r="F823" s="1">
        <v>454.59405500000003</v>
      </c>
      <c r="G823" s="1">
        <v>246400</v>
      </c>
      <c r="H823" s="2">
        <v>43318</v>
      </c>
      <c r="I823" s="1">
        <v>35406.46875</v>
      </c>
      <c r="J823" s="1">
        <v>35484.941409999999</v>
      </c>
      <c r="K823" s="1">
        <v>35260</v>
      </c>
      <c r="L823" s="1">
        <v>35443.671880000002</v>
      </c>
      <c r="M823" s="1">
        <v>35443.671880000002</v>
      </c>
      <c r="N823" s="1">
        <v>9900</v>
      </c>
      <c r="O823" s="1">
        <f t="shared" si="60"/>
        <v>6.8092508396665492E-3</v>
      </c>
      <c r="P823" s="1">
        <f t="shared" si="61"/>
        <v>-5.4737385317482309E-4</v>
      </c>
      <c r="Q823" s="2">
        <v>43318</v>
      </c>
      <c r="R823" s="1">
        <v>6.3003</v>
      </c>
      <c r="S823">
        <f t="shared" si="62"/>
        <v>6.3003000000000003E-2</v>
      </c>
      <c r="T823">
        <f t="shared" si="63"/>
        <v>-5.6193749160333456E-2</v>
      </c>
      <c r="U823">
        <f t="shared" si="64"/>
        <v>-6.355037385317483E-2</v>
      </c>
      <c r="V823" s="9"/>
      <c r="W823" s="9"/>
    </row>
    <row r="824" spans="1:23" ht="15.75" customHeight="1" x14ac:dyDescent="0.2">
      <c r="A824" s="2">
        <v>43410</v>
      </c>
      <c r="B824" s="1">
        <v>464</v>
      </c>
      <c r="C824" s="1">
        <v>471.47500600000001</v>
      </c>
      <c r="D824" s="1">
        <v>454.10000600000001</v>
      </c>
      <c r="E824" s="1">
        <v>456.39999399999999</v>
      </c>
      <c r="F824" s="1">
        <v>446.97955300000001</v>
      </c>
      <c r="G824" s="1">
        <v>142766</v>
      </c>
      <c r="H824" s="2">
        <v>43410</v>
      </c>
      <c r="I824" s="1">
        <v>35472.589840000001</v>
      </c>
      <c r="J824" s="1">
        <v>35704.839840000001</v>
      </c>
      <c r="K824" s="1">
        <v>35444.488279999998</v>
      </c>
      <c r="L824" s="1">
        <v>35483.46875</v>
      </c>
      <c r="M824" s="1">
        <v>35483.46875</v>
      </c>
      <c r="N824" s="1">
        <v>11100</v>
      </c>
      <c r="O824" s="1">
        <f t="shared" si="60"/>
        <v>-1.6891983064192408E-2</v>
      </c>
      <c r="P824" s="1">
        <f t="shared" si="61"/>
        <v>1.1221902877487353E-3</v>
      </c>
      <c r="Q824" s="2">
        <v>43410</v>
      </c>
      <c r="R824" s="1">
        <v>6.3112000000000004</v>
      </c>
      <c r="S824">
        <f t="shared" si="62"/>
        <v>6.3112000000000001E-2</v>
      </c>
      <c r="T824">
        <f t="shared" si="63"/>
        <v>-8.0003983064192402E-2</v>
      </c>
      <c r="U824">
        <f t="shared" si="64"/>
        <v>-6.1989809712251265E-2</v>
      </c>
      <c r="V824" s="9"/>
      <c r="W824" s="9"/>
    </row>
    <row r="825" spans="1:23" ht="15.75" customHeight="1" x14ac:dyDescent="0.2">
      <c r="A825" s="2">
        <v>43440</v>
      </c>
      <c r="B825" s="1">
        <v>456.39999399999999</v>
      </c>
      <c r="C825" s="1">
        <v>461.97500600000001</v>
      </c>
      <c r="D825" s="1">
        <v>456.04998799999998</v>
      </c>
      <c r="E825" s="1">
        <v>457.27499399999999</v>
      </c>
      <c r="F825" s="1">
        <v>447.83651700000001</v>
      </c>
      <c r="G825" s="1">
        <v>60246</v>
      </c>
      <c r="H825" s="2">
        <v>43440</v>
      </c>
      <c r="I825" s="1">
        <v>35525.300779999998</v>
      </c>
      <c r="J825" s="1">
        <v>35743.078130000002</v>
      </c>
      <c r="K825" s="1">
        <v>35479.070310000003</v>
      </c>
      <c r="L825" s="1">
        <v>35692.519529999998</v>
      </c>
      <c r="M825" s="1">
        <v>35692.519529999998</v>
      </c>
      <c r="N825" s="1">
        <v>11100</v>
      </c>
      <c r="O825" s="1">
        <f t="shared" si="60"/>
        <v>1.9153975676783983E-3</v>
      </c>
      <c r="P825" s="1">
        <f t="shared" si="61"/>
        <v>5.874210845065681E-3</v>
      </c>
      <c r="Q825" s="2">
        <v>43440</v>
      </c>
      <c r="R825" s="1">
        <v>6.3150000000000004</v>
      </c>
      <c r="S825">
        <f t="shared" si="62"/>
        <v>6.3149999999999998E-2</v>
      </c>
      <c r="T825">
        <f t="shared" si="63"/>
        <v>-6.1234602432321601E-2</v>
      </c>
      <c r="U825">
        <f t="shared" si="64"/>
        <v>-5.7275789154934316E-2</v>
      </c>
      <c r="V825" s="9"/>
      <c r="W825" s="9"/>
    </row>
    <row r="826" spans="1:23" ht="15.75" customHeight="1" x14ac:dyDescent="0.2">
      <c r="A826" s="1" t="s">
        <v>510</v>
      </c>
      <c r="B826" s="1">
        <v>459.75</v>
      </c>
      <c r="C826" s="1">
        <v>462.95001200000002</v>
      </c>
      <c r="D826" s="1">
        <v>458.52499399999999</v>
      </c>
      <c r="E826" s="1">
        <v>461.35000600000001</v>
      </c>
      <c r="F826" s="1">
        <v>451.82739299999997</v>
      </c>
      <c r="G826" s="1">
        <v>54172</v>
      </c>
      <c r="H826" s="1" t="s">
        <v>510</v>
      </c>
      <c r="I826" s="1">
        <v>35835.441409999999</v>
      </c>
      <c r="J826" s="1">
        <v>35877.410159999999</v>
      </c>
      <c r="K826" s="1">
        <v>35715.960939999997</v>
      </c>
      <c r="L826" s="1">
        <v>35739.160159999999</v>
      </c>
      <c r="M826" s="1">
        <v>35739.160159999999</v>
      </c>
      <c r="N826" s="1">
        <v>11900</v>
      </c>
      <c r="O826" s="1">
        <f t="shared" si="60"/>
        <v>8.8719846003124467E-3</v>
      </c>
      <c r="P826" s="1">
        <f t="shared" si="61"/>
        <v>1.3058809993138048E-3</v>
      </c>
      <c r="Q826" s="1" t="s">
        <v>510</v>
      </c>
      <c r="R826" s="1">
        <v>6.3285999999999998</v>
      </c>
      <c r="S826">
        <f t="shared" si="62"/>
        <v>6.3285999999999995E-2</v>
      </c>
      <c r="T826">
        <f t="shared" si="63"/>
        <v>-5.441401539968755E-2</v>
      </c>
      <c r="U826">
        <f t="shared" si="64"/>
        <v>-6.1980119000686187E-2</v>
      </c>
      <c r="V826" s="9"/>
      <c r="W826" s="9"/>
    </row>
    <row r="827" spans="1:23" ht="15.75" customHeight="1" x14ac:dyDescent="0.2">
      <c r="A827" s="1" t="s">
        <v>511</v>
      </c>
      <c r="B827" s="1">
        <v>463</v>
      </c>
      <c r="C827" s="1">
        <v>469</v>
      </c>
      <c r="D827" s="1">
        <v>462.125</v>
      </c>
      <c r="E827" s="1">
        <v>468.375</v>
      </c>
      <c r="F827" s="1">
        <v>458.70739700000001</v>
      </c>
      <c r="G827" s="1">
        <v>99068</v>
      </c>
      <c r="H827" s="1" t="s">
        <v>511</v>
      </c>
      <c r="I827" s="1">
        <v>35743.101560000003</v>
      </c>
      <c r="J827" s="1">
        <v>35749.878909999999</v>
      </c>
      <c r="K827" s="1">
        <v>35488.550779999998</v>
      </c>
      <c r="L827" s="1">
        <v>35599.820310000003</v>
      </c>
      <c r="M827" s="1">
        <v>35599.820310000003</v>
      </c>
      <c r="N827" s="1">
        <v>9800</v>
      </c>
      <c r="O827" s="1">
        <f t="shared" si="60"/>
        <v>1.5112294475365457E-2</v>
      </c>
      <c r="P827" s="1">
        <f t="shared" si="61"/>
        <v>-3.9064204808420457E-3</v>
      </c>
      <c r="Q827" s="1" t="s">
        <v>511</v>
      </c>
      <c r="R827" s="1">
        <v>6.3235999999999999</v>
      </c>
      <c r="S827">
        <f t="shared" si="62"/>
        <v>6.3236000000000001E-2</v>
      </c>
      <c r="T827">
        <f t="shared" si="63"/>
        <v>-4.8123705524634547E-2</v>
      </c>
      <c r="U827">
        <f t="shared" si="64"/>
        <v>-6.7142420480842041E-2</v>
      </c>
      <c r="V827" s="9"/>
      <c r="W827" s="9"/>
    </row>
    <row r="828" spans="1:23" ht="15.75" customHeight="1" x14ac:dyDescent="0.2">
      <c r="A828" s="1" t="s">
        <v>512</v>
      </c>
      <c r="B828" s="1">
        <v>469</v>
      </c>
      <c r="C828" s="1">
        <v>477.20001200000002</v>
      </c>
      <c r="D828" s="1">
        <v>465.29998799999998</v>
      </c>
      <c r="E828" s="1">
        <v>473.70001200000002</v>
      </c>
      <c r="F828" s="1">
        <v>463.92248499999999</v>
      </c>
      <c r="G828" s="1">
        <v>258552</v>
      </c>
      <c r="H828" s="1" t="s">
        <v>512</v>
      </c>
      <c r="I828" s="1">
        <v>35656.261720000002</v>
      </c>
      <c r="J828" s="1">
        <v>35675.199220000002</v>
      </c>
      <c r="K828" s="1">
        <v>35419.679689999997</v>
      </c>
      <c r="L828" s="1">
        <v>35622.140630000002</v>
      </c>
      <c r="M828" s="1">
        <v>35622.140630000002</v>
      </c>
      <c r="N828" s="1">
        <v>9000</v>
      </c>
      <c r="O828" s="1">
        <f t="shared" si="60"/>
        <v>1.1304952599438541E-2</v>
      </c>
      <c r="P828" s="1">
        <f t="shared" si="61"/>
        <v>6.2678197668631697E-4</v>
      </c>
      <c r="Q828" s="1" t="s">
        <v>512</v>
      </c>
      <c r="R828" s="1">
        <v>6.3670999999999998</v>
      </c>
      <c r="S828">
        <f t="shared" si="62"/>
        <v>6.3670999999999991E-2</v>
      </c>
      <c r="T828">
        <f t="shared" si="63"/>
        <v>-5.2366047400561451E-2</v>
      </c>
      <c r="U828">
        <f t="shared" si="64"/>
        <v>-6.304421802331367E-2</v>
      </c>
      <c r="V828" s="9"/>
      <c r="W828" s="9"/>
    </row>
    <row r="829" spans="1:23" ht="15.75" customHeight="1" x14ac:dyDescent="0.2">
      <c r="A829" s="1" t="s">
        <v>513</v>
      </c>
      <c r="B829" s="1">
        <v>477.5</v>
      </c>
      <c r="C829" s="1">
        <v>485</v>
      </c>
      <c r="D829" s="1">
        <v>465.5</v>
      </c>
      <c r="E829" s="1">
        <v>466.85000600000001</v>
      </c>
      <c r="F829" s="1">
        <v>457.21389799999997</v>
      </c>
      <c r="G829" s="1">
        <v>76262</v>
      </c>
      <c r="H829" s="1" t="s">
        <v>513</v>
      </c>
      <c r="I829" s="1">
        <v>35698.429689999997</v>
      </c>
      <c r="J829" s="1">
        <v>35721.550779999998</v>
      </c>
      <c r="K829" s="1">
        <v>35518.730470000002</v>
      </c>
      <c r="L829" s="1">
        <v>35548.261720000002</v>
      </c>
      <c r="M829" s="1">
        <v>35548.261720000002</v>
      </c>
      <c r="N829" s="1">
        <v>8100</v>
      </c>
      <c r="O829" s="1">
        <f t="shared" si="60"/>
        <v>-1.4566150546942406E-2</v>
      </c>
      <c r="P829" s="1">
        <f t="shared" si="61"/>
        <v>-2.0761140613777991E-3</v>
      </c>
      <c r="Q829" s="1" t="s">
        <v>513</v>
      </c>
      <c r="R829" s="1">
        <v>6.3921000000000001</v>
      </c>
      <c r="S829">
        <f t="shared" si="62"/>
        <v>6.3921000000000006E-2</v>
      </c>
      <c r="T829">
        <f t="shared" si="63"/>
        <v>-7.8487150546942414E-2</v>
      </c>
      <c r="U829">
        <f t="shared" si="64"/>
        <v>-6.5997114061377801E-2</v>
      </c>
      <c r="V829" s="9"/>
      <c r="W829" s="9"/>
    </row>
    <row r="830" spans="1:23" ht="15.75" customHeight="1" x14ac:dyDescent="0.2">
      <c r="A830" s="1" t="s">
        <v>514</v>
      </c>
      <c r="B830" s="1">
        <v>466.85000600000001</v>
      </c>
      <c r="C830" s="1">
        <v>469.85000600000001</v>
      </c>
      <c r="D830" s="1">
        <v>458.5</v>
      </c>
      <c r="E830" s="1">
        <v>461.10000600000001</v>
      </c>
      <c r="F830" s="1">
        <v>451.58255000000003</v>
      </c>
      <c r="G830" s="1">
        <v>89812</v>
      </c>
      <c r="H830" s="1" t="s">
        <v>514</v>
      </c>
      <c r="I830" s="1">
        <v>35552.46875</v>
      </c>
      <c r="J830" s="1">
        <v>35552.46875</v>
      </c>
      <c r="K830" s="1">
        <v>35249.058590000001</v>
      </c>
      <c r="L830" s="1">
        <v>35286.738279999998</v>
      </c>
      <c r="M830" s="1">
        <v>35286.738279999998</v>
      </c>
      <c r="N830" s="1">
        <v>9000</v>
      </c>
      <c r="O830" s="1">
        <f t="shared" si="60"/>
        <v>-1.2393138394661541E-2</v>
      </c>
      <c r="P830" s="1">
        <f t="shared" si="61"/>
        <v>-7.3840510560835328E-3</v>
      </c>
      <c r="Q830" s="1" t="s">
        <v>514</v>
      </c>
      <c r="R830" s="1">
        <v>6.3792</v>
      </c>
      <c r="S830">
        <f t="shared" si="62"/>
        <v>6.3792000000000001E-2</v>
      </c>
      <c r="T830">
        <f t="shared" si="63"/>
        <v>-7.6185138394661539E-2</v>
      </c>
      <c r="U830">
        <f t="shared" si="64"/>
        <v>-7.1176051056083531E-2</v>
      </c>
      <c r="V830" s="9"/>
      <c r="W830" s="9"/>
    </row>
    <row r="831" spans="1:23" ht="15.75" customHeight="1" x14ac:dyDescent="0.2">
      <c r="A831" s="1" t="s">
        <v>515</v>
      </c>
      <c r="B831" s="1">
        <v>462.20001200000002</v>
      </c>
      <c r="C831" s="1">
        <v>464.39999399999999</v>
      </c>
      <c r="D831" s="1">
        <v>453.45001200000002</v>
      </c>
      <c r="E831" s="1">
        <v>455.97500600000001</v>
      </c>
      <c r="F831" s="1">
        <v>446.56332400000002</v>
      </c>
      <c r="G831" s="1">
        <v>64752</v>
      </c>
      <c r="H831" s="1" t="s">
        <v>515</v>
      </c>
      <c r="I831" s="1">
        <v>35329.609380000002</v>
      </c>
      <c r="J831" s="1">
        <v>35571.371090000001</v>
      </c>
      <c r="K831" s="1">
        <v>35329.511720000002</v>
      </c>
      <c r="L831" s="1">
        <v>35547.328130000002</v>
      </c>
      <c r="M831" s="1">
        <v>35547.328130000002</v>
      </c>
      <c r="N831" s="1">
        <v>10200</v>
      </c>
      <c r="O831" s="1">
        <f t="shared" si="60"/>
        <v>-1.1176977810300222E-2</v>
      </c>
      <c r="P831" s="1">
        <f t="shared" si="61"/>
        <v>7.3577881049771759E-3</v>
      </c>
      <c r="Q831" s="1" t="s">
        <v>515</v>
      </c>
      <c r="R831" s="1">
        <v>6.3131000000000004</v>
      </c>
      <c r="S831">
        <f t="shared" si="62"/>
        <v>6.3131000000000007E-2</v>
      </c>
      <c r="T831">
        <f t="shared" si="63"/>
        <v>-7.4307977810300227E-2</v>
      </c>
      <c r="U831">
        <f t="shared" si="64"/>
        <v>-5.577321189502283E-2</v>
      </c>
      <c r="V831" s="9"/>
      <c r="W831" s="9"/>
    </row>
    <row r="832" spans="1:23" ht="15.75" customHeight="1" x14ac:dyDescent="0.2">
      <c r="A832" s="1" t="s">
        <v>516</v>
      </c>
      <c r="B832" s="1">
        <v>456.07501200000002</v>
      </c>
      <c r="C832" s="1">
        <v>458.22500600000001</v>
      </c>
      <c r="D832" s="1">
        <v>450.04998799999998</v>
      </c>
      <c r="E832" s="1">
        <v>452</v>
      </c>
      <c r="F832" s="1">
        <v>442.67041</v>
      </c>
      <c r="G832" s="1">
        <v>95182</v>
      </c>
      <c r="H832" s="1" t="s">
        <v>516</v>
      </c>
      <c r="I832" s="1">
        <v>35644.050779999998</v>
      </c>
      <c r="J832" s="1">
        <v>35678.691409999999</v>
      </c>
      <c r="K832" s="1">
        <v>35396.96875</v>
      </c>
      <c r="L832" s="1">
        <v>35432.390630000002</v>
      </c>
      <c r="M832" s="1">
        <v>35432.390630000002</v>
      </c>
      <c r="N832" s="1">
        <v>62300</v>
      </c>
      <c r="O832" s="1">
        <f t="shared" si="60"/>
        <v>-8.7557156711060621E-3</v>
      </c>
      <c r="P832" s="1">
        <f t="shared" si="61"/>
        <v>-3.2386039975535966E-3</v>
      </c>
      <c r="Q832" s="1" t="s">
        <v>516</v>
      </c>
      <c r="R832" s="1">
        <v>6.2938999999999998</v>
      </c>
      <c r="S832">
        <f t="shared" si="62"/>
        <v>6.2938999999999995E-2</v>
      </c>
      <c r="T832">
        <f t="shared" si="63"/>
        <v>-7.1694715671106052E-2</v>
      </c>
      <c r="U832">
        <f t="shared" si="64"/>
        <v>-6.6177603997553597E-2</v>
      </c>
      <c r="V832" s="9"/>
      <c r="W832" s="9"/>
    </row>
    <row r="833" spans="1:23" ht="15.75" customHeight="1" x14ac:dyDescent="0.2">
      <c r="A833" s="1" t="s">
        <v>517</v>
      </c>
      <c r="B833" s="1">
        <v>452.77499399999999</v>
      </c>
      <c r="C833" s="1">
        <v>461.27499399999999</v>
      </c>
      <c r="D833" s="1">
        <v>451.54998799999998</v>
      </c>
      <c r="E833" s="1">
        <v>453.25</v>
      </c>
      <c r="F833" s="1">
        <v>443.89459199999999</v>
      </c>
      <c r="G833" s="1">
        <v>154896</v>
      </c>
      <c r="H833" s="1" t="s">
        <v>517</v>
      </c>
      <c r="I833" s="1">
        <v>35428.421880000002</v>
      </c>
      <c r="J833" s="1">
        <v>35741.261720000002</v>
      </c>
      <c r="K833" s="1">
        <v>35344.488279999998</v>
      </c>
      <c r="L833" s="1">
        <v>35689.601560000003</v>
      </c>
      <c r="M833" s="1">
        <v>35689.601560000003</v>
      </c>
      <c r="N833" s="1">
        <v>14700</v>
      </c>
      <c r="O833" s="1">
        <f t="shared" si="60"/>
        <v>2.7616311838790271E-3</v>
      </c>
      <c r="P833" s="1">
        <f t="shared" si="61"/>
        <v>7.2329821883077303E-3</v>
      </c>
      <c r="Q833" s="1" t="s">
        <v>517</v>
      </c>
      <c r="R833" s="1">
        <v>6.2888000000000002</v>
      </c>
      <c r="S833">
        <f t="shared" si="62"/>
        <v>6.2887999999999999E-2</v>
      </c>
      <c r="T833">
        <f t="shared" si="63"/>
        <v>-6.0126368816120976E-2</v>
      </c>
      <c r="U833">
        <f t="shared" si="64"/>
        <v>-5.565501781169227E-2</v>
      </c>
      <c r="V833" s="9"/>
      <c r="W833" s="9"/>
    </row>
    <row r="834" spans="1:23" ht="15.75" customHeight="1" x14ac:dyDescent="0.2">
      <c r="A834" s="1" t="s">
        <v>518</v>
      </c>
      <c r="B834" s="1">
        <v>450.04998799999998</v>
      </c>
      <c r="C834" s="1">
        <v>458.22500600000001</v>
      </c>
      <c r="D834" s="1">
        <v>450.04998799999998</v>
      </c>
      <c r="E834" s="1">
        <v>454.17498799999998</v>
      </c>
      <c r="F834" s="1">
        <v>444.80044600000002</v>
      </c>
      <c r="G834" s="1">
        <v>65256</v>
      </c>
      <c r="H834" s="1" t="s">
        <v>518</v>
      </c>
      <c r="I834" s="1">
        <v>35783.75</v>
      </c>
      <c r="J834" s="1">
        <v>35806.96875</v>
      </c>
      <c r="K834" s="1">
        <v>35430.109380000002</v>
      </c>
      <c r="L834" s="1">
        <v>35470.351560000003</v>
      </c>
      <c r="M834" s="1">
        <v>35470.351560000003</v>
      </c>
      <c r="N834" s="1">
        <v>11800</v>
      </c>
      <c r="O834" s="1">
        <f t="shared" si="60"/>
        <v>2.0386167920166216E-3</v>
      </c>
      <c r="P834" s="1">
        <f t="shared" si="61"/>
        <v>-6.1621933173946503E-3</v>
      </c>
      <c r="Q834" s="1" t="s">
        <v>518</v>
      </c>
      <c r="R834" s="1">
        <v>6.3714000000000004</v>
      </c>
      <c r="S834">
        <f t="shared" si="62"/>
        <v>6.3714000000000007E-2</v>
      </c>
      <c r="T834">
        <f t="shared" si="63"/>
        <v>-6.1675383207983388E-2</v>
      </c>
      <c r="U834">
        <f t="shared" si="64"/>
        <v>-6.9876193317394655E-2</v>
      </c>
      <c r="V834" s="9"/>
      <c r="W834" s="9"/>
    </row>
    <row r="835" spans="1:23" ht="15.75" customHeight="1" x14ac:dyDescent="0.2">
      <c r="A835" s="1" t="s">
        <v>519</v>
      </c>
      <c r="B835" s="1">
        <v>455</v>
      </c>
      <c r="C835" s="1">
        <v>457.625</v>
      </c>
      <c r="D835" s="1">
        <v>453.32501200000002</v>
      </c>
      <c r="E835" s="1">
        <v>454.64999399999999</v>
      </c>
      <c r="F835" s="1">
        <v>445.26568600000002</v>
      </c>
      <c r="G835" s="1">
        <v>6471222</v>
      </c>
      <c r="H835" s="1" t="s">
        <v>519</v>
      </c>
      <c r="I835" s="1">
        <v>35355.71875</v>
      </c>
      <c r="J835" s="1">
        <v>35616.640630000002</v>
      </c>
      <c r="K835" s="1">
        <v>35338.089840000001</v>
      </c>
      <c r="L835" s="1">
        <v>35490.039060000003</v>
      </c>
      <c r="M835" s="1">
        <v>35490.039060000003</v>
      </c>
      <c r="N835" s="1">
        <v>11500</v>
      </c>
      <c r="O835" s="1">
        <f t="shared" ref="O835:O898" si="65">LN(F835/F834)</f>
        <v>1.0454055617761693E-3</v>
      </c>
      <c r="P835" s="1">
        <f t="shared" ref="P835:P898" si="66">LN(M835/M834)</f>
        <v>5.5488703861782552E-4</v>
      </c>
      <c r="Q835" s="1" t="s">
        <v>519</v>
      </c>
      <c r="R835" s="1">
        <v>6.3216999999999999</v>
      </c>
      <c r="S835">
        <f t="shared" ref="S835:S898" si="67">R835/100</f>
        <v>6.3216999999999995E-2</v>
      </c>
      <c r="T835">
        <f t="shared" ref="T835:T898" si="68">O835-S835</f>
        <v>-6.2171594438223829E-2</v>
      </c>
      <c r="U835">
        <f t="shared" ref="U835:U898" si="69">P835-S835</f>
        <v>-6.2662112961382174E-2</v>
      </c>
      <c r="V835" s="9"/>
      <c r="W835" s="9"/>
    </row>
    <row r="836" spans="1:23" ht="15.75" customHeight="1" x14ac:dyDescent="0.2">
      <c r="A836" s="1" t="s">
        <v>520</v>
      </c>
      <c r="B836" s="1">
        <v>455</v>
      </c>
      <c r="C836" s="1">
        <v>462.60000600000001</v>
      </c>
      <c r="D836" s="1">
        <v>455</v>
      </c>
      <c r="E836" s="1">
        <v>459.47500600000001</v>
      </c>
      <c r="F836" s="1">
        <v>449.99108899999999</v>
      </c>
      <c r="G836" s="1">
        <v>2164580</v>
      </c>
      <c r="H836" s="1" t="s">
        <v>520</v>
      </c>
      <c r="I836" s="1">
        <v>35543.890630000002</v>
      </c>
      <c r="J836" s="1">
        <v>35618.851560000003</v>
      </c>
      <c r="K836" s="1">
        <v>35154.210939999997</v>
      </c>
      <c r="L836" s="1">
        <v>35217.109380000002</v>
      </c>
      <c r="M836" s="1">
        <v>35217.109380000002</v>
      </c>
      <c r="N836" s="1">
        <v>11300</v>
      </c>
      <c r="O836" s="1">
        <f t="shared" si="65"/>
        <v>1.0556629150588713E-2</v>
      </c>
      <c r="P836" s="1">
        <f t="shared" si="66"/>
        <v>-7.720040803482227E-3</v>
      </c>
      <c r="Q836" s="1" t="s">
        <v>520</v>
      </c>
      <c r="R836" s="1">
        <v>6.3228999999999997</v>
      </c>
      <c r="S836">
        <f t="shared" si="67"/>
        <v>6.3228999999999994E-2</v>
      </c>
      <c r="T836">
        <f t="shared" si="68"/>
        <v>-5.2672370849411281E-2</v>
      </c>
      <c r="U836">
        <f t="shared" si="69"/>
        <v>-7.0949040803482216E-2</v>
      </c>
      <c r="V836" s="9"/>
      <c r="W836" s="9"/>
    </row>
    <row r="837" spans="1:23" ht="15.75" customHeight="1" x14ac:dyDescent="0.2">
      <c r="A837" s="1" t="s">
        <v>521</v>
      </c>
      <c r="B837" s="1">
        <v>460.97500600000001</v>
      </c>
      <c r="C837" s="1">
        <v>465.57501200000002</v>
      </c>
      <c r="D837" s="1">
        <v>452.54998799999998</v>
      </c>
      <c r="E837" s="1">
        <v>455.02499399999999</v>
      </c>
      <c r="F837" s="1">
        <v>445.63299599999999</v>
      </c>
      <c r="G837" s="1">
        <v>110478</v>
      </c>
      <c r="H837" s="1" t="s">
        <v>521</v>
      </c>
      <c r="I837" s="1">
        <v>35207.191409999999</v>
      </c>
      <c r="J837" s="1">
        <v>35282.398439999997</v>
      </c>
      <c r="K837" s="1">
        <v>34937.148439999997</v>
      </c>
      <c r="L837" s="1">
        <v>35037.640630000002</v>
      </c>
      <c r="M837" s="1">
        <v>35037.640630000002</v>
      </c>
      <c r="N837" s="1">
        <v>13000</v>
      </c>
      <c r="O837" s="1">
        <f t="shared" si="65"/>
        <v>-9.7320460004875868E-3</v>
      </c>
      <c r="P837" s="1">
        <f t="shared" si="66"/>
        <v>-5.1090962635739296E-3</v>
      </c>
      <c r="Q837" s="1" t="s">
        <v>521</v>
      </c>
      <c r="R837" s="1">
        <v>6.3836000000000004</v>
      </c>
      <c r="S837">
        <f t="shared" si="67"/>
        <v>6.3836000000000004E-2</v>
      </c>
      <c r="T837">
        <f t="shared" si="68"/>
        <v>-7.3568046000487594E-2</v>
      </c>
      <c r="U837">
        <f t="shared" si="69"/>
        <v>-6.8945096263573938E-2</v>
      </c>
      <c r="V837" s="9"/>
      <c r="W837" s="9"/>
    </row>
    <row r="838" spans="1:23" ht="15.75" customHeight="1" x14ac:dyDescent="0.2">
      <c r="A838" s="1" t="s">
        <v>522</v>
      </c>
      <c r="B838" s="1">
        <v>457.5</v>
      </c>
      <c r="C838" s="1">
        <v>464.75</v>
      </c>
      <c r="D838" s="1">
        <v>447.625</v>
      </c>
      <c r="E838" s="1">
        <v>463.45001200000002</v>
      </c>
      <c r="F838" s="1">
        <v>453.884094</v>
      </c>
      <c r="G838" s="1">
        <v>375322</v>
      </c>
      <c r="H838" s="1" t="s">
        <v>522</v>
      </c>
      <c r="I838" s="1">
        <v>35128.160159999999</v>
      </c>
      <c r="J838" s="1">
        <v>35459.050779999998</v>
      </c>
      <c r="K838" s="1">
        <v>35099.648439999997</v>
      </c>
      <c r="L838" s="1">
        <v>35423.480470000002</v>
      </c>
      <c r="M838" s="1">
        <v>35423.480470000002</v>
      </c>
      <c r="N838" s="1">
        <v>37800</v>
      </c>
      <c r="O838" s="1">
        <f t="shared" si="65"/>
        <v>1.8346131541807482E-2</v>
      </c>
      <c r="P838" s="1">
        <f t="shared" si="66"/>
        <v>1.0951960190600843E-2</v>
      </c>
      <c r="Q838" s="1" t="s">
        <v>522</v>
      </c>
      <c r="R838" s="1">
        <v>6.3879000000000001</v>
      </c>
      <c r="S838">
        <f t="shared" si="67"/>
        <v>6.3879000000000005E-2</v>
      </c>
      <c r="T838">
        <f t="shared" si="68"/>
        <v>-4.5532868458192523E-2</v>
      </c>
      <c r="U838">
        <f t="shared" si="69"/>
        <v>-5.2927039809399161E-2</v>
      </c>
      <c r="V838" s="9"/>
      <c r="W838" s="9"/>
    </row>
    <row r="839" spans="1:23" ht="15.75" customHeight="1" x14ac:dyDescent="0.2">
      <c r="A839" s="2">
        <v>43138</v>
      </c>
      <c r="B839" s="1">
        <v>463</v>
      </c>
      <c r="C839" s="1">
        <v>466.57501200000002</v>
      </c>
      <c r="D839" s="1">
        <v>460.72500600000001</v>
      </c>
      <c r="E839" s="1">
        <v>462.64999399999999</v>
      </c>
      <c r="F839" s="1">
        <v>453.10055499999999</v>
      </c>
      <c r="G839" s="1">
        <v>31528</v>
      </c>
      <c r="H839" s="2">
        <v>43138</v>
      </c>
      <c r="I839" s="1">
        <v>35545.21875</v>
      </c>
      <c r="J839" s="1">
        <v>35578.238279999998</v>
      </c>
      <c r="K839" s="1">
        <v>35106.570310000003</v>
      </c>
      <c r="L839" s="1">
        <v>35264.410159999999</v>
      </c>
      <c r="M839" s="1">
        <v>35264.410159999999</v>
      </c>
      <c r="N839" s="1">
        <v>14800</v>
      </c>
      <c r="O839" s="1">
        <f t="shared" si="65"/>
        <v>-1.7277893198875082E-3</v>
      </c>
      <c r="P839" s="1">
        <f t="shared" si="66"/>
        <v>-4.5006457850249749E-3</v>
      </c>
      <c r="Q839" s="2">
        <v>43138</v>
      </c>
      <c r="R839" s="1">
        <v>6.3071000000000002</v>
      </c>
      <c r="S839">
        <f t="shared" si="67"/>
        <v>6.3071000000000002E-2</v>
      </c>
      <c r="T839">
        <f t="shared" si="68"/>
        <v>-6.4798789319887515E-2</v>
      </c>
      <c r="U839">
        <f t="shared" si="69"/>
        <v>-6.7571645785024975E-2</v>
      </c>
      <c r="V839" s="9"/>
      <c r="W839" s="9"/>
    </row>
    <row r="840" spans="1:23" ht="15.75" customHeight="1" x14ac:dyDescent="0.2">
      <c r="A840" s="2">
        <v>43166</v>
      </c>
      <c r="B840" s="1">
        <v>463</v>
      </c>
      <c r="C840" s="1">
        <v>470.52499399999999</v>
      </c>
      <c r="D840" s="1">
        <v>460</v>
      </c>
      <c r="E840" s="1">
        <v>468.82501200000002</v>
      </c>
      <c r="F840" s="1">
        <v>459.14813199999998</v>
      </c>
      <c r="G840" s="1">
        <v>42260</v>
      </c>
      <c r="H840" s="2">
        <v>43166</v>
      </c>
      <c r="I840" s="1">
        <v>35344.210939999997</v>
      </c>
      <c r="J840" s="1">
        <v>35445.210939999997</v>
      </c>
      <c r="K840" s="1">
        <v>35195.628909999999</v>
      </c>
      <c r="L840" s="1">
        <v>35378.601560000003</v>
      </c>
      <c r="M840" s="1">
        <v>35378.601560000003</v>
      </c>
      <c r="N840" s="1">
        <v>7700</v>
      </c>
      <c r="O840" s="1">
        <f t="shared" si="65"/>
        <v>1.3258809096509012E-2</v>
      </c>
      <c r="P840" s="1">
        <f t="shared" si="66"/>
        <v>3.2329170763826689E-3</v>
      </c>
      <c r="Q840" s="2">
        <v>43166</v>
      </c>
      <c r="R840" s="1">
        <v>6.3224999999999998</v>
      </c>
      <c r="S840">
        <f t="shared" si="67"/>
        <v>6.3225000000000003E-2</v>
      </c>
      <c r="T840">
        <f t="shared" si="68"/>
        <v>-4.9966190903490991E-2</v>
      </c>
      <c r="U840">
        <f t="shared" si="69"/>
        <v>-5.9992082923617338E-2</v>
      </c>
      <c r="V840" s="9"/>
      <c r="W840" s="9"/>
    </row>
    <row r="841" spans="1:23" ht="15.75" customHeight="1" x14ac:dyDescent="0.2">
      <c r="A841" s="2">
        <v>43197</v>
      </c>
      <c r="B841" s="1">
        <v>470</v>
      </c>
      <c r="C841" s="1">
        <v>470</v>
      </c>
      <c r="D841" s="1">
        <v>461.57501200000002</v>
      </c>
      <c r="E841" s="1">
        <v>462.70001200000002</v>
      </c>
      <c r="F841" s="1">
        <v>453.14953600000001</v>
      </c>
      <c r="G841" s="1">
        <v>25676</v>
      </c>
      <c r="H841" s="2">
        <v>43197</v>
      </c>
      <c r="I841" s="1">
        <v>35385.519529999998</v>
      </c>
      <c r="J841" s="1">
        <v>35667.308590000001</v>
      </c>
      <c r="K841" s="1">
        <v>35309.671880000002</v>
      </c>
      <c r="L841" s="1">
        <v>35645.398439999997</v>
      </c>
      <c r="M841" s="1">
        <v>35645.398439999997</v>
      </c>
      <c r="N841" s="1">
        <v>11900</v>
      </c>
      <c r="O841" s="1">
        <f t="shared" si="65"/>
        <v>-1.3150713107258077E-2</v>
      </c>
      <c r="P841" s="1">
        <f t="shared" si="66"/>
        <v>7.5129008480307518E-3</v>
      </c>
      <c r="Q841" s="2">
        <v>43197</v>
      </c>
      <c r="R841" s="1">
        <v>6.4535999999999998</v>
      </c>
      <c r="S841">
        <f t="shared" si="67"/>
        <v>6.4535999999999996E-2</v>
      </c>
      <c r="T841">
        <f t="shared" si="68"/>
        <v>-7.7686713107258068E-2</v>
      </c>
      <c r="U841">
        <f t="shared" si="69"/>
        <v>-5.7023099151969243E-2</v>
      </c>
      <c r="V841" s="9"/>
      <c r="W841" s="9"/>
    </row>
    <row r="842" spans="1:23" ht="15.75" customHeight="1" x14ac:dyDescent="0.2">
      <c r="A842" s="2">
        <v>43227</v>
      </c>
      <c r="B842" s="1">
        <v>465</v>
      </c>
      <c r="C842" s="1">
        <v>473.17498799999998</v>
      </c>
      <c r="D842" s="1">
        <v>460.97500600000001</v>
      </c>
      <c r="E842" s="1">
        <v>468</v>
      </c>
      <c r="F842" s="1">
        <v>458.340149</v>
      </c>
      <c r="G842" s="1">
        <v>127392</v>
      </c>
      <c r="H842" s="2">
        <v>43227</v>
      </c>
      <c r="I842" s="1">
        <v>35703.171880000002</v>
      </c>
      <c r="J842" s="1">
        <v>35748.261720000002</v>
      </c>
      <c r="K842" s="1">
        <v>35517.789060000003</v>
      </c>
      <c r="L842" s="1">
        <v>35574.550779999998</v>
      </c>
      <c r="M842" s="1">
        <v>35574.550779999998</v>
      </c>
      <c r="N842" s="1">
        <v>19300</v>
      </c>
      <c r="O842" s="1">
        <f t="shared" si="65"/>
        <v>1.1389419310691221E-2</v>
      </c>
      <c r="P842" s="1">
        <f t="shared" si="66"/>
        <v>-1.9895460231458832E-3</v>
      </c>
      <c r="Q842" s="2">
        <v>43227</v>
      </c>
      <c r="R842" s="1">
        <v>6.3577000000000004</v>
      </c>
      <c r="S842">
        <f t="shared" si="67"/>
        <v>6.3577000000000009E-2</v>
      </c>
      <c r="T842">
        <f t="shared" si="68"/>
        <v>-5.2187580689308788E-2</v>
      </c>
      <c r="U842">
        <f t="shared" si="69"/>
        <v>-6.5566546023145891E-2</v>
      </c>
      <c r="V842" s="9"/>
      <c r="W842" s="9"/>
    </row>
    <row r="843" spans="1:23" ht="15.75" customHeight="1" x14ac:dyDescent="0.2">
      <c r="A843" s="2">
        <v>43258</v>
      </c>
      <c r="B843" s="1">
        <v>469</v>
      </c>
      <c r="C843" s="1">
        <v>475.5</v>
      </c>
      <c r="D843" s="1">
        <v>463.875</v>
      </c>
      <c r="E843" s="1">
        <v>472.70001200000002</v>
      </c>
      <c r="F843" s="1">
        <v>462.94314600000001</v>
      </c>
      <c r="G843" s="1">
        <v>434604</v>
      </c>
      <c r="H843" s="2">
        <v>43258</v>
      </c>
      <c r="I843" s="1">
        <v>35543.660159999999</v>
      </c>
      <c r="J843" s="1">
        <v>35799.710939999997</v>
      </c>
      <c r="K843" s="1">
        <v>35532.210939999997</v>
      </c>
      <c r="L843" s="1">
        <v>35657.859380000002</v>
      </c>
      <c r="M843" s="1">
        <v>35657.859380000002</v>
      </c>
      <c r="N843" s="1">
        <v>14600</v>
      </c>
      <c r="O843" s="1">
        <f t="shared" si="65"/>
        <v>9.9926598624677232E-3</v>
      </c>
      <c r="P843" s="1">
        <f t="shared" si="66"/>
        <v>2.3390655404255697E-3</v>
      </c>
      <c r="Q843" s="2">
        <v>43258</v>
      </c>
      <c r="R843" s="1">
        <v>6.4</v>
      </c>
      <c r="S843">
        <f t="shared" si="67"/>
        <v>6.4000000000000001E-2</v>
      </c>
      <c r="T843">
        <f t="shared" si="68"/>
        <v>-5.4007340137532278E-2</v>
      </c>
      <c r="U843">
        <f t="shared" si="69"/>
        <v>-6.1660934459574435E-2</v>
      </c>
      <c r="V843" s="9"/>
      <c r="W843" s="9"/>
    </row>
    <row r="844" spans="1:23" ht="15.75" customHeight="1" x14ac:dyDescent="0.2">
      <c r="A844" s="2">
        <v>43350</v>
      </c>
      <c r="B844" s="1">
        <v>475</v>
      </c>
      <c r="C844" s="1">
        <v>482.375</v>
      </c>
      <c r="D844" s="1">
        <v>474.89999399999999</v>
      </c>
      <c r="E844" s="1">
        <v>480.625</v>
      </c>
      <c r="F844" s="1">
        <v>470.70455900000002</v>
      </c>
      <c r="G844" s="1">
        <v>1892458</v>
      </c>
      <c r="H844" s="2">
        <v>43350</v>
      </c>
      <c r="I844" s="1">
        <v>35835.101560000003</v>
      </c>
      <c r="J844" s="1">
        <v>35977.371090000001</v>
      </c>
      <c r="K844" s="1">
        <v>35779.71875</v>
      </c>
      <c r="L844" s="1">
        <v>35934.71875</v>
      </c>
      <c r="M844" s="1">
        <v>35934.71875</v>
      </c>
      <c r="N844" s="1">
        <v>8400</v>
      </c>
      <c r="O844" s="1">
        <f t="shared" si="65"/>
        <v>1.6626382204949077E-2</v>
      </c>
      <c r="P844" s="1">
        <f t="shared" si="66"/>
        <v>7.7343422286314297E-3</v>
      </c>
      <c r="Q844" s="2">
        <v>43350</v>
      </c>
      <c r="R844" s="1">
        <v>6.38</v>
      </c>
      <c r="S844">
        <f t="shared" si="67"/>
        <v>6.3799999999999996E-2</v>
      </c>
      <c r="T844">
        <f t="shared" si="68"/>
        <v>-4.7173617795050915E-2</v>
      </c>
      <c r="U844">
        <f t="shared" si="69"/>
        <v>-5.6065657771368564E-2</v>
      </c>
      <c r="V844" s="9"/>
      <c r="W844" s="9"/>
    </row>
    <row r="845" spans="1:23" ht="15.75" customHeight="1" x14ac:dyDescent="0.2">
      <c r="A845" s="2">
        <v>43380</v>
      </c>
      <c r="B845" s="1">
        <v>500.02499399999999</v>
      </c>
      <c r="C845" s="1">
        <v>500.02499399999999</v>
      </c>
      <c r="D845" s="1">
        <v>488</v>
      </c>
      <c r="E845" s="1">
        <v>489.54998799999998</v>
      </c>
      <c r="F845" s="1">
        <v>479.44537400000002</v>
      </c>
      <c r="G845" s="1">
        <v>448994</v>
      </c>
      <c r="H845" s="2">
        <v>43380</v>
      </c>
      <c r="I845" s="1">
        <v>36068.269529999998</v>
      </c>
      <c r="J845" s="1">
        <v>36274.328130000002</v>
      </c>
      <c r="K845" s="1">
        <v>36019.628909999999</v>
      </c>
      <c r="L845" s="1">
        <v>36239.621090000001</v>
      </c>
      <c r="M845" s="1">
        <v>36239.621090000001</v>
      </c>
      <c r="N845" s="1">
        <v>8800</v>
      </c>
      <c r="O845" s="1">
        <f t="shared" si="65"/>
        <v>1.8399331062638247E-2</v>
      </c>
      <c r="P845" s="1">
        <f t="shared" si="66"/>
        <v>8.4491012878073271E-3</v>
      </c>
      <c r="Q845" s="2">
        <v>43380</v>
      </c>
      <c r="R845" s="1">
        <v>6.3757999999999999</v>
      </c>
      <c r="S845">
        <f t="shared" si="67"/>
        <v>6.3757999999999995E-2</v>
      </c>
      <c r="T845">
        <f t="shared" si="68"/>
        <v>-4.5358668937361749E-2</v>
      </c>
      <c r="U845">
        <f t="shared" si="69"/>
        <v>-5.5308898712192668E-2</v>
      </c>
      <c r="V845" s="9"/>
      <c r="W845" s="9"/>
    </row>
    <row r="846" spans="1:23" ht="15.75" customHeight="1" x14ac:dyDescent="0.2">
      <c r="A846" s="2">
        <v>43411</v>
      </c>
      <c r="B846" s="1">
        <v>492.5</v>
      </c>
      <c r="C846" s="1">
        <v>500.39999399999999</v>
      </c>
      <c r="D846" s="1">
        <v>490.14999399999999</v>
      </c>
      <c r="E846" s="1">
        <v>497.52499399999999</v>
      </c>
      <c r="F846" s="1">
        <v>487.25573700000001</v>
      </c>
      <c r="G846" s="1">
        <v>367302</v>
      </c>
      <c r="H846" s="2">
        <v>43411</v>
      </c>
      <c r="I846" s="1">
        <v>36299.261720000002</v>
      </c>
      <c r="J846" s="1">
        <v>36362.300779999998</v>
      </c>
      <c r="K846" s="1">
        <v>36169.699220000002</v>
      </c>
      <c r="L846" s="1">
        <v>36265.929689999997</v>
      </c>
      <c r="M846" s="1">
        <v>36265.929689999997</v>
      </c>
      <c r="N846" s="1">
        <v>9400</v>
      </c>
      <c r="O846" s="1">
        <f t="shared" si="65"/>
        <v>1.6159147564050024E-2</v>
      </c>
      <c r="P846" s="1">
        <f t="shared" si="66"/>
        <v>7.2569895329583701E-4</v>
      </c>
      <c r="Q846" s="2">
        <v>43411</v>
      </c>
      <c r="R846" s="1">
        <v>6.3930999999999996</v>
      </c>
      <c r="S846">
        <f t="shared" si="67"/>
        <v>6.3931000000000002E-2</v>
      </c>
      <c r="T846">
        <f t="shared" si="68"/>
        <v>-4.7771852435949974E-2</v>
      </c>
      <c r="U846">
        <f t="shared" si="69"/>
        <v>-6.320530104670416E-2</v>
      </c>
      <c r="V846" s="9"/>
      <c r="W846" s="9"/>
    </row>
    <row r="847" spans="1:23" ht="15.75" customHeight="1" x14ac:dyDescent="0.2">
      <c r="A847" s="2">
        <v>43441</v>
      </c>
      <c r="B847" s="1">
        <v>502.52499399999999</v>
      </c>
      <c r="C847" s="1">
        <v>509.85000600000001</v>
      </c>
      <c r="D847" s="1">
        <v>500</v>
      </c>
      <c r="E847" s="1">
        <v>502.64999399999999</v>
      </c>
      <c r="F847" s="1">
        <v>492.27493299999998</v>
      </c>
      <c r="G847" s="1">
        <v>604596</v>
      </c>
      <c r="H847" s="2">
        <v>43441</v>
      </c>
      <c r="I847" s="1">
        <v>36424.230470000002</v>
      </c>
      <c r="J847" s="1">
        <v>36699.53125</v>
      </c>
      <c r="K847" s="1">
        <v>36422.078130000002</v>
      </c>
      <c r="L847" s="1">
        <v>36548.410159999999</v>
      </c>
      <c r="M847" s="1">
        <v>36548.410159999999</v>
      </c>
      <c r="N847" s="1">
        <v>12300</v>
      </c>
      <c r="O847" s="1">
        <f t="shared" si="65"/>
        <v>1.0248254766880552E-2</v>
      </c>
      <c r="P847" s="1">
        <f t="shared" si="66"/>
        <v>7.7589630758545542E-3</v>
      </c>
      <c r="Q847" s="2">
        <v>43441</v>
      </c>
      <c r="R847" s="1">
        <v>6.3949999999999996</v>
      </c>
      <c r="S847">
        <f t="shared" si="67"/>
        <v>6.3949999999999993E-2</v>
      </c>
      <c r="T847">
        <f t="shared" si="68"/>
        <v>-5.3701745233119443E-2</v>
      </c>
      <c r="U847">
        <f t="shared" si="69"/>
        <v>-5.619103692414544E-2</v>
      </c>
      <c r="V847" s="9"/>
      <c r="W847" s="9"/>
    </row>
    <row r="848" spans="1:23" ht="15.75" customHeight="1" x14ac:dyDescent="0.2">
      <c r="A848" s="1" t="s">
        <v>523</v>
      </c>
      <c r="B848" s="1">
        <v>502</v>
      </c>
      <c r="C848" s="1">
        <v>502</v>
      </c>
      <c r="D848" s="1">
        <v>488.79998799999998</v>
      </c>
      <c r="E848" s="1">
        <v>492.42498799999998</v>
      </c>
      <c r="F848" s="1">
        <v>482.26095600000002</v>
      </c>
      <c r="G848" s="1">
        <v>662862</v>
      </c>
      <c r="H848" s="1" t="s">
        <v>523</v>
      </c>
      <c r="I848" s="1">
        <v>36635.140630000002</v>
      </c>
      <c r="J848" s="1">
        <v>36740.070310000003</v>
      </c>
      <c r="K848" s="1">
        <v>36501.609380000002</v>
      </c>
      <c r="L848" s="1">
        <v>36541.628909999999</v>
      </c>
      <c r="M848" s="1">
        <v>36541.628909999999</v>
      </c>
      <c r="N848" s="1">
        <v>11900</v>
      </c>
      <c r="O848" s="1">
        <f t="shared" si="65"/>
        <v>-2.0551997293660834E-2</v>
      </c>
      <c r="P848" s="1">
        <f t="shared" si="66"/>
        <v>-1.8555880132897925E-4</v>
      </c>
      <c r="Q848" s="1" t="s">
        <v>523</v>
      </c>
      <c r="R848" s="1">
        <v>6.4451999999999998</v>
      </c>
      <c r="S848">
        <f t="shared" si="67"/>
        <v>6.4451999999999995E-2</v>
      </c>
      <c r="T848">
        <f t="shared" si="68"/>
        <v>-8.500399729366083E-2</v>
      </c>
      <c r="U848">
        <f t="shared" si="69"/>
        <v>-6.4637558801328973E-2</v>
      </c>
      <c r="V848" s="9"/>
      <c r="W848" s="9"/>
    </row>
    <row r="849" spans="1:23" ht="15.75" customHeight="1" x14ac:dyDescent="0.2">
      <c r="A849" s="1" t="s">
        <v>524</v>
      </c>
      <c r="B849" s="1">
        <v>492.42498799999998</v>
      </c>
      <c r="C849" s="1">
        <v>495.72500600000001</v>
      </c>
      <c r="D849" s="1">
        <v>485.32501200000002</v>
      </c>
      <c r="E849" s="1">
        <v>487.04998799999998</v>
      </c>
      <c r="F849" s="1">
        <v>476.99691799999999</v>
      </c>
      <c r="G849" s="1">
        <v>190172</v>
      </c>
      <c r="H849" s="1" t="s">
        <v>524</v>
      </c>
      <c r="I849" s="1">
        <v>36658.710939999997</v>
      </c>
      <c r="J849" s="1">
        <v>36658.710939999997</v>
      </c>
      <c r="K849" s="1">
        <v>36298.941409999999</v>
      </c>
      <c r="L849" s="1">
        <v>36323.769529999998</v>
      </c>
      <c r="M849" s="1">
        <v>36323.769529999998</v>
      </c>
      <c r="N849" s="1">
        <v>9600</v>
      </c>
      <c r="O849" s="1">
        <f t="shared" si="65"/>
        <v>-1.0975340383241038E-2</v>
      </c>
      <c r="P849" s="1">
        <f t="shared" si="66"/>
        <v>-5.9797938074119495E-3</v>
      </c>
      <c r="Q849" s="1" t="s">
        <v>524</v>
      </c>
      <c r="R849" s="1">
        <v>6.4264000000000001</v>
      </c>
      <c r="S849">
        <f t="shared" si="67"/>
        <v>6.4264000000000002E-2</v>
      </c>
      <c r="T849">
        <f t="shared" si="68"/>
        <v>-7.5239340383241038E-2</v>
      </c>
      <c r="U849">
        <f t="shared" si="69"/>
        <v>-7.0243793807411956E-2</v>
      </c>
      <c r="V849" s="9"/>
      <c r="W849" s="9"/>
    </row>
    <row r="850" spans="1:23" ht="15.75" customHeight="1" x14ac:dyDescent="0.2">
      <c r="A850" s="1" t="s">
        <v>525</v>
      </c>
      <c r="B850" s="1">
        <v>488.85000600000001</v>
      </c>
      <c r="C850" s="1">
        <v>492.5</v>
      </c>
      <c r="D850" s="1">
        <v>484.42498799999998</v>
      </c>
      <c r="E850" s="1">
        <v>490.57501200000002</v>
      </c>
      <c r="F850" s="1">
        <v>480.44918799999999</v>
      </c>
      <c r="G850" s="1">
        <v>121030</v>
      </c>
      <c r="H850" s="1" t="s">
        <v>525</v>
      </c>
      <c r="I850" s="1">
        <v>36390.988279999998</v>
      </c>
      <c r="J850" s="1">
        <v>36549.550779999998</v>
      </c>
      <c r="K850" s="1">
        <v>36261.78125</v>
      </c>
      <c r="L850" s="1">
        <v>36519.960939999997</v>
      </c>
      <c r="M850" s="1">
        <v>36519.960939999997</v>
      </c>
      <c r="N850" s="1">
        <v>9200</v>
      </c>
      <c r="O850" s="1">
        <f t="shared" si="65"/>
        <v>7.2114449880995709E-3</v>
      </c>
      <c r="P850" s="1">
        <f t="shared" si="66"/>
        <v>5.3866512086878943E-3</v>
      </c>
      <c r="Q850" s="1" t="s">
        <v>525</v>
      </c>
      <c r="R850" s="1">
        <v>6.4417</v>
      </c>
      <c r="S850">
        <f t="shared" si="67"/>
        <v>6.4417000000000002E-2</v>
      </c>
      <c r="T850">
        <f t="shared" si="68"/>
        <v>-5.720555501190043E-2</v>
      </c>
      <c r="U850">
        <f t="shared" si="69"/>
        <v>-5.9030348791312109E-2</v>
      </c>
      <c r="V850" s="9"/>
      <c r="W850" s="9"/>
    </row>
    <row r="851" spans="1:23" ht="15.75" customHeight="1" x14ac:dyDescent="0.2">
      <c r="A851" s="1" t="s">
        <v>526</v>
      </c>
      <c r="B851" s="1">
        <v>492.5</v>
      </c>
      <c r="C851" s="1">
        <v>498.04998799999998</v>
      </c>
      <c r="D851" s="1">
        <v>491.45001200000002</v>
      </c>
      <c r="E851" s="1">
        <v>494.77499399999999</v>
      </c>
      <c r="F851" s="1">
        <v>484.56246900000002</v>
      </c>
      <c r="G851" s="1">
        <v>146770</v>
      </c>
      <c r="H851" s="1" t="s">
        <v>526</v>
      </c>
      <c r="I851" s="1">
        <v>36722.410159999999</v>
      </c>
      <c r="J851" s="1">
        <v>36747.871090000001</v>
      </c>
      <c r="K851" s="1">
        <v>36320.921880000002</v>
      </c>
      <c r="L851" s="1">
        <v>36373.441409999999</v>
      </c>
      <c r="M851" s="1">
        <v>36373.441409999999</v>
      </c>
      <c r="N851" s="1">
        <v>18400</v>
      </c>
      <c r="O851" s="1">
        <f t="shared" si="65"/>
        <v>8.5248833643063304E-3</v>
      </c>
      <c r="P851" s="1">
        <f t="shared" si="66"/>
        <v>-4.0201094366543672E-3</v>
      </c>
      <c r="Q851" s="1" t="s">
        <v>526</v>
      </c>
      <c r="R851" s="1">
        <v>6.4985999999999997</v>
      </c>
      <c r="S851">
        <f t="shared" si="67"/>
        <v>6.4986000000000002E-2</v>
      </c>
      <c r="T851">
        <f t="shared" si="68"/>
        <v>-5.646111663569367E-2</v>
      </c>
      <c r="U851">
        <f t="shared" si="69"/>
        <v>-6.9006109436654375E-2</v>
      </c>
      <c r="V851" s="9"/>
      <c r="W851" s="9"/>
    </row>
    <row r="852" spans="1:23" ht="15.75" customHeight="1" x14ac:dyDescent="0.2">
      <c r="A852" s="1" t="s">
        <v>527</v>
      </c>
      <c r="B852" s="1">
        <v>495</v>
      </c>
      <c r="C852" s="1">
        <v>496.85000600000001</v>
      </c>
      <c r="D852" s="1">
        <v>488.625</v>
      </c>
      <c r="E852" s="1">
        <v>491.97500600000001</v>
      </c>
      <c r="F852" s="1">
        <v>481.82028200000002</v>
      </c>
      <c r="G852" s="1">
        <v>69368</v>
      </c>
      <c r="H852" s="1" t="s">
        <v>527</v>
      </c>
      <c r="I852" s="1">
        <v>36509.078130000002</v>
      </c>
      <c r="J852" s="1">
        <v>36515.578130000002</v>
      </c>
      <c r="K852" s="1">
        <v>36279.328130000002</v>
      </c>
      <c r="L852" s="1">
        <v>36351.230470000002</v>
      </c>
      <c r="M852" s="1">
        <v>36351.230470000002</v>
      </c>
      <c r="N852" s="1">
        <v>9400</v>
      </c>
      <c r="O852" s="1">
        <f t="shared" si="65"/>
        <v>-5.6751724036730334E-3</v>
      </c>
      <c r="P852" s="1">
        <f t="shared" si="66"/>
        <v>-6.1082271301903543E-4</v>
      </c>
      <c r="Q852" s="1" t="s">
        <v>527</v>
      </c>
      <c r="R852" s="1">
        <v>6.2069000000000001</v>
      </c>
      <c r="S852">
        <f t="shared" si="67"/>
        <v>6.2068999999999999E-2</v>
      </c>
      <c r="T852">
        <f t="shared" si="68"/>
        <v>-6.7744172403673031E-2</v>
      </c>
      <c r="U852">
        <f t="shared" si="69"/>
        <v>-6.2679822713019029E-2</v>
      </c>
      <c r="V852" s="9"/>
      <c r="W852" s="9"/>
    </row>
    <row r="853" spans="1:23" ht="15.75" customHeight="1" x14ac:dyDescent="0.2">
      <c r="A853" s="1" t="s">
        <v>528</v>
      </c>
      <c r="B853" s="1">
        <v>491</v>
      </c>
      <c r="C853" s="1">
        <v>500.72500600000001</v>
      </c>
      <c r="D853" s="1">
        <v>490.64999399999999</v>
      </c>
      <c r="E853" s="1">
        <v>498.07501200000002</v>
      </c>
      <c r="F853" s="1">
        <v>487.79437300000001</v>
      </c>
      <c r="G853" s="1">
        <v>165086</v>
      </c>
      <c r="H853" s="1" t="s">
        <v>528</v>
      </c>
      <c r="I853" s="1">
        <v>36377.03125</v>
      </c>
      <c r="J853" s="1">
        <v>36567.339840000001</v>
      </c>
      <c r="K853" s="1">
        <v>36335.609380000002</v>
      </c>
      <c r="L853" s="1">
        <v>36496.371090000001</v>
      </c>
      <c r="M853" s="1">
        <v>36496.371090000001</v>
      </c>
      <c r="N853" s="1">
        <v>16300</v>
      </c>
      <c r="O853" s="1">
        <f t="shared" si="65"/>
        <v>1.2322764649663925E-2</v>
      </c>
      <c r="P853" s="1">
        <f t="shared" si="66"/>
        <v>3.9847794283600245E-3</v>
      </c>
      <c r="Q853" s="1" t="s">
        <v>528</v>
      </c>
      <c r="R853" s="1">
        <v>6.2545000000000002</v>
      </c>
      <c r="S853">
        <f t="shared" si="67"/>
        <v>6.2545000000000003E-2</v>
      </c>
      <c r="T853">
        <f t="shared" si="68"/>
        <v>-5.0222235350336077E-2</v>
      </c>
      <c r="U853">
        <f t="shared" si="69"/>
        <v>-5.8560220571639982E-2</v>
      </c>
      <c r="V853" s="9"/>
      <c r="W853" s="9"/>
    </row>
    <row r="854" spans="1:23" ht="15.75" customHeight="1" x14ac:dyDescent="0.2">
      <c r="A854" s="1" t="s">
        <v>529</v>
      </c>
      <c r="B854" s="1">
        <v>501.5</v>
      </c>
      <c r="C854" s="1">
        <v>504.85000600000001</v>
      </c>
      <c r="D854" s="1">
        <v>495.5</v>
      </c>
      <c r="E854" s="1">
        <v>501.52499399999999</v>
      </c>
      <c r="F854" s="1">
        <v>491.17312600000002</v>
      </c>
      <c r="G854" s="1">
        <v>105622</v>
      </c>
      <c r="H854" s="1" t="s">
        <v>529</v>
      </c>
      <c r="I854" s="1">
        <v>36501.050779999998</v>
      </c>
      <c r="J854" s="1">
        <v>36749.691409999999</v>
      </c>
      <c r="K854" s="1">
        <v>36491.828130000002</v>
      </c>
      <c r="L854" s="1">
        <v>36718.601560000003</v>
      </c>
      <c r="M854" s="1">
        <v>36718.601560000003</v>
      </c>
      <c r="N854" s="1">
        <v>8100</v>
      </c>
      <c r="O854" s="1">
        <f t="shared" si="65"/>
        <v>6.9027141742528594E-3</v>
      </c>
      <c r="P854" s="1">
        <f t="shared" si="66"/>
        <v>6.0706476951334805E-3</v>
      </c>
      <c r="Q854" s="1" t="s">
        <v>529</v>
      </c>
      <c r="R854" s="1">
        <v>6.2732000000000001</v>
      </c>
      <c r="S854">
        <f t="shared" si="67"/>
        <v>6.2731999999999996E-2</v>
      </c>
      <c r="T854">
        <f t="shared" si="68"/>
        <v>-5.5829285825747137E-2</v>
      </c>
      <c r="U854">
        <f t="shared" si="69"/>
        <v>-5.6661352304866519E-2</v>
      </c>
      <c r="V854" s="9"/>
      <c r="W854" s="9"/>
    </row>
    <row r="855" spans="1:23" ht="15.75" customHeight="1" x14ac:dyDescent="0.2">
      <c r="A855" s="1" t="s">
        <v>530</v>
      </c>
      <c r="B855" s="1">
        <v>502.42498799999998</v>
      </c>
      <c r="C855" s="1">
        <v>504.35000600000001</v>
      </c>
      <c r="D855" s="1">
        <v>494.5</v>
      </c>
      <c r="E855" s="1">
        <v>496.25</v>
      </c>
      <c r="F855" s="1">
        <v>486.00704999999999</v>
      </c>
      <c r="G855" s="1">
        <v>54138</v>
      </c>
      <c r="H855" s="1" t="s">
        <v>530</v>
      </c>
      <c r="I855" s="1">
        <v>36859.390630000002</v>
      </c>
      <c r="J855" s="1">
        <v>36902.058590000001</v>
      </c>
      <c r="K855" s="1">
        <v>36709.71875</v>
      </c>
      <c r="L855" s="1">
        <v>36825.101560000003</v>
      </c>
      <c r="M855" s="1">
        <v>36825.101560000003</v>
      </c>
      <c r="N855" s="1">
        <v>11600</v>
      </c>
      <c r="O855" s="1">
        <f t="shared" si="65"/>
        <v>-1.0573534456064392E-2</v>
      </c>
      <c r="P855" s="1">
        <f t="shared" si="66"/>
        <v>2.8962391048353792E-3</v>
      </c>
      <c r="Q855" s="1" t="s">
        <v>530</v>
      </c>
      <c r="R855" s="1">
        <v>6.3803999999999998</v>
      </c>
      <c r="S855">
        <f t="shared" si="67"/>
        <v>6.3804E-2</v>
      </c>
      <c r="T855">
        <f t="shared" si="68"/>
        <v>-7.437753445606439E-2</v>
      </c>
      <c r="U855">
        <f t="shared" si="69"/>
        <v>-6.0907760895164621E-2</v>
      </c>
      <c r="V855" s="9"/>
      <c r="W855" s="9"/>
    </row>
    <row r="856" spans="1:23" ht="15.75" customHeight="1" x14ac:dyDescent="0.2">
      <c r="A856" s="1" t="s">
        <v>531</v>
      </c>
      <c r="B856" s="1">
        <v>496</v>
      </c>
      <c r="C856" s="1">
        <v>499.95001200000002</v>
      </c>
      <c r="D856" s="1">
        <v>480</v>
      </c>
      <c r="E856" s="1">
        <v>482.17498799999998</v>
      </c>
      <c r="F856" s="1">
        <v>472.22250400000001</v>
      </c>
      <c r="G856" s="1">
        <v>356294</v>
      </c>
      <c r="H856" s="1" t="s">
        <v>531</v>
      </c>
      <c r="I856" s="1">
        <v>36928.058590000001</v>
      </c>
      <c r="J856" s="1">
        <v>36947.179689999997</v>
      </c>
      <c r="K856" s="1">
        <v>36803.148439999997</v>
      </c>
      <c r="L856" s="1">
        <v>36858.230470000002</v>
      </c>
      <c r="M856" s="1">
        <v>36858.230470000002</v>
      </c>
      <c r="N856" s="1">
        <v>11000</v>
      </c>
      <c r="O856" s="1">
        <f t="shared" si="65"/>
        <v>-2.8772848680172249E-2</v>
      </c>
      <c r="P856" s="1">
        <f t="shared" si="66"/>
        <v>8.992240529746866E-4</v>
      </c>
      <c r="Q856" s="1" t="s">
        <v>531</v>
      </c>
      <c r="R856" s="1">
        <v>6.3135000000000003</v>
      </c>
      <c r="S856">
        <f t="shared" si="67"/>
        <v>6.3134999999999997E-2</v>
      </c>
      <c r="T856">
        <f t="shared" si="68"/>
        <v>-9.1907848680172238E-2</v>
      </c>
      <c r="U856">
        <f t="shared" si="69"/>
        <v>-6.2235775947025312E-2</v>
      </c>
      <c r="V856" s="9"/>
      <c r="W856" s="9"/>
    </row>
    <row r="857" spans="1:23" ht="15.75" customHeight="1" x14ac:dyDescent="0.2">
      <c r="A857" s="1" t="s">
        <v>532</v>
      </c>
      <c r="B857" s="1">
        <v>482.5</v>
      </c>
      <c r="C857" s="1">
        <v>484.32501200000002</v>
      </c>
      <c r="D857" s="1">
        <v>473.14999399999999</v>
      </c>
      <c r="E857" s="1">
        <v>476.22500600000001</v>
      </c>
      <c r="F857" s="1">
        <v>466.39541600000001</v>
      </c>
      <c r="G857" s="1">
        <v>297574</v>
      </c>
      <c r="H857" s="1" t="s">
        <v>532</v>
      </c>
      <c r="I857" s="1">
        <v>36928.378909999999</v>
      </c>
      <c r="J857" s="1">
        <v>37061.621090000001</v>
      </c>
      <c r="K857" s="1">
        <v>36852.53125</v>
      </c>
      <c r="L857" s="1">
        <v>36984.640630000002</v>
      </c>
      <c r="M857" s="1">
        <v>36984.640630000002</v>
      </c>
      <c r="N857" s="1">
        <v>17800</v>
      </c>
      <c r="O857" s="1">
        <f t="shared" si="65"/>
        <v>-1.2416474773377996E-2</v>
      </c>
      <c r="P857" s="1">
        <f t="shared" si="66"/>
        <v>3.4237640438475603E-3</v>
      </c>
      <c r="Q857" s="1" t="s">
        <v>532</v>
      </c>
      <c r="R857" s="1">
        <v>6.4828999999999999</v>
      </c>
      <c r="S857">
        <f t="shared" si="67"/>
        <v>6.4828999999999998E-2</v>
      </c>
      <c r="T857">
        <f t="shared" si="68"/>
        <v>-7.7245474773377995E-2</v>
      </c>
      <c r="U857">
        <f t="shared" si="69"/>
        <v>-6.1405235956152437E-2</v>
      </c>
      <c r="V857" s="9"/>
      <c r="W857" s="9"/>
    </row>
    <row r="858" spans="1:23" ht="15.75" customHeight="1" x14ac:dyDescent="0.2">
      <c r="A858" s="1" t="s">
        <v>533</v>
      </c>
      <c r="B858" s="1">
        <v>480.5</v>
      </c>
      <c r="C858" s="1">
        <v>484.70001200000002</v>
      </c>
      <c r="D858" s="1">
        <v>475.39999399999999</v>
      </c>
      <c r="E858" s="1">
        <v>481.85000600000001</v>
      </c>
      <c r="F858" s="1">
        <v>471.90429699999999</v>
      </c>
      <c r="G858" s="1">
        <v>185934</v>
      </c>
      <c r="H858" s="1" t="s">
        <v>533</v>
      </c>
      <c r="I858" s="1">
        <v>37253.859380000002</v>
      </c>
      <c r="J858" s="1">
        <v>37368.621090000001</v>
      </c>
      <c r="K858" s="1">
        <v>37134.878909999999</v>
      </c>
      <c r="L858" s="1">
        <v>37336.851560000003</v>
      </c>
      <c r="M858" s="1">
        <v>37336.851560000003</v>
      </c>
      <c r="N858" s="1">
        <v>14700</v>
      </c>
      <c r="O858" s="1">
        <f t="shared" si="65"/>
        <v>1.1742397919057316E-2</v>
      </c>
      <c r="P858" s="1">
        <f t="shared" si="66"/>
        <v>9.4781080503866817E-3</v>
      </c>
      <c r="Q858" s="1" t="s">
        <v>533</v>
      </c>
      <c r="R858" s="1">
        <v>6.5376000000000003</v>
      </c>
      <c r="S858">
        <f t="shared" si="67"/>
        <v>6.5376000000000004E-2</v>
      </c>
      <c r="T858">
        <f t="shared" si="68"/>
        <v>-5.3633602080942686E-2</v>
      </c>
      <c r="U858">
        <f t="shared" si="69"/>
        <v>-5.5897891949613324E-2</v>
      </c>
      <c r="V858" s="9"/>
      <c r="W858" s="9"/>
    </row>
    <row r="859" spans="1:23" ht="15.75" customHeight="1" x14ac:dyDescent="0.2">
      <c r="A859" s="1" t="s">
        <v>534</v>
      </c>
      <c r="B859" s="1">
        <v>484.5</v>
      </c>
      <c r="C859" s="1">
        <v>490.625</v>
      </c>
      <c r="D859" s="1">
        <v>472.27499399999999</v>
      </c>
      <c r="E859" s="1">
        <v>473.60000600000001</v>
      </c>
      <c r="F859" s="1">
        <v>463.82458500000001</v>
      </c>
      <c r="G859" s="1">
        <v>296952</v>
      </c>
      <c r="H859" s="1" t="s">
        <v>534</v>
      </c>
      <c r="I859" s="1">
        <v>37491.390630000002</v>
      </c>
      <c r="J859" s="1">
        <v>37533.5</v>
      </c>
      <c r="K859" s="1">
        <v>37292.449220000002</v>
      </c>
      <c r="L859" s="1">
        <v>37494.398439999997</v>
      </c>
      <c r="M859" s="1">
        <v>37494.398439999997</v>
      </c>
      <c r="N859" s="1">
        <v>14100</v>
      </c>
      <c r="O859" s="1">
        <f t="shared" si="65"/>
        <v>-1.7269773255090933E-2</v>
      </c>
      <c r="P859" s="1">
        <f t="shared" si="66"/>
        <v>4.2107304843561795E-3</v>
      </c>
      <c r="Q859" s="1" t="s">
        <v>534</v>
      </c>
      <c r="R859" s="1">
        <v>6.5426000000000002</v>
      </c>
      <c r="S859">
        <f t="shared" si="67"/>
        <v>6.5425999999999998E-2</v>
      </c>
      <c r="T859">
        <f t="shared" si="68"/>
        <v>-8.2695773255090935E-2</v>
      </c>
      <c r="U859">
        <f t="shared" si="69"/>
        <v>-6.1215269515643822E-2</v>
      </c>
      <c r="V859" s="9"/>
      <c r="W859" s="9"/>
    </row>
    <row r="860" spans="1:23" ht="15.75" customHeight="1" x14ac:dyDescent="0.2">
      <c r="A860" s="1" t="s">
        <v>535</v>
      </c>
      <c r="B860" s="1">
        <v>475</v>
      </c>
      <c r="C860" s="1">
        <v>483.39999399999999</v>
      </c>
      <c r="D860" s="1">
        <v>473.60000600000001</v>
      </c>
      <c r="E860" s="1">
        <v>482.39999399999999</v>
      </c>
      <c r="F860" s="1">
        <v>472.442902</v>
      </c>
      <c r="G860" s="1">
        <v>118830</v>
      </c>
      <c r="H860" s="1" t="s">
        <v>535</v>
      </c>
      <c r="I860" s="1">
        <v>37534.949220000002</v>
      </c>
      <c r="J860" s="1">
        <v>37644.589840000001</v>
      </c>
      <c r="K860" s="1">
        <v>37298.75</v>
      </c>
      <c r="L860" s="1">
        <v>37606.578130000002</v>
      </c>
      <c r="M860" s="1">
        <v>37606.578130000002</v>
      </c>
      <c r="N860" s="1">
        <v>14000</v>
      </c>
      <c r="O860" s="1">
        <f t="shared" si="65"/>
        <v>1.8410466125196791E-2</v>
      </c>
      <c r="P860" s="1">
        <f t="shared" si="66"/>
        <v>2.9874384743081039E-3</v>
      </c>
      <c r="Q860" s="1" t="s">
        <v>535</v>
      </c>
      <c r="R860" s="1">
        <v>6.5404</v>
      </c>
      <c r="S860">
        <f t="shared" si="67"/>
        <v>6.5404000000000004E-2</v>
      </c>
      <c r="T860">
        <f t="shared" si="68"/>
        <v>-4.6993533874803213E-2</v>
      </c>
      <c r="U860">
        <f t="shared" si="69"/>
        <v>-6.2416561525691902E-2</v>
      </c>
      <c r="V860" s="9"/>
      <c r="W860" s="9"/>
    </row>
    <row r="861" spans="1:23" ht="15.75" customHeight="1" x14ac:dyDescent="0.2">
      <c r="A861" s="2">
        <v>43108</v>
      </c>
      <c r="B861" s="1">
        <v>484</v>
      </c>
      <c r="C861" s="1">
        <v>490.04998799999998</v>
      </c>
      <c r="D861" s="1">
        <v>482.60000600000001</v>
      </c>
      <c r="E861" s="1">
        <v>489.125</v>
      </c>
      <c r="F861" s="1">
        <v>479.02908300000001</v>
      </c>
      <c r="G861" s="1">
        <v>166654</v>
      </c>
      <c r="H861" s="2">
        <v>43108</v>
      </c>
      <c r="I861" s="1">
        <v>37643.871090000001</v>
      </c>
      <c r="J861" s="1">
        <v>37711.871090000001</v>
      </c>
      <c r="K861" s="1">
        <v>37432.910159999999</v>
      </c>
      <c r="L861" s="1">
        <v>37521.621090000001</v>
      </c>
      <c r="M861" s="1">
        <v>37521.621090000001</v>
      </c>
      <c r="N861" s="1">
        <v>16100</v>
      </c>
      <c r="O861" s="1">
        <f t="shared" si="65"/>
        <v>1.3844414339192717E-2</v>
      </c>
      <c r="P861" s="1">
        <f t="shared" si="66"/>
        <v>-2.2616561316684404E-3</v>
      </c>
      <c r="Q861" s="2">
        <v>43108</v>
      </c>
      <c r="R861" s="1">
        <v>6.5125999999999999</v>
      </c>
      <c r="S861">
        <f t="shared" si="67"/>
        <v>6.5126000000000003E-2</v>
      </c>
      <c r="T861">
        <f t="shared" si="68"/>
        <v>-5.1281585660807288E-2</v>
      </c>
      <c r="U861">
        <f t="shared" si="69"/>
        <v>-6.7387656131668444E-2</v>
      </c>
      <c r="V861" s="9"/>
      <c r="W861" s="9"/>
    </row>
    <row r="862" spans="1:23" ht="15.75" customHeight="1" x14ac:dyDescent="0.2">
      <c r="A862" s="2">
        <v>43139</v>
      </c>
      <c r="B862" s="1">
        <v>488.25</v>
      </c>
      <c r="C862" s="1">
        <v>492</v>
      </c>
      <c r="D862" s="1">
        <v>480.17498799999998</v>
      </c>
      <c r="E862" s="1">
        <v>481.39999399999999</v>
      </c>
      <c r="F862" s="1">
        <v>473.399292</v>
      </c>
      <c r="G862" s="1">
        <v>121192</v>
      </c>
      <c r="H862" s="2">
        <v>43139</v>
      </c>
      <c r="I862" s="1">
        <v>37529.691409999999</v>
      </c>
      <c r="J862" s="1">
        <v>37529.691409999999</v>
      </c>
      <c r="K862" s="1">
        <v>37128.988279999998</v>
      </c>
      <c r="L862" s="1">
        <v>37165.160159999999</v>
      </c>
      <c r="M862" s="1">
        <v>37165.160159999999</v>
      </c>
      <c r="N862" s="1">
        <v>11700</v>
      </c>
      <c r="O862" s="1">
        <f t="shared" si="65"/>
        <v>-1.1822110128165463E-2</v>
      </c>
      <c r="P862" s="1">
        <f t="shared" si="66"/>
        <v>-9.5455616292373056E-3</v>
      </c>
      <c r="Q862" s="2">
        <v>43139</v>
      </c>
      <c r="R862" s="1">
        <v>6.5914000000000001</v>
      </c>
      <c r="S862">
        <f t="shared" si="67"/>
        <v>6.5914E-2</v>
      </c>
      <c r="T862">
        <f t="shared" si="68"/>
        <v>-7.7736110128165462E-2</v>
      </c>
      <c r="U862">
        <f t="shared" si="69"/>
        <v>-7.5459561629237309E-2</v>
      </c>
      <c r="V862" s="9"/>
      <c r="W862" s="9"/>
    </row>
    <row r="863" spans="1:23" ht="15.75" customHeight="1" x14ac:dyDescent="0.2">
      <c r="A863" s="2">
        <v>43167</v>
      </c>
      <c r="B863" s="1">
        <v>483</v>
      </c>
      <c r="C863" s="1">
        <v>485.375</v>
      </c>
      <c r="D863" s="1">
        <v>479.52499399999999</v>
      </c>
      <c r="E863" s="1">
        <v>482.72500600000001</v>
      </c>
      <c r="F863" s="1">
        <v>474.70224000000002</v>
      </c>
      <c r="G863" s="1">
        <v>67134</v>
      </c>
      <c r="H863" s="2">
        <v>43167</v>
      </c>
      <c r="I863" s="1">
        <v>37327.160159999999</v>
      </c>
      <c r="J863" s="1">
        <v>37582.269529999998</v>
      </c>
      <c r="K863" s="1">
        <v>37319.609380000002</v>
      </c>
      <c r="L863" s="1">
        <v>37556.160159999999</v>
      </c>
      <c r="M863" s="1">
        <v>37556.160159999999</v>
      </c>
      <c r="N863" s="1">
        <v>17800</v>
      </c>
      <c r="O863" s="1">
        <f t="shared" si="65"/>
        <v>2.7485428011282198E-3</v>
      </c>
      <c r="P863" s="1">
        <f t="shared" si="66"/>
        <v>1.0465649353236751E-2</v>
      </c>
      <c r="Q863" s="2">
        <v>43167</v>
      </c>
      <c r="R863" s="1">
        <v>6.5587</v>
      </c>
      <c r="S863">
        <f t="shared" si="67"/>
        <v>6.5587000000000006E-2</v>
      </c>
      <c r="T863">
        <f t="shared" si="68"/>
        <v>-6.283845719887178E-2</v>
      </c>
      <c r="U863">
        <f t="shared" si="69"/>
        <v>-5.5121350646763254E-2</v>
      </c>
      <c r="V863" s="9"/>
      <c r="W863" s="9"/>
    </row>
    <row r="864" spans="1:23" ht="15.75" customHeight="1" x14ac:dyDescent="0.2">
      <c r="A864" s="2">
        <v>43259</v>
      </c>
      <c r="B864" s="1">
        <v>484</v>
      </c>
      <c r="C864" s="1">
        <v>485</v>
      </c>
      <c r="D864" s="1">
        <v>476.5</v>
      </c>
      <c r="E864" s="1">
        <v>478.45001200000002</v>
      </c>
      <c r="F864" s="1">
        <v>470.49826000000002</v>
      </c>
      <c r="G864" s="1">
        <v>119140</v>
      </c>
      <c r="H864" s="2">
        <v>43259</v>
      </c>
      <c r="I864" s="1">
        <v>37714.699220000002</v>
      </c>
      <c r="J864" s="1">
        <v>37805.25</v>
      </c>
      <c r="K864" s="1">
        <v>37643.289060000003</v>
      </c>
      <c r="L864" s="1">
        <v>37691.890630000002</v>
      </c>
      <c r="M864" s="1">
        <v>37691.890630000002</v>
      </c>
      <c r="N864" s="1">
        <v>12400</v>
      </c>
      <c r="O864" s="1">
        <f t="shared" si="65"/>
        <v>-8.8954834907035985E-3</v>
      </c>
      <c r="P864" s="1">
        <f t="shared" si="66"/>
        <v>3.6075517114274452E-3</v>
      </c>
      <c r="Q864" s="2">
        <v>43259</v>
      </c>
      <c r="R864" s="1">
        <v>6.5663</v>
      </c>
      <c r="S864">
        <f t="shared" si="67"/>
        <v>6.5662999999999999E-2</v>
      </c>
      <c r="T864">
        <f t="shared" si="68"/>
        <v>-7.4558483490703598E-2</v>
      </c>
      <c r="U864">
        <f t="shared" si="69"/>
        <v>-6.2055448288572554E-2</v>
      </c>
      <c r="V864" s="9"/>
      <c r="W864" s="9"/>
    </row>
    <row r="865" spans="1:23" ht="15.75" customHeight="1" x14ac:dyDescent="0.2">
      <c r="A865" s="2">
        <v>43289</v>
      </c>
      <c r="B865" s="1">
        <v>482.5</v>
      </c>
      <c r="C865" s="1">
        <v>485.32501200000002</v>
      </c>
      <c r="D865" s="1">
        <v>480.72500600000001</v>
      </c>
      <c r="E865" s="1">
        <v>483.54998799999998</v>
      </c>
      <c r="F865" s="1">
        <v>475.51351899999997</v>
      </c>
      <c r="G865" s="1">
        <v>81184</v>
      </c>
      <c r="H865" s="2">
        <v>43289</v>
      </c>
      <c r="I865" s="1">
        <v>37849.210939999997</v>
      </c>
      <c r="J865" s="1">
        <v>37876.871090000001</v>
      </c>
      <c r="K865" s="1">
        <v>37586.878909999999</v>
      </c>
      <c r="L865" s="1">
        <v>37665.800779999998</v>
      </c>
      <c r="M865" s="1">
        <v>37665.800779999998</v>
      </c>
      <c r="N865" s="1">
        <v>15900</v>
      </c>
      <c r="O865" s="1">
        <f t="shared" si="65"/>
        <v>1.0603051881234877E-2</v>
      </c>
      <c r="P865" s="1">
        <f t="shared" si="66"/>
        <v>-6.924270251451052E-4</v>
      </c>
      <c r="Q865" s="2">
        <v>43289</v>
      </c>
      <c r="R865" s="1">
        <v>6.5595999999999997</v>
      </c>
      <c r="S865">
        <f t="shared" si="67"/>
        <v>6.5596000000000002E-2</v>
      </c>
      <c r="T865">
        <f t="shared" si="68"/>
        <v>-5.4992948118765123E-2</v>
      </c>
      <c r="U865">
        <f t="shared" si="69"/>
        <v>-6.6288427025145105E-2</v>
      </c>
      <c r="V865" s="9"/>
      <c r="W865" s="9"/>
    </row>
    <row r="866" spans="1:23" ht="15.75" customHeight="1" x14ac:dyDescent="0.2">
      <c r="A866" s="2">
        <v>43320</v>
      </c>
      <c r="B866" s="1">
        <v>483.77499399999999</v>
      </c>
      <c r="C866" s="1">
        <v>484.82501200000002</v>
      </c>
      <c r="D866" s="1">
        <v>479.10000600000001</v>
      </c>
      <c r="E866" s="1">
        <v>482.45001200000002</v>
      </c>
      <c r="F866" s="1">
        <v>474.43179300000003</v>
      </c>
      <c r="G866" s="1">
        <v>70834</v>
      </c>
      <c r="H866" s="2">
        <v>43320</v>
      </c>
      <c r="I866" s="1">
        <v>37756.238279999998</v>
      </c>
      <c r="J866" s="1">
        <v>37931.421880000002</v>
      </c>
      <c r="K866" s="1">
        <v>37641.398439999997</v>
      </c>
      <c r="L866" s="1">
        <v>37887.558590000001</v>
      </c>
      <c r="M866" s="1">
        <v>37887.558590000001</v>
      </c>
      <c r="N866" s="1">
        <v>9400</v>
      </c>
      <c r="O866" s="1">
        <f t="shared" si="65"/>
        <v>-2.277449983470198E-3</v>
      </c>
      <c r="P866" s="1">
        <f t="shared" si="66"/>
        <v>5.8702471646426583E-3</v>
      </c>
      <c r="Q866" s="2">
        <v>43320</v>
      </c>
      <c r="R866" s="1">
        <v>6.5713999999999997</v>
      </c>
      <c r="S866">
        <f t="shared" si="67"/>
        <v>6.5713999999999995E-2</v>
      </c>
      <c r="T866">
        <f t="shared" si="68"/>
        <v>-6.799144998347019E-2</v>
      </c>
      <c r="U866">
        <f t="shared" si="69"/>
        <v>-5.9843752835357339E-2</v>
      </c>
      <c r="V866" s="9"/>
      <c r="W866" s="9"/>
    </row>
    <row r="867" spans="1:23" ht="15.75" customHeight="1" x14ac:dyDescent="0.2">
      <c r="A867" s="2">
        <v>43351</v>
      </c>
      <c r="B867" s="1">
        <v>483.47500600000001</v>
      </c>
      <c r="C867" s="1">
        <v>483.47500600000001</v>
      </c>
      <c r="D867" s="1">
        <v>477.92498799999998</v>
      </c>
      <c r="E867" s="1">
        <v>478.875</v>
      </c>
      <c r="F867" s="1">
        <v>470.91622899999999</v>
      </c>
      <c r="G867" s="1">
        <v>88716</v>
      </c>
      <c r="H867" s="2">
        <v>43351</v>
      </c>
      <c r="I867" s="1">
        <v>37994.511720000002</v>
      </c>
      <c r="J867" s="1">
        <v>38076.230470000002</v>
      </c>
      <c r="K867" s="1">
        <v>37939.28125</v>
      </c>
      <c r="L867" s="1">
        <v>38024.371090000001</v>
      </c>
      <c r="M867" s="1">
        <v>38024.371090000001</v>
      </c>
      <c r="N867" s="1">
        <v>15300</v>
      </c>
      <c r="O867" s="1">
        <f t="shared" si="65"/>
        <v>-7.4376422745661272E-3</v>
      </c>
      <c r="P867" s="1">
        <f t="shared" si="66"/>
        <v>3.6045098235447295E-3</v>
      </c>
      <c r="Q867" s="2">
        <v>43351</v>
      </c>
      <c r="R867" s="1">
        <v>6.5651000000000002</v>
      </c>
      <c r="S867">
        <f t="shared" si="67"/>
        <v>6.5651000000000001E-2</v>
      </c>
      <c r="T867">
        <f t="shared" si="68"/>
        <v>-7.3088642274566129E-2</v>
      </c>
      <c r="U867">
        <f t="shared" si="69"/>
        <v>-6.204649017645527E-2</v>
      </c>
      <c r="V867" s="9"/>
      <c r="W867" s="9"/>
    </row>
    <row r="868" spans="1:23" ht="15.75" customHeight="1" x14ac:dyDescent="0.2">
      <c r="A868" s="2">
        <v>43381</v>
      </c>
      <c r="B868" s="1">
        <v>479.20001200000002</v>
      </c>
      <c r="C868" s="1">
        <v>484</v>
      </c>
      <c r="D868" s="1">
        <v>478.97500600000001</v>
      </c>
      <c r="E868" s="1">
        <v>483.14999399999999</v>
      </c>
      <c r="F868" s="1">
        <v>475.12011699999999</v>
      </c>
      <c r="G868" s="1">
        <v>69034</v>
      </c>
      <c r="H868" s="2">
        <v>43381</v>
      </c>
      <c r="I868" s="1">
        <v>38050.070310000003</v>
      </c>
      <c r="J868" s="1">
        <v>38051.449220000002</v>
      </c>
      <c r="K868" s="1">
        <v>37815.75</v>
      </c>
      <c r="L868" s="1">
        <v>37869.230470000002</v>
      </c>
      <c r="M868" s="1">
        <v>37869.230470000002</v>
      </c>
      <c r="N868" s="1">
        <v>15600</v>
      </c>
      <c r="O868" s="1">
        <f t="shared" si="65"/>
        <v>8.8874295127691367E-3</v>
      </c>
      <c r="P868" s="1">
        <f t="shared" si="66"/>
        <v>-4.0883772256617495E-3</v>
      </c>
      <c r="Q868" s="2">
        <v>43381</v>
      </c>
      <c r="R868" s="1">
        <v>6.5678999999999998</v>
      </c>
      <c r="S868">
        <f t="shared" si="67"/>
        <v>6.5679000000000001E-2</v>
      </c>
      <c r="T868">
        <f t="shared" si="68"/>
        <v>-5.6791570487230866E-2</v>
      </c>
      <c r="U868">
        <f t="shared" si="69"/>
        <v>-6.9767377225661745E-2</v>
      </c>
      <c r="V868" s="9"/>
      <c r="W868" s="9"/>
    </row>
    <row r="869" spans="1:23" ht="15.75" customHeight="1" x14ac:dyDescent="0.2">
      <c r="A869" s="1" t="s">
        <v>536</v>
      </c>
      <c r="B869" s="1">
        <v>483</v>
      </c>
      <c r="C869" s="1">
        <v>492</v>
      </c>
      <c r="D869" s="1">
        <v>481.5</v>
      </c>
      <c r="E869" s="1">
        <v>491.375</v>
      </c>
      <c r="F869" s="1">
        <v>483.20843500000001</v>
      </c>
      <c r="G869" s="1">
        <v>146256</v>
      </c>
      <c r="H869" s="1" t="s">
        <v>536</v>
      </c>
      <c r="I869" s="1">
        <v>37693.191409999999</v>
      </c>
      <c r="J869" s="1">
        <v>37799.539060000003</v>
      </c>
      <c r="K869" s="1">
        <v>37559.261720000002</v>
      </c>
      <c r="L869" s="1">
        <v>37644.898439999997</v>
      </c>
      <c r="M869" s="1">
        <v>37644.898439999997</v>
      </c>
      <c r="N869" s="1">
        <v>11400</v>
      </c>
      <c r="O869" s="1">
        <f t="shared" si="65"/>
        <v>1.688045304682418E-2</v>
      </c>
      <c r="P869" s="1">
        <f t="shared" si="66"/>
        <v>-5.9414759375236723E-3</v>
      </c>
      <c r="Q869" s="1" t="s">
        <v>536</v>
      </c>
      <c r="R869" s="1">
        <v>6.5332999999999997</v>
      </c>
      <c r="S869">
        <f t="shared" si="67"/>
        <v>6.5333000000000002E-2</v>
      </c>
      <c r="T869">
        <f t="shared" si="68"/>
        <v>-4.8452546953175822E-2</v>
      </c>
      <c r="U869">
        <f t="shared" si="69"/>
        <v>-7.1274475937523674E-2</v>
      </c>
      <c r="V869" s="9"/>
      <c r="W869" s="9"/>
    </row>
    <row r="870" spans="1:23" ht="15.75" customHeight="1" x14ac:dyDescent="0.2">
      <c r="A870" s="1" t="s">
        <v>537</v>
      </c>
      <c r="B870" s="1">
        <v>495</v>
      </c>
      <c r="C870" s="1">
        <v>499.5</v>
      </c>
      <c r="D870" s="1">
        <v>490</v>
      </c>
      <c r="E870" s="1">
        <v>498.25</v>
      </c>
      <c r="F870" s="1">
        <v>489.969177</v>
      </c>
      <c r="G870" s="1">
        <v>169756</v>
      </c>
      <c r="H870" s="1" t="s">
        <v>537</v>
      </c>
      <c r="I870" s="1">
        <v>37749.589840000001</v>
      </c>
      <c r="J870" s="1">
        <v>37932.398439999997</v>
      </c>
      <c r="K870" s="1">
        <v>37689.710939999997</v>
      </c>
      <c r="L870" s="1">
        <v>37852</v>
      </c>
      <c r="M870" s="1">
        <v>37852</v>
      </c>
      <c r="N870" s="1">
        <v>11300</v>
      </c>
      <c r="O870" s="1">
        <f t="shared" si="65"/>
        <v>1.3894382036518157E-2</v>
      </c>
      <c r="P870" s="1">
        <f t="shared" si="66"/>
        <v>5.4863731825776311E-3</v>
      </c>
      <c r="Q870" s="1" t="s">
        <v>537</v>
      </c>
      <c r="R870" s="1">
        <v>6.5788000000000002</v>
      </c>
      <c r="S870">
        <f t="shared" si="67"/>
        <v>6.5787999999999999E-2</v>
      </c>
      <c r="T870">
        <f t="shared" si="68"/>
        <v>-5.1893617963481839E-2</v>
      </c>
      <c r="U870">
        <f t="shared" si="69"/>
        <v>-6.030162681742237E-2</v>
      </c>
      <c r="V870" s="9"/>
      <c r="W870" s="9"/>
    </row>
    <row r="871" spans="1:23" ht="15.75" customHeight="1" x14ac:dyDescent="0.2">
      <c r="A871" s="1" t="s">
        <v>538</v>
      </c>
      <c r="B871" s="1">
        <v>499</v>
      </c>
      <c r="C871" s="1">
        <v>506.625</v>
      </c>
      <c r="D871" s="1">
        <v>496.64999399999999</v>
      </c>
      <c r="E871" s="1">
        <v>498</v>
      </c>
      <c r="F871" s="1">
        <v>489.72335800000002</v>
      </c>
      <c r="G871" s="1">
        <v>170360</v>
      </c>
      <c r="H871" s="1" t="s">
        <v>538</v>
      </c>
      <c r="I871" s="1">
        <v>37796.011720000002</v>
      </c>
      <c r="J871" s="1">
        <v>37891.921880000002</v>
      </c>
      <c r="K871" s="1">
        <v>37634.128909999999</v>
      </c>
      <c r="L871" s="1">
        <v>37663.558590000001</v>
      </c>
      <c r="M871" s="1">
        <v>37663.558590000001</v>
      </c>
      <c r="N871" s="1">
        <v>13000</v>
      </c>
      <c r="O871" s="1">
        <f t="shared" si="65"/>
        <v>-5.0182888279076991E-4</v>
      </c>
      <c r="P871" s="1">
        <f t="shared" si="66"/>
        <v>-4.9908073160653257E-3</v>
      </c>
      <c r="Q871" s="1" t="s">
        <v>538</v>
      </c>
      <c r="R871" s="1">
        <v>6.6096000000000004</v>
      </c>
      <c r="S871">
        <f t="shared" si="67"/>
        <v>6.6096000000000002E-2</v>
      </c>
      <c r="T871">
        <f t="shared" si="68"/>
        <v>-6.6597828882790769E-2</v>
      </c>
      <c r="U871">
        <f t="shared" si="69"/>
        <v>-7.1086807316065329E-2</v>
      </c>
      <c r="V871" s="9"/>
      <c r="W871" s="9"/>
    </row>
    <row r="872" spans="1:23" ht="15.75" customHeight="1" x14ac:dyDescent="0.2">
      <c r="A872" s="1" t="s">
        <v>539</v>
      </c>
      <c r="B872" s="1">
        <v>499.5</v>
      </c>
      <c r="C872" s="1">
        <v>503.75</v>
      </c>
      <c r="D872" s="1">
        <v>497.82501200000002</v>
      </c>
      <c r="E872" s="1">
        <v>501.72500600000001</v>
      </c>
      <c r="F872" s="1">
        <v>493.38644399999998</v>
      </c>
      <c r="G872" s="1">
        <v>65320</v>
      </c>
      <c r="H872" s="1" t="s">
        <v>539</v>
      </c>
      <c r="I872" s="1">
        <v>37898.601560000003</v>
      </c>
      <c r="J872" s="1">
        <v>38022.320310000003</v>
      </c>
      <c r="K872" s="1">
        <v>37840.160159999999</v>
      </c>
      <c r="L872" s="1">
        <v>37947.878909999999</v>
      </c>
      <c r="M872" s="1">
        <v>37947.878909999999</v>
      </c>
      <c r="N872" s="1">
        <v>10000</v>
      </c>
      <c r="O872" s="1">
        <f t="shared" si="65"/>
        <v>7.4520728905308684E-3</v>
      </c>
      <c r="P872" s="1">
        <f t="shared" si="66"/>
        <v>7.520599250114079E-3</v>
      </c>
      <c r="Q872" s="1" t="s">
        <v>539</v>
      </c>
      <c r="R872" s="1">
        <v>6.5941999999999998</v>
      </c>
      <c r="S872">
        <f t="shared" si="67"/>
        <v>6.5942000000000001E-2</v>
      </c>
      <c r="T872">
        <f t="shared" si="68"/>
        <v>-5.8489927109469132E-2</v>
      </c>
      <c r="U872">
        <f t="shared" si="69"/>
        <v>-5.8421400749885923E-2</v>
      </c>
      <c r="V872" s="9"/>
      <c r="W872" s="9"/>
    </row>
    <row r="873" spans="1:23" ht="15.75" customHeight="1" x14ac:dyDescent="0.2">
      <c r="A873" s="1" t="s">
        <v>540</v>
      </c>
      <c r="B873" s="1">
        <v>502.45001200000002</v>
      </c>
      <c r="C873" s="1">
        <v>502.67498799999998</v>
      </c>
      <c r="D873" s="1">
        <v>494.29998799999998</v>
      </c>
      <c r="E873" s="1">
        <v>495.39999399999999</v>
      </c>
      <c r="F873" s="1">
        <v>487.16656499999999</v>
      </c>
      <c r="G873" s="1">
        <v>110922</v>
      </c>
      <c r="H873" s="1" t="s">
        <v>540</v>
      </c>
      <c r="I873" s="1">
        <v>38075.070310000003</v>
      </c>
      <c r="J873" s="1">
        <v>38340.691409999999</v>
      </c>
      <c r="K873" s="1">
        <v>38050.691409999999</v>
      </c>
      <c r="L873" s="1">
        <v>38278.75</v>
      </c>
      <c r="M873" s="1">
        <v>38278.75</v>
      </c>
      <c r="N873" s="1">
        <v>11800</v>
      </c>
      <c r="O873" s="1">
        <f t="shared" si="65"/>
        <v>-1.2686641858768185E-2</v>
      </c>
      <c r="P873" s="1">
        <f t="shared" si="66"/>
        <v>8.68130134407929E-3</v>
      </c>
      <c r="Q873" s="1" t="s">
        <v>540</v>
      </c>
      <c r="R873" s="1">
        <v>6.7145000000000001</v>
      </c>
      <c r="S873">
        <f t="shared" si="67"/>
        <v>6.7144999999999996E-2</v>
      </c>
      <c r="T873">
        <f t="shared" si="68"/>
        <v>-7.9831641858768176E-2</v>
      </c>
      <c r="U873">
        <f t="shared" si="69"/>
        <v>-5.8463698655920708E-2</v>
      </c>
      <c r="V873" s="9"/>
      <c r="W873" s="9"/>
    </row>
    <row r="874" spans="1:23" ht="15.75" customHeight="1" x14ac:dyDescent="0.2">
      <c r="A874" s="1" t="s">
        <v>541</v>
      </c>
      <c r="B874" s="1">
        <v>500.5</v>
      </c>
      <c r="C874" s="1">
        <v>506.72500600000001</v>
      </c>
      <c r="D874" s="1">
        <v>499.5</v>
      </c>
      <c r="E874" s="1">
        <v>502</v>
      </c>
      <c r="F874" s="1">
        <v>493.65689099999997</v>
      </c>
      <c r="G874" s="1">
        <v>498988</v>
      </c>
      <c r="H874" s="1" t="s">
        <v>541</v>
      </c>
      <c r="I874" s="1">
        <v>38360.320310000003</v>
      </c>
      <c r="J874" s="1">
        <v>38402.960939999997</v>
      </c>
      <c r="K874" s="1">
        <v>38213.871090000001</v>
      </c>
      <c r="L874" s="1">
        <v>38285.75</v>
      </c>
      <c r="M874" s="1">
        <v>38285.75</v>
      </c>
      <c r="N874" s="1">
        <v>8900</v>
      </c>
      <c r="O874" s="1">
        <f t="shared" si="65"/>
        <v>1.3234636049454599E-2</v>
      </c>
      <c r="P874" s="1">
        <f t="shared" si="66"/>
        <v>1.8285236681503638E-4</v>
      </c>
      <c r="Q874" s="1" t="s">
        <v>541</v>
      </c>
      <c r="R874" s="1">
        <v>6.7164999999999999</v>
      </c>
      <c r="S874">
        <f t="shared" si="67"/>
        <v>6.7165000000000002E-2</v>
      </c>
      <c r="T874">
        <f t="shared" si="68"/>
        <v>-5.3930363950545401E-2</v>
      </c>
      <c r="U874">
        <f t="shared" si="69"/>
        <v>-6.6982147633184969E-2</v>
      </c>
      <c r="V874" s="9"/>
      <c r="W874" s="9"/>
    </row>
    <row r="875" spans="1:23" ht="15.75" customHeight="1" x14ac:dyDescent="0.2">
      <c r="A875" s="1" t="s">
        <v>542</v>
      </c>
      <c r="B875" s="1">
        <v>504.5</v>
      </c>
      <c r="C875" s="1">
        <v>513.5</v>
      </c>
      <c r="D875" s="1">
        <v>504.5</v>
      </c>
      <c r="E875" s="1">
        <v>512.34997599999997</v>
      </c>
      <c r="F875" s="1">
        <v>503.83483899999999</v>
      </c>
      <c r="G875" s="1">
        <v>271940</v>
      </c>
      <c r="H875" s="1" t="s">
        <v>542</v>
      </c>
      <c r="I875" s="1">
        <v>38416.648439999997</v>
      </c>
      <c r="J875" s="1">
        <v>38487.628909999999</v>
      </c>
      <c r="K875" s="1">
        <v>38227.359380000002</v>
      </c>
      <c r="L875" s="1">
        <v>38336.761720000002</v>
      </c>
      <c r="M875" s="1">
        <v>38336.761720000002</v>
      </c>
      <c r="N875" s="1">
        <v>11100</v>
      </c>
      <c r="O875" s="1">
        <f t="shared" si="65"/>
        <v>2.0407790726113598E-2</v>
      </c>
      <c r="P875" s="1">
        <f t="shared" si="66"/>
        <v>1.3315075789482145E-3</v>
      </c>
      <c r="Q875" s="1" t="s">
        <v>542</v>
      </c>
      <c r="R875" s="1">
        <v>6.7279</v>
      </c>
      <c r="S875">
        <f t="shared" si="67"/>
        <v>6.7279000000000005E-2</v>
      </c>
      <c r="T875">
        <f t="shared" si="68"/>
        <v>-4.6871209273886411E-2</v>
      </c>
      <c r="U875">
        <f t="shared" si="69"/>
        <v>-6.5947492421051787E-2</v>
      </c>
      <c r="V875" s="9"/>
      <c r="W875" s="9"/>
    </row>
    <row r="876" spans="1:23" ht="15.75" customHeight="1" x14ac:dyDescent="0.2">
      <c r="A876" s="1" t="s">
        <v>543</v>
      </c>
      <c r="B876" s="1">
        <v>515</v>
      </c>
      <c r="C876" s="1">
        <v>519.20001200000002</v>
      </c>
      <c r="D876" s="1">
        <v>510.5</v>
      </c>
      <c r="E876" s="1">
        <v>511.72500600000001</v>
      </c>
      <c r="F876" s="1">
        <v>503.22024499999998</v>
      </c>
      <c r="G876" s="1">
        <v>182160</v>
      </c>
      <c r="H876" s="1" t="s">
        <v>543</v>
      </c>
      <c r="I876" s="1">
        <v>38366.789060000003</v>
      </c>
      <c r="J876" s="1">
        <v>38429.5</v>
      </c>
      <c r="K876" s="1">
        <v>38172.769529999998</v>
      </c>
      <c r="L876" s="1">
        <v>38251.800779999998</v>
      </c>
      <c r="M876" s="1">
        <v>38251.800779999998</v>
      </c>
      <c r="N876" s="1">
        <v>10700</v>
      </c>
      <c r="O876" s="1">
        <f t="shared" si="65"/>
        <v>-1.2205768801863545E-3</v>
      </c>
      <c r="P876" s="1">
        <f t="shared" si="66"/>
        <v>-2.2186334898377925E-3</v>
      </c>
      <c r="Q876" s="1" t="s">
        <v>543</v>
      </c>
      <c r="R876" s="1">
        <v>6.7701000000000002</v>
      </c>
      <c r="S876">
        <f t="shared" si="67"/>
        <v>6.7700999999999997E-2</v>
      </c>
      <c r="T876">
        <f t="shared" si="68"/>
        <v>-6.8921576880186353E-2</v>
      </c>
      <c r="U876">
        <f t="shared" si="69"/>
        <v>-6.991963348983779E-2</v>
      </c>
      <c r="V876" s="9"/>
      <c r="W876" s="9"/>
    </row>
    <row r="877" spans="1:23" ht="15.75" customHeight="1" x14ac:dyDescent="0.2">
      <c r="A877" s="1" t="s">
        <v>544</v>
      </c>
      <c r="B877" s="1">
        <v>513.45001200000002</v>
      </c>
      <c r="C877" s="1">
        <v>520</v>
      </c>
      <c r="D877" s="1">
        <v>512.54998799999998</v>
      </c>
      <c r="E877" s="1">
        <v>519.17498799999998</v>
      </c>
      <c r="F877" s="1">
        <v>510.54641700000002</v>
      </c>
      <c r="G877" s="1">
        <v>140752</v>
      </c>
      <c r="H877" s="1" t="s">
        <v>544</v>
      </c>
      <c r="I877" s="1">
        <v>38472.03125</v>
      </c>
      <c r="J877" s="1">
        <v>38736.878909999999</v>
      </c>
      <c r="K877" s="1">
        <v>38416.730470000002</v>
      </c>
      <c r="L877" s="1">
        <v>38694.109380000002</v>
      </c>
      <c r="M877" s="1">
        <v>38694.109380000002</v>
      </c>
      <c r="N877" s="1">
        <v>10800</v>
      </c>
      <c r="O877" s="1">
        <f t="shared" si="65"/>
        <v>1.4453620966223633E-2</v>
      </c>
      <c r="P877" s="1">
        <f t="shared" si="66"/>
        <v>1.1496737667112398E-2</v>
      </c>
      <c r="Q877" s="1" t="s">
        <v>544</v>
      </c>
      <c r="R877" s="1">
        <v>6.7218</v>
      </c>
      <c r="S877">
        <f t="shared" si="67"/>
        <v>6.7218E-2</v>
      </c>
      <c r="T877">
        <f t="shared" si="68"/>
        <v>-5.2764379033776371E-2</v>
      </c>
      <c r="U877">
        <f t="shared" si="69"/>
        <v>-5.57212623328876E-2</v>
      </c>
      <c r="V877" s="9"/>
      <c r="W877" s="9"/>
    </row>
    <row r="878" spans="1:23" ht="15.75" customHeight="1" x14ac:dyDescent="0.2">
      <c r="A878" s="1" t="s">
        <v>545</v>
      </c>
      <c r="B878" s="1">
        <v>520</v>
      </c>
      <c r="C878" s="1">
        <v>522.82501200000002</v>
      </c>
      <c r="D878" s="1">
        <v>518.5</v>
      </c>
      <c r="E878" s="1">
        <v>520.40002400000003</v>
      </c>
      <c r="F878" s="1">
        <v>511.75106799999998</v>
      </c>
      <c r="G878" s="1">
        <v>100256</v>
      </c>
      <c r="H878" s="1" t="s">
        <v>545</v>
      </c>
      <c r="I878" s="1">
        <v>38814.761720000002</v>
      </c>
      <c r="J878" s="1">
        <v>38938.910159999999</v>
      </c>
      <c r="K878" s="1">
        <v>38760.578130000002</v>
      </c>
      <c r="L878" s="1">
        <v>38896.628909999999</v>
      </c>
      <c r="M878" s="1">
        <v>38896.628909999999</v>
      </c>
      <c r="N878" s="1">
        <v>9900</v>
      </c>
      <c r="O878" s="1">
        <f t="shared" si="65"/>
        <v>2.3567534406705539E-3</v>
      </c>
      <c r="P878" s="1">
        <f t="shared" si="66"/>
        <v>5.2202104107071596E-3</v>
      </c>
      <c r="Q878" s="1" t="s">
        <v>545</v>
      </c>
      <c r="R878" s="1">
        <v>6.6519000000000004</v>
      </c>
      <c r="S878">
        <f t="shared" si="67"/>
        <v>6.6519000000000009E-2</v>
      </c>
      <c r="T878">
        <f t="shared" si="68"/>
        <v>-6.416224655932945E-2</v>
      </c>
      <c r="U878">
        <f t="shared" si="69"/>
        <v>-6.129878958929285E-2</v>
      </c>
      <c r="V878" s="9"/>
      <c r="W878" s="9"/>
    </row>
    <row r="879" spans="1:23" ht="15.75" customHeight="1" x14ac:dyDescent="0.2">
      <c r="A879" s="1" t="s">
        <v>546</v>
      </c>
      <c r="B879" s="1">
        <v>520</v>
      </c>
      <c r="C879" s="1">
        <v>520.47497599999997</v>
      </c>
      <c r="D879" s="1">
        <v>513.54998799999998</v>
      </c>
      <c r="E879" s="1">
        <v>516.70001200000002</v>
      </c>
      <c r="F879" s="1">
        <v>508.11261000000002</v>
      </c>
      <c r="G879" s="1">
        <v>232904</v>
      </c>
      <c r="H879" s="1" t="s">
        <v>546</v>
      </c>
      <c r="I879" s="1">
        <v>38989.648439999997</v>
      </c>
      <c r="J879" s="1">
        <v>38989.648439999997</v>
      </c>
      <c r="K879" s="1">
        <v>38679.570310000003</v>
      </c>
      <c r="L879" s="1">
        <v>38722.929689999997</v>
      </c>
      <c r="M879" s="1">
        <v>38722.929689999997</v>
      </c>
      <c r="N879" s="1">
        <v>11400</v>
      </c>
      <c r="O879" s="1">
        <f t="shared" si="65"/>
        <v>-7.1352152547942312E-3</v>
      </c>
      <c r="P879" s="1">
        <f t="shared" si="66"/>
        <v>-4.4756634304148127E-3</v>
      </c>
      <c r="Q879" s="1" t="s">
        <v>546</v>
      </c>
      <c r="R879" s="1">
        <v>6.6540999999999997</v>
      </c>
      <c r="S879">
        <f t="shared" si="67"/>
        <v>6.6541000000000003E-2</v>
      </c>
      <c r="T879">
        <f t="shared" si="68"/>
        <v>-7.3676215254794231E-2</v>
      </c>
      <c r="U879">
        <f t="shared" si="69"/>
        <v>-7.1016663430414823E-2</v>
      </c>
      <c r="V879" s="9"/>
      <c r="W879" s="9"/>
    </row>
    <row r="880" spans="1:23" ht="15.75" customHeight="1" x14ac:dyDescent="0.2">
      <c r="A880" s="1" t="s">
        <v>547</v>
      </c>
      <c r="B880" s="1">
        <v>516</v>
      </c>
      <c r="C880" s="1">
        <v>516.02502400000003</v>
      </c>
      <c r="D880" s="1">
        <v>506.5</v>
      </c>
      <c r="E880" s="1">
        <v>508.32501200000002</v>
      </c>
      <c r="F880" s="1">
        <v>499.876801</v>
      </c>
      <c r="G880" s="1">
        <v>106318</v>
      </c>
      <c r="H880" s="1" t="s">
        <v>547</v>
      </c>
      <c r="I880" s="1">
        <v>38796.980470000002</v>
      </c>
      <c r="J880" s="1">
        <v>38819.058590000001</v>
      </c>
      <c r="K880" s="1">
        <v>38581.828130000002</v>
      </c>
      <c r="L880" s="1">
        <v>38690.101560000003</v>
      </c>
      <c r="M880" s="1">
        <v>38690.101560000003</v>
      </c>
      <c r="N880" s="1">
        <v>10800</v>
      </c>
      <c r="O880" s="1">
        <f t="shared" si="65"/>
        <v>-1.6341426179731475E-2</v>
      </c>
      <c r="P880" s="1">
        <f t="shared" si="66"/>
        <v>-8.4812935077591784E-4</v>
      </c>
      <c r="Q880" s="1" t="s">
        <v>547</v>
      </c>
      <c r="R880" s="1">
        <v>6.6662999999999997</v>
      </c>
      <c r="S880">
        <f t="shared" si="67"/>
        <v>6.6663E-2</v>
      </c>
      <c r="T880">
        <f t="shared" si="68"/>
        <v>-8.3004426179731472E-2</v>
      </c>
      <c r="U880">
        <f t="shared" si="69"/>
        <v>-6.7511129350775911E-2</v>
      </c>
      <c r="V880" s="9"/>
      <c r="W880" s="9"/>
    </row>
    <row r="881" spans="1:23" ht="15.75" customHeight="1" x14ac:dyDescent="0.2">
      <c r="A881" s="1" t="s">
        <v>548</v>
      </c>
      <c r="B881" s="1">
        <v>511.95001200000002</v>
      </c>
      <c r="C881" s="1">
        <v>527.5</v>
      </c>
      <c r="D881" s="1">
        <v>510.625</v>
      </c>
      <c r="E881" s="1">
        <v>523.22497599999997</v>
      </c>
      <c r="F881" s="1">
        <v>514.52911400000005</v>
      </c>
      <c r="G881" s="1">
        <v>229520</v>
      </c>
      <c r="H881" s="1" t="s">
        <v>548</v>
      </c>
      <c r="I881" s="1">
        <v>38704.839840000001</v>
      </c>
      <c r="J881" s="1">
        <v>38838.449220000002</v>
      </c>
      <c r="K881" s="1">
        <v>38562.210939999997</v>
      </c>
      <c r="L881" s="1">
        <v>38645.070310000003</v>
      </c>
      <c r="M881" s="1">
        <v>38645.070310000003</v>
      </c>
      <c r="N881" s="1">
        <v>18000</v>
      </c>
      <c r="O881" s="1">
        <f t="shared" si="65"/>
        <v>2.8890470589552814E-2</v>
      </c>
      <c r="P881" s="1">
        <f t="shared" si="66"/>
        <v>-1.1645737379390481E-3</v>
      </c>
      <c r="Q881" s="1" t="s">
        <v>548</v>
      </c>
      <c r="R881" s="1">
        <v>6.6684999999999999</v>
      </c>
      <c r="S881">
        <f t="shared" si="67"/>
        <v>6.6684999999999994E-2</v>
      </c>
      <c r="T881">
        <f t="shared" si="68"/>
        <v>-3.7794529410447184E-2</v>
      </c>
      <c r="U881">
        <f t="shared" si="69"/>
        <v>-6.784957373793904E-2</v>
      </c>
      <c r="V881" s="9"/>
      <c r="W881" s="9"/>
    </row>
    <row r="882" spans="1:23" ht="15.75" customHeight="1" x14ac:dyDescent="0.2">
      <c r="A882" s="2">
        <v>43168</v>
      </c>
      <c r="B882" s="1">
        <v>525</v>
      </c>
      <c r="C882" s="1">
        <v>530</v>
      </c>
      <c r="D882" s="1">
        <v>522.17498799999998</v>
      </c>
      <c r="E882" s="1">
        <v>524.20001200000002</v>
      </c>
      <c r="F882" s="1">
        <v>515.48785399999997</v>
      </c>
      <c r="G882" s="1">
        <v>162366</v>
      </c>
      <c r="H882" s="2">
        <v>43168</v>
      </c>
      <c r="I882" s="1">
        <v>38915.910159999999</v>
      </c>
      <c r="J882" s="1">
        <v>38934.351560000003</v>
      </c>
      <c r="K882" s="1">
        <v>38270.011720000002</v>
      </c>
      <c r="L882" s="1">
        <v>38312.519529999998</v>
      </c>
      <c r="M882" s="1">
        <v>38312.519529999998</v>
      </c>
      <c r="N882" s="1">
        <v>12300</v>
      </c>
      <c r="O882" s="1">
        <f t="shared" si="65"/>
        <v>1.8616009379772594E-3</v>
      </c>
      <c r="P882" s="1">
        <f t="shared" si="66"/>
        <v>-8.6424964871273276E-3</v>
      </c>
      <c r="Q882" s="2">
        <v>43168</v>
      </c>
      <c r="R882" s="1">
        <v>6.6750999999999996</v>
      </c>
      <c r="S882">
        <f t="shared" si="67"/>
        <v>6.6750999999999991E-2</v>
      </c>
      <c r="T882">
        <f t="shared" si="68"/>
        <v>-6.4889399062022735E-2</v>
      </c>
      <c r="U882">
        <f t="shared" si="69"/>
        <v>-7.5393496487127315E-2</v>
      </c>
      <c r="V882" s="9"/>
      <c r="W882" s="9"/>
    </row>
    <row r="883" spans="1:23" ht="15.75" customHeight="1" x14ac:dyDescent="0.2">
      <c r="A883" s="2">
        <v>43199</v>
      </c>
      <c r="B883" s="1">
        <v>526.59997599999997</v>
      </c>
      <c r="C883" s="1">
        <v>539.5</v>
      </c>
      <c r="D883" s="1">
        <v>526.57501200000002</v>
      </c>
      <c r="E883" s="1">
        <v>538.22497599999997</v>
      </c>
      <c r="F883" s="1">
        <v>529.27984600000002</v>
      </c>
      <c r="G883" s="1">
        <v>353676</v>
      </c>
      <c r="H883" s="2">
        <v>43199</v>
      </c>
      <c r="I883" s="1">
        <v>38460.960939999997</v>
      </c>
      <c r="J883" s="1">
        <v>38518.558590000001</v>
      </c>
      <c r="K883" s="1">
        <v>38098.601560000003</v>
      </c>
      <c r="L883" s="1">
        <v>38157.921880000002</v>
      </c>
      <c r="M883" s="1">
        <v>38157.921880000002</v>
      </c>
      <c r="N883" s="1">
        <v>12500</v>
      </c>
      <c r="O883" s="1">
        <f t="shared" si="65"/>
        <v>2.6403559845176405E-2</v>
      </c>
      <c r="P883" s="1">
        <f t="shared" si="66"/>
        <v>-4.0433364256895251E-3</v>
      </c>
      <c r="Q883" s="2">
        <v>43199</v>
      </c>
      <c r="R883" s="1">
        <v>6.6650999999999998</v>
      </c>
      <c r="S883">
        <f t="shared" si="67"/>
        <v>6.6651000000000002E-2</v>
      </c>
      <c r="T883">
        <f t="shared" si="68"/>
        <v>-4.0247440154823594E-2</v>
      </c>
      <c r="U883">
        <f t="shared" si="69"/>
        <v>-7.0694336425689522E-2</v>
      </c>
      <c r="V883" s="9"/>
      <c r="W883" s="9"/>
    </row>
    <row r="884" spans="1:23" ht="15.75" customHeight="1" x14ac:dyDescent="0.2">
      <c r="A884" s="2">
        <v>43229</v>
      </c>
      <c r="B884" s="1">
        <v>538.95001200000002</v>
      </c>
      <c r="C884" s="1">
        <v>542.5</v>
      </c>
      <c r="D884" s="1">
        <v>534.54998799999998</v>
      </c>
      <c r="E884" s="1">
        <v>538.32501200000002</v>
      </c>
      <c r="F884" s="1">
        <v>529.37817399999994</v>
      </c>
      <c r="G884" s="1">
        <v>270980</v>
      </c>
      <c r="H884" s="2">
        <v>43229</v>
      </c>
      <c r="I884" s="1">
        <v>38192.949220000002</v>
      </c>
      <c r="J884" s="1">
        <v>38250.609380000002</v>
      </c>
      <c r="K884" s="1">
        <v>37774.421880000002</v>
      </c>
      <c r="L884" s="1">
        <v>38018.308590000001</v>
      </c>
      <c r="M884" s="1">
        <v>38018.308590000001</v>
      </c>
      <c r="N884" s="1">
        <v>14800</v>
      </c>
      <c r="O884" s="1">
        <f t="shared" si="65"/>
        <v>1.8575970412562629E-4</v>
      </c>
      <c r="P884" s="1">
        <f t="shared" si="66"/>
        <v>-3.6655383302875997E-3</v>
      </c>
      <c r="Q884" s="2">
        <v>43229</v>
      </c>
      <c r="R884" s="1">
        <v>6.6695000000000002</v>
      </c>
      <c r="S884">
        <f t="shared" si="67"/>
        <v>6.6695000000000004E-2</v>
      </c>
      <c r="T884">
        <f t="shared" si="68"/>
        <v>-6.6509240295874378E-2</v>
      </c>
      <c r="U884">
        <f t="shared" si="69"/>
        <v>-7.0360538330287603E-2</v>
      </c>
      <c r="V884" s="9"/>
      <c r="W884" s="9"/>
    </row>
    <row r="885" spans="1:23" ht="15.75" customHeight="1" x14ac:dyDescent="0.2">
      <c r="A885" s="2">
        <v>43260</v>
      </c>
      <c r="B885" s="1">
        <v>538.45001200000002</v>
      </c>
      <c r="C885" s="1">
        <v>544.5</v>
      </c>
      <c r="D885" s="1">
        <v>533.125</v>
      </c>
      <c r="E885" s="1">
        <v>543.04998799999998</v>
      </c>
      <c r="F885" s="1">
        <v>534.02459699999997</v>
      </c>
      <c r="G885" s="1">
        <v>270276</v>
      </c>
      <c r="H885" s="2">
        <v>43260</v>
      </c>
      <c r="I885" s="1">
        <v>38161.851560000003</v>
      </c>
      <c r="J885" s="1">
        <v>38320.960939999997</v>
      </c>
      <c r="K885" s="1">
        <v>37912.5</v>
      </c>
      <c r="L885" s="1">
        <v>38242.808590000001</v>
      </c>
      <c r="M885" s="1">
        <v>38242.808590000001</v>
      </c>
      <c r="N885" s="1">
        <v>9300</v>
      </c>
      <c r="O885" s="1">
        <f t="shared" si="65"/>
        <v>8.7388385590863697E-3</v>
      </c>
      <c r="P885" s="1">
        <f t="shared" si="66"/>
        <v>5.8876831817350076E-3</v>
      </c>
      <c r="Q885" s="2">
        <v>43260</v>
      </c>
      <c r="R885" s="1">
        <v>6.6639999999999997</v>
      </c>
      <c r="S885">
        <f t="shared" si="67"/>
        <v>6.6639999999999991E-2</v>
      </c>
      <c r="T885">
        <f t="shared" si="68"/>
        <v>-5.7901161440913618E-2</v>
      </c>
      <c r="U885">
        <f t="shared" si="69"/>
        <v>-6.0752316818264984E-2</v>
      </c>
      <c r="V885" s="9"/>
      <c r="W885" s="9"/>
    </row>
    <row r="886" spans="1:23" ht="15.75" customHeight="1" x14ac:dyDescent="0.2">
      <c r="A886" s="2">
        <v>43290</v>
      </c>
      <c r="B886" s="1">
        <v>543</v>
      </c>
      <c r="C886" s="1">
        <v>543</v>
      </c>
      <c r="D886" s="1">
        <v>533.125</v>
      </c>
      <c r="E886" s="1">
        <v>537.04998799999998</v>
      </c>
      <c r="F886" s="1">
        <v>528.12438999999995</v>
      </c>
      <c r="G886" s="1">
        <v>72228</v>
      </c>
      <c r="H886" s="2">
        <v>43290</v>
      </c>
      <c r="I886" s="1">
        <v>38314.550779999998</v>
      </c>
      <c r="J886" s="1">
        <v>38421.558590000001</v>
      </c>
      <c r="K886" s="1">
        <v>38067.21875</v>
      </c>
      <c r="L886" s="1">
        <v>38389.820310000003</v>
      </c>
      <c r="M886" s="1">
        <v>38389.820310000003</v>
      </c>
      <c r="N886" s="1">
        <v>18700</v>
      </c>
      <c r="O886" s="1">
        <f t="shared" si="65"/>
        <v>-1.1110056615950211E-2</v>
      </c>
      <c r="P886" s="1">
        <f t="shared" si="66"/>
        <v>3.836796478390758E-3</v>
      </c>
      <c r="Q886" s="2">
        <v>43290</v>
      </c>
      <c r="R886" s="1">
        <v>6.6885000000000003</v>
      </c>
      <c r="S886">
        <f t="shared" si="67"/>
        <v>6.6885E-2</v>
      </c>
      <c r="T886">
        <f t="shared" si="68"/>
        <v>-7.7995056615950215E-2</v>
      </c>
      <c r="U886">
        <f t="shared" si="69"/>
        <v>-6.3048203521609239E-2</v>
      </c>
      <c r="V886" s="9"/>
      <c r="W886" s="9"/>
    </row>
    <row r="887" spans="1:23" ht="15.75" customHeight="1" x14ac:dyDescent="0.2">
      <c r="A887" s="2">
        <v>43382</v>
      </c>
      <c r="B887" s="1">
        <v>537.5</v>
      </c>
      <c r="C887" s="1">
        <v>547.45001200000002</v>
      </c>
      <c r="D887" s="1">
        <v>537.5</v>
      </c>
      <c r="E887" s="1">
        <v>544.79998799999998</v>
      </c>
      <c r="F887" s="1">
        <v>535.74548300000004</v>
      </c>
      <c r="G887" s="1">
        <v>443864</v>
      </c>
      <c r="H887" s="2">
        <v>43382</v>
      </c>
      <c r="I887" s="1">
        <v>38348.390630000002</v>
      </c>
      <c r="J887" s="1">
        <v>38354.519529999998</v>
      </c>
      <c r="K887" s="1">
        <v>37882.828130000002</v>
      </c>
      <c r="L887" s="1">
        <v>37922.171880000002</v>
      </c>
      <c r="M887" s="1">
        <v>37922.171880000002</v>
      </c>
      <c r="N887" s="1">
        <v>20500</v>
      </c>
      <c r="O887" s="1">
        <f t="shared" si="65"/>
        <v>1.432736006570332E-2</v>
      </c>
      <c r="P887" s="1">
        <f t="shared" si="66"/>
        <v>-1.2256377292642147E-2</v>
      </c>
      <c r="Q887" s="2">
        <v>43382</v>
      </c>
      <c r="R887" s="1">
        <v>6.7069000000000001</v>
      </c>
      <c r="S887">
        <f t="shared" si="67"/>
        <v>6.7069000000000004E-2</v>
      </c>
      <c r="T887">
        <f t="shared" si="68"/>
        <v>-5.2741639934296682E-2</v>
      </c>
      <c r="U887">
        <f t="shared" si="69"/>
        <v>-7.9325377292642149E-2</v>
      </c>
      <c r="V887" s="9"/>
      <c r="W887" s="9"/>
    </row>
    <row r="888" spans="1:23" ht="15.75" customHeight="1" x14ac:dyDescent="0.2">
      <c r="A888" s="2">
        <v>43413</v>
      </c>
      <c r="B888" s="1">
        <v>545</v>
      </c>
      <c r="C888" s="1">
        <v>548.90002400000003</v>
      </c>
      <c r="D888" s="1">
        <v>539.54998799999998</v>
      </c>
      <c r="E888" s="1">
        <v>541.67498799999998</v>
      </c>
      <c r="F888" s="1">
        <v>532.67248500000005</v>
      </c>
      <c r="G888" s="1">
        <v>396162</v>
      </c>
      <c r="H888" s="2">
        <v>43413</v>
      </c>
      <c r="I888" s="1">
        <v>38017.488279999998</v>
      </c>
      <c r="J888" s="1">
        <v>38043.269529999998</v>
      </c>
      <c r="K888" s="1">
        <v>37361.199220000002</v>
      </c>
      <c r="L888" s="1">
        <v>37413.128909999999</v>
      </c>
      <c r="M888" s="1">
        <v>37413.128909999999</v>
      </c>
      <c r="N888" s="1">
        <v>11900</v>
      </c>
      <c r="O888" s="1">
        <f t="shared" si="65"/>
        <v>-5.7524425196481899E-3</v>
      </c>
      <c r="P888" s="1">
        <f t="shared" si="66"/>
        <v>-1.3514267868547192E-2</v>
      </c>
      <c r="Q888" s="2">
        <v>43413</v>
      </c>
      <c r="R888" s="1">
        <v>6.7050000000000001</v>
      </c>
      <c r="S888">
        <f t="shared" si="67"/>
        <v>6.7049999999999998E-2</v>
      </c>
      <c r="T888">
        <f t="shared" si="68"/>
        <v>-7.2802442519648194E-2</v>
      </c>
      <c r="U888">
        <f t="shared" si="69"/>
        <v>-8.0564267868547187E-2</v>
      </c>
      <c r="V888" s="9"/>
      <c r="W888" s="9"/>
    </row>
    <row r="889" spans="1:23" ht="15.75" customHeight="1" x14ac:dyDescent="0.2">
      <c r="A889" s="2">
        <v>43443</v>
      </c>
      <c r="B889" s="1">
        <v>544.95001200000002</v>
      </c>
      <c r="C889" s="1">
        <v>549</v>
      </c>
      <c r="D889" s="1">
        <v>541</v>
      </c>
      <c r="E889" s="1">
        <v>542.47497599999997</v>
      </c>
      <c r="F889" s="1">
        <v>533.45916699999998</v>
      </c>
      <c r="G889" s="1">
        <v>129650</v>
      </c>
      <c r="H889" s="2">
        <v>43443</v>
      </c>
      <c r="I889" s="1">
        <v>37546.421880000002</v>
      </c>
      <c r="J889" s="1">
        <v>37752.578130000002</v>
      </c>
      <c r="K889" s="1">
        <v>37342</v>
      </c>
      <c r="L889" s="1">
        <v>37717.960939999997</v>
      </c>
      <c r="M889" s="1">
        <v>37717.960939999997</v>
      </c>
      <c r="N889" s="1">
        <v>13600</v>
      </c>
      <c r="O889" s="1">
        <f t="shared" si="65"/>
        <v>1.4757692285002114E-3</v>
      </c>
      <c r="P889" s="1">
        <f t="shared" si="66"/>
        <v>8.1147153152466636E-3</v>
      </c>
      <c r="Q889" s="2">
        <v>43443</v>
      </c>
      <c r="R889" s="1">
        <v>6.6711999999999998</v>
      </c>
      <c r="S889">
        <f t="shared" si="67"/>
        <v>6.6711999999999994E-2</v>
      </c>
      <c r="T889">
        <f t="shared" si="68"/>
        <v>-6.5236230771499787E-2</v>
      </c>
      <c r="U889">
        <f t="shared" si="69"/>
        <v>-5.859728468475333E-2</v>
      </c>
      <c r="V889" s="9"/>
      <c r="W889" s="9"/>
    </row>
    <row r="890" spans="1:23" ht="15.75" customHeight="1" x14ac:dyDescent="0.2">
      <c r="A890" s="1" t="s">
        <v>549</v>
      </c>
      <c r="B890" s="1">
        <v>540.02502400000003</v>
      </c>
      <c r="C890" s="1">
        <v>544.20001200000002</v>
      </c>
      <c r="D890" s="1">
        <v>532.75</v>
      </c>
      <c r="E890" s="1">
        <v>535.20001200000002</v>
      </c>
      <c r="F890" s="1">
        <v>526.30517599999996</v>
      </c>
      <c r="G890" s="1">
        <v>675594</v>
      </c>
      <c r="H890" s="1" t="s">
        <v>549</v>
      </c>
      <c r="I890" s="1">
        <v>37939.289060000003</v>
      </c>
      <c r="J890" s="1">
        <v>38125.621090000001</v>
      </c>
      <c r="K890" s="1">
        <v>37859.519529999998</v>
      </c>
      <c r="L890" s="1">
        <v>38090.640630000002</v>
      </c>
      <c r="M890" s="1">
        <v>38090.640630000002</v>
      </c>
      <c r="N890" s="1">
        <v>12200</v>
      </c>
      <c r="O890" s="1">
        <f t="shared" si="65"/>
        <v>-1.3501302849326952E-2</v>
      </c>
      <c r="P890" s="1">
        <f t="shared" si="66"/>
        <v>9.8322006893613971E-3</v>
      </c>
      <c r="Q890" s="1" t="s">
        <v>549</v>
      </c>
      <c r="R890" s="1">
        <v>6.8426</v>
      </c>
      <c r="S890">
        <f t="shared" si="67"/>
        <v>6.8426000000000001E-2</v>
      </c>
      <c r="T890">
        <f t="shared" si="68"/>
        <v>-8.192730284932695E-2</v>
      </c>
      <c r="U890">
        <f t="shared" si="69"/>
        <v>-5.85937993106386E-2</v>
      </c>
      <c r="V890" s="9"/>
      <c r="W890" s="9"/>
    </row>
    <row r="891" spans="1:23" ht="15.75" customHeight="1" x14ac:dyDescent="0.2">
      <c r="A891" s="1" t="s">
        <v>550</v>
      </c>
      <c r="B891" s="1">
        <v>532.5</v>
      </c>
      <c r="C891" s="1">
        <v>542.04998799999998</v>
      </c>
      <c r="D891" s="1">
        <v>532.5</v>
      </c>
      <c r="E891" s="1">
        <v>539.09997599999997</v>
      </c>
      <c r="F891" s="1">
        <v>530.14025900000001</v>
      </c>
      <c r="G891" s="1">
        <v>491526</v>
      </c>
      <c r="H891" s="1" t="s">
        <v>550</v>
      </c>
      <c r="I891" s="1">
        <v>38027.808590000001</v>
      </c>
      <c r="J891" s="1">
        <v>38027.808590000001</v>
      </c>
      <c r="K891" s="1">
        <v>37548.929689999997</v>
      </c>
      <c r="L891" s="1">
        <v>37585.511720000002</v>
      </c>
      <c r="M891" s="1">
        <v>37585.511720000002</v>
      </c>
      <c r="N891" s="1">
        <v>8800</v>
      </c>
      <c r="O891" s="1">
        <f t="shared" si="65"/>
        <v>7.2603841515071228E-3</v>
      </c>
      <c r="P891" s="1">
        <f t="shared" si="66"/>
        <v>-1.3349949656434009E-2</v>
      </c>
      <c r="Q891" s="1" t="s">
        <v>550</v>
      </c>
      <c r="R891" s="1">
        <v>6.8817000000000004</v>
      </c>
      <c r="S891">
        <f t="shared" si="67"/>
        <v>6.8817000000000003E-2</v>
      </c>
      <c r="T891">
        <f t="shared" si="68"/>
        <v>-6.1556615848492882E-2</v>
      </c>
      <c r="U891">
        <f t="shared" si="69"/>
        <v>-8.2166949656434007E-2</v>
      </c>
      <c r="V891" s="9"/>
      <c r="W891" s="9"/>
    </row>
    <row r="892" spans="1:23" ht="15.75" customHeight="1" x14ac:dyDescent="0.2">
      <c r="A892" s="1" t="s">
        <v>551</v>
      </c>
      <c r="B892" s="1">
        <v>540</v>
      </c>
      <c r="C892" s="1">
        <v>544.47497599999997</v>
      </c>
      <c r="D892" s="1">
        <v>538.875</v>
      </c>
      <c r="E892" s="1">
        <v>541.09997599999997</v>
      </c>
      <c r="F892" s="1">
        <v>532.10699499999998</v>
      </c>
      <c r="G892" s="1">
        <v>82742</v>
      </c>
      <c r="H892" s="1" t="s">
        <v>551</v>
      </c>
      <c r="I892" s="1">
        <v>37660.191409999999</v>
      </c>
      <c r="J892" s="1">
        <v>37745.441409999999</v>
      </c>
      <c r="K892" s="1">
        <v>37242.851560000003</v>
      </c>
      <c r="L892" s="1">
        <v>37290.671880000002</v>
      </c>
      <c r="M892" s="1">
        <v>37290.671880000002</v>
      </c>
      <c r="N892" s="1">
        <v>10900</v>
      </c>
      <c r="O892" s="1">
        <f t="shared" si="65"/>
        <v>3.702976383177761E-3</v>
      </c>
      <c r="P892" s="1">
        <f t="shared" si="66"/>
        <v>-7.8754378152076174E-3</v>
      </c>
      <c r="Q892" s="1" t="s">
        <v>551</v>
      </c>
      <c r="R892" s="1">
        <v>6.9390999999999998</v>
      </c>
      <c r="S892">
        <f t="shared" si="67"/>
        <v>6.9390999999999994E-2</v>
      </c>
      <c r="T892">
        <f t="shared" si="68"/>
        <v>-6.568802361682223E-2</v>
      </c>
      <c r="U892">
        <f t="shared" si="69"/>
        <v>-7.7266437815207617E-2</v>
      </c>
      <c r="V892" s="9"/>
      <c r="W892" s="9"/>
    </row>
    <row r="893" spans="1:23" ht="15.75" customHeight="1" x14ac:dyDescent="0.2">
      <c r="A893" s="1" t="s">
        <v>552</v>
      </c>
      <c r="B893" s="1">
        <v>541</v>
      </c>
      <c r="C893" s="1">
        <v>549.22497599999997</v>
      </c>
      <c r="D893" s="1">
        <v>541</v>
      </c>
      <c r="E893" s="1">
        <v>543.67498799999998</v>
      </c>
      <c r="F893" s="1">
        <v>534.63922100000002</v>
      </c>
      <c r="G893" s="1">
        <v>122370</v>
      </c>
      <c r="H893" s="1" t="s">
        <v>552</v>
      </c>
      <c r="I893" s="1">
        <v>37432.929689999997</v>
      </c>
      <c r="J893" s="1">
        <v>37530.628909999999</v>
      </c>
      <c r="K893" s="1">
        <v>37062.691409999999</v>
      </c>
      <c r="L893" s="1">
        <v>37121.21875</v>
      </c>
      <c r="M893" s="1">
        <v>37121.21875</v>
      </c>
      <c r="N893" s="1">
        <v>13000</v>
      </c>
      <c r="O893" s="1">
        <f t="shared" si="65"/>
        <v>4.7475786054399774E-3</v>
      </c>
      <c r="P893" s="1">
        <f t="shared" si="66"/>
        <v>-4.5544716437679782E-3</v>
      </c>
      <c r="Q893" s="1" t="s">
        <v>552</v>
      </c>
      <c r="R893" s="1">
        <v>6.7526999999999999</v>
      </c>
      <c r="S893">
        <f t="shared" si="67"/>
        <v>6.7527000000000004E-2</v>
      </c>
      <c r="T893">
        <f t="shared" si="68"/>
        <v>-6.2779421394560025E-2</v>
      </c>
      <c r="U893">
        <f t="shared" si="69"/>
        <v>-7.2081471643767978E-2</v>
      </c>
      <c r="V893" s="9"/>
      <c r="W893" s="9"/>
    </row>
    <row r="894" spans="1:23" ht="15.75" customHeight="1" x14ac:dyDescent="0.2">
      <c r="A894" s="1" t="s">
        <v>553</v>
      </c>
      <c r="B894" s="1">
        <v>546</v>
      </c>
      <c r="C894" s="1">
        <v>546.25</v>
      </c>
      <c r="D894" s="1">
        <v>539.57501200000002</v>
      </c>
      <c r="E894" s="1">
        <v>542.29998799999998</v>
      </c>
      <c r="F894" s="1">
        <v>533.28710899999999</v>
      </c>
      <c r="G894" s="1">
        <v>61078</v>
      </c>
      <c r="H894" s="1" t="s">
        <v>553</v>
      </c>
      <c r="I894" s="1">
        <v>37278.890630000002</v>
      </c>
      <c r="J894" s="1">
        <v>37489.238279999998</v>
      </c>
      <c r="K894" s="1">
        <v>35993.640630000002</v>
      </c>
      <c r="L894" s="1">
        <v>36841.601560000003</v>
      </c>
      <c r="M894" s="1">
        <v>36841.601560000003</v>
      </c>
      <c r="N894" s="1">
        <v>41100</v>
      </c>
      <c r="O894" s="1">
        <f t="shared" si="65"/>
        <v>-2.532220967891248E-3</v>
      </c>
      <c r="P894" s="1">
        <f t="shared" si="66"/>
        <v>-7.5610562431144938E-3</v>
      </c>
      <c r="Q894" s="1" t="s">
        <v>553</v>
      </c>
      <c r="R894" s="1">
        <v>6.8451000000000004</v>
      </c>
      <c r="S894">
        <f t="shared" si="67"/>
        <v>6.8450999999999998E-2</v>
      </c>
      <c r="T894">
        <f t="shared" si="68"/>
        <v>-7.0983220967891253E-2</v>
      </c>
      <c r="U894">
        <f t="shared" si="69"/>
        <v>-7.6012056243114495E-2</v>
      </c>
      <c r="V894" s="9"/>
      <c r="W894" s="9"/>
    </row>
    <row r="895" spans="1:23" ht="15.75" customHeight="1" x14ac:dyDescent="0.2">
      <c r="A895" s="1" t="s">
        <v>554</v>
      </c>
      <c r="B895" s="1">
        <v>544.97497599999997</v>
      </c>
      <c r="C895" s="1">
        <v>552.5</v>
      </c>
      <c r="D895" s="1">
        <v>540.04998799999998</v>
      </c>
      <c r="E895" s="1">
        <v>547.84997599999997</v>
      </c>
      <c r="F895" s="1">
        <v>538.74481200000002</v>
      </c>
      <c r="G895" s="1">
        <v>207358</v>
      </c>
      <c r="H895" s="1" t="s">
        <v>554</v>
      </c>
      <c r="I895" s="1">
        <v>36924.71875</v>
      </c>
      <c r="J895" s="1">
        <v>36945.5</v>
      </c>
      <c r="K895" s="1">
        <v>36216.949220000002</v>
      </c>
      <c r="L895" s="1">
        <v>36305.019529999998</v>
      </c>
      <c r="M895" s="1">
        <v>36305.019529999998</v>
      </c>
      <c r="N895" s="1">
        <v>23300</v>
      </c>
      <c r="O895" s="1">
        <f t="shared" si="65"/>
        <v>1.0182066494568645E-2</v>
      </c>
      <c r="P895" s="1">
        <f t="shared" si="66"/>
        <v>-1.467167306614782E-2</v>
      </c>
      <c r="Q895" s="1" t="s">
        <v>554</v>
      </c>
      <c r="R895" s="1">
        <v>6.9283000000000001</v>
      </c>
      <c r="S895">
        <f t="shared" si="67"/>
        <v>6.9282999999999997E-2</v>
      </c>
      <c r="T895">
        <f t="shared" si="68"/>
        <v>-5.9100933505431351E-2</v>
      </c>
      <c r="U895">
        <f t="shared" si="69"/>
        <v>-8.3954673066147817E-2</v>
      </c>
      <c r="V895" s="9"/>
      <c r="W895" s="9"/>
    </row>
    <row r="896" spans="1:23" ht="15.75" customHeight="1" x14ac:dyDescent="0.2">
      <c r="A896" s="1" t="s">
        <v>555</v>
      </c>
      <c r="B896" s="1">
        <v>550</v>
      </c>
      <c r="C896" s="1">
        <v>562.25</v>
      </c>
      <c r="D896" s="1">
        <v>546.92498799999998</v>
      </c>
      <c r="E896" s="1">
        <v>556.22497599999997</v>
      </c>
      <c r="F896" s="1">
        <v>546.98071300000004</v>
      </c>
      <c r="G896" s="1">
        <v>269266</v>
      </c>
      <c r="H896" s="1" t="s">
        <v>555</v>
      </c>
      <c r="I896" s="1">
        <v>36350.25</v>
      </c>
      <c r="J896" s="1">
        <v>36705.789060000003</v>
      </c>
      <c r="K896" s="1">
        <v>36064.101560000003</v>
      </c>
      <c r="L896" s="1">
        <v>36652.058590000001</v>
      </c>
      <c r="M896" s="1">
        <v>36652.058590000001</v>
      </c>
      <c r="N896" s="1">
        <v>20500</v>
      </c>
      <c r="O896" s="1">
        <f t="shared" si="65"/>
        <v>1.5171530529324875E-2</v>
      </c>
      <c r="P896" s="1">
        <f t="shared" si="66"/>
        <v>9.5135848757020563E-3</v>
      </c>
      <c r="Q896" s="1" t="s">
        <v>555</v>
      </c>
      <c r="R896" s="1">
        <v>6.8974000000000002</v>
      </c>
      <c r="S896">
        <f t="shared" si="67"/>
        <v>6.8974000000000008E-2</v>
      </c>
      <c r="T896">
        <f t="shared" si="68"/>
        <v>-5.3802469470675129E-2</v>
      </c>
      <c r="U896">
        <f t="shared" si="69"/>
        <v>-5.946041512429795E-2</v>
      </c>
      <c r="V896" s="9"/>
      <c r="W896" s="9"/>
    </row>
    <row r="897" spans="1:23" ht="15.75" customHeight="1" x14ac:dyDescent="0.2">
      <c r="A897" s="1" t="s">
        <v>556</v>
      </c>
      <c r="B897" s="1">
        <v>558.5</v>
      </c>
      <c r="C897" s="1">
        <v>560</v>
      </c>
      <c r="D897" s="1">
        <v>542.65002400000003</v>
      </c>
      <c r="E897" s="1">
        <v>544.84997599999997</v>
      </c>
      <c r="F897" s="1">
        <v>535.79467799999998</v>
      </c>
      <c r="G897" s="1">
        <v>90702</v>
      </c>
      <c r="H897" s="1" t="s">
        <v>556</v>
      </c>
      <c r="I897" s="1">
        <v>36936.640630000002</v>
      </c>
      <c r="J897" s="1">
        <v>36938.738279999998</v>
      </c>
      <c r="K897" s="1">
        <v>36357.929689999997</v>
      </c>
      <c r="L897" s="1">
        <v>36542.269529999998</v>
      </c>
      <c r="M897" s="1">
        <v>36542.269529999998</v>
      </c>
      <c r="N897" s="1">
        <v>21800</v>
      </c>
      <c r="O897" s="1">
        <f t="shared" si="65"/>
        <v>-2.0662517952113515E-2</v>
      </c>
      <c r="P897" s="1">
        <f t="shared" si="66"/>
        <v>-2.9999357916985813E-3</v>
      </c>
      <c r="Q897" s="1" t="s">
        <v>556</v>
      </c>
      <c r="R897" s="1">
        <v>6.9004000000000003</v>
      </c>
      <c r="S897">
        <f t="shared" si="67"/>
        <v>6.900400000000001E-2</v>
      </c>
      <c r="T897">
        <f t="shared" si="68"/>
        <v>-8.9666517952113528E-2</v>
      </c>
      <c r="U897">
        <f t="shared" si="69"/>
        <v>-7.2003935791698587E-2</v>
      </c>
      <c r="V897" s="9"/>
      <c r="W897" s="9"/>
    </row>
    <row r="898" spans="1:23" ht="15.75" customHeight="1" x14ac:dyDescent="0.2">
      <c r="A898" s="1" t="s">
        <v>557</v>
      </c>
      <c r="B898" s="1">
        <v>547.32501200000002</v>
      </c>
      <c r="C898" s="1">
        <v>551.84997599999997</v>
      </c>
      <c r="D898" s="1">
        <v>543.59997599999997</v>
      </c>
      <c r="E898" s="1">
        <v>545.32501200000002</v>
      </c>
      <c r="F898" s="1">
        <v>536.261841</v>
      </c>
      <c r="G898" s="1">
        <v>141744</v>
      </c>
      <c r="H898" s="1" t="s">
        <v>557</v>
      </c>
      <c r="I898" s="1">
        <v>36691.929689999997</v>
      </c>
      <c r="J898" s="1">
        <v>36711.621090000001</v>
      </c>
      <c r="K898" s="1">
        <v>36238.230470000002</v>
      </c>
      <c r="L898" s="1">
        <v>36324.171880000002</v>
      </c>
      <c r="M898" s="1">
        <v>36324.171880000002</v>
      </c>
      <c r="N898" s="1">
        <v>17800</v>
      </c>
      <c r="O898" s="1">
        <f t="shared" si="65"/>
        <v>8.715268668962364E-4</v>
      </c>
      <c r="P898" s="1">
        <f t="shared" si="66"/>
        <v>-5.9862481843891277E-3</v>
      </c>
      <c r="Q898" s="1" t="s">
        <v>557</v>
      </c>
      <c r="R898" s="1">
        <v>7.0247999999999999</v>
      </c>
      <c r="S898">
        <f t="shared" si="67"/>
        <v>7.0248000000000005E-2</v>
      </c>
      <c r="T898">
        <f t="shared" si="68"/>
        <v>-6.9376473133103772E-2</v>
      </c>
      <c r="U898">
        <f t="shared" si="69"/>
        <v>-7.6234248184389133E-2</v>
      </c>
      <c r="V898" s="9"/>
      <c r="W898" s="9"/>
    </row>
    <row r="899" spans="1:23" ht="15.75" customHeight="1" x14ac:dyDescent="0.2">
      <c r="A899" s="1" t="s">
        <v>558</v>
      </c>
      <c r="B899" s="1">
        <v>545.5</v>
      </c>
      <c r="C899" s="1">
        <v>549.75</v>
      </c>
      <c r="D899" s="1">
        <v>542.5</v>
      </c>
      <c r="E899" s="1">
        <v>544.04998799999998</v>
      </c>
      <c r="F899" s="1">
        <v>535.00805700000001</v>
      </c>
      <c r="G899" s="1">
        <v>98826</v>
      </c>
      <c r="H899" s="1" t="s">
        <v>558</v>
      </c>
      <c r="I899" s="1">
        <v>36452.738279999998</v>
      </c>
      <c r="J899" s="1">
        <v>36551.859380000002</v>
      </c>
      <c r="K899" s="1">
        <v>35985.628909999999</v>
      </c>
      <c r="L899" s="1">
        <v>36227.140630000002</v>
      </c>
      <c r="M899" s="1">
        <v>36227.140630000002</v>
      </c>
      <c r="N899" s="1">
        <v>22800</v>
      </c>
      <c r="O899" s="1">
        <f t="shared" ref="O899:O962" si="70">LN(F899/F898)</f>
        <v>-2.3407445216306636E-3</v>
      </c>
      <c r="P899" s="1">
        <f t="shared" ref="P899:P962" si="71">LN(M899/M898)</f>
        <v>-2.6748325976684441E-3</v>
      </c>
      <c r="Q899" s="1" t="s">
        <v>558</v>
      </c>
      <c r="R899" s="1">
        <v>6.9431000000000003</v>
      </c>
      <c r="S899">
        <f t="shared" ref="S899:S962" si="72">R899/100</f>
        <v>6.9431000000000007E-2</v>
      </c>
      <c r="T899">
        <f t="shared" ref="T899:T962" si="73">O899-S899</f>
        <v>-7.1771744521630668E-2</v>
      </c>
      <c r="U899">
        <f t="shared" ref="U899:U962" si="74">P899-S899</f>
        <v>-7.2105832597668451E-2</v>
      </c>
      <c r="V899" s="9"/>
      <c r="W899" s="9"/>
    </row>
    <row r="900" spans="1:23" ht="15.75" customHeight="1" x14ac:dyDescent="0.2">
      <c r="A900" s="2">
        <v>43110</v>
      </c>
      <c r="B900" s="1">
        <v>542.47497599999997</v>
      </c>
      <c r="C900" s="1">
        <v>551.25</v>
      </c>
      <c r="D900" s="1">
        <v>540.52502400000003</v>
      </c>
      <c r="E900" s="1">
        <v>549</v>
      </c>
      <c r="F900" s="1">
        <v>539.87579300000004</v>
      </c>
      <c r="G900" s="1">
        <v>84528</v>
      </c>
      <c r="H900" s="2">
        <v>43110</v>
      </c>
      <c r="I900" s="1">
        <v>36274.25</v>
      </c>
      <c r="J900" s="1">
        <v>36616.640630000002</v>
      </c>
      <c r="K900" s="1">
        <v>35960.648439999997</v>
      </c>
      <c r="L900" s="1">
        <v>36526.140630000002</v>
      </c>
      <c r="M900" s="1">
        <v>36526.140630000002</v>
      </c>
      <c r="N900" s="1">
        <v>21300</v>
      </c>
      <c r="O900" s="1">
        <f t="shared" si="70"/>
        <v>9.0572935426256572E-3</v>
      </c>
      <c r="P900" s="1">
        <f t="shared" si="71"/>
        <v>8.2196068201461619E-3</v>
      </c>
      <c r="Q900" s="2">
        <v>43110</v>
      </c>
      <c r="R900" s="1">
        <v>6.9029999999999996</v>
      </c>
      <c r="S900">
        <f t="shared" si="72"/>
        <v>6.9029999999999994E-2</v>
      </c>
      <c r="T900">
        <f t="shared" si="73"/>
        <v>-5.9972706457374333E-2</v>
      </c>
      <c r="U900">
        <f t="shared" si="74"/>
        <v>-6.0810393179853831E-2</v>
      </c>
      <c r="V900" s="9"/>
      <c r="W900" s="9"/>
    </row>
    <row r="901" spans="1:23" ht="15.75" customHeight="1" x14ac:dyDescent="0.2">
      <c r="A901" s="2">
        <v>43169</v>
      </c>
      <c r="B901" s="1">
        <v>551.45001200000002</v>
      </c>
      <c r="C901" s="1">
        <v>552.34997599999997</v>
      </c>
      <c r="D901" s="1">
        <v>537.27502400000003</v>
      </c>
      <c r="E901" s="1">
        <v>547.15002400000003</v>
      </c>
      <c r="F901" s="1">
        <v>538.05651899999998</v>
      </c>
      <c r="G901" s="1">
        <v>68796</v>
      </c>
      <c r="H901" s="2">
        <v>43169</v>
      </c>
      <c r="I901" s="1">
        <v>36602.851560000003</v>
      </c>
      <c r="J901" s="1">
        <v>36602.851560000003</v>
      </c>
      <c r="K901" s="1">
        <v>35911.820310000003</v>
      </c>
      <c r="L901" s="1">
        <v>35975.628909999999</v>
      </c>
      <c r="M901" s="1">
        <v>35975.628909999999</v>
      </c>
      <c r="N901" s="1">
        <v>25100</v>
      </c>
      <c r="O901" s="1">
        <f t="shared" si="70"/>
        <v>-3.3754915909632944E-3</v>
      </c>
      <c r="P901" s="1">
        <f t="shared" si="71"/>
        <v>-1.5186451413559334E-2</v>
      </c>
      <c r="Q901" s="2">
        <v>43169</v>
      </c>
      <c r="R901" s="1">
        <v>6.9096000000000002</v>
      </c>
      <c r="S901">
        <f t="shared" si="72"/>
        <v>6.9096000000000005E-2</v>
      </c>
      <c r="T901">
        <f t="shared" si="73"/>
        <v>-7.2471491590963305E-2</v>
      </c>
      <c r="U901">
        <f t="shared" si="74"/>
        <v>-8.4282451413559334E-2</v>
      </c>
      <c r="V901" s="9"/>
      <c r="W901" s="9"/>
    </row>
    <row r="902" spans="1:23" ht="15.75" customHeight="1" x14ac:dyDescent="0.2">
      <c r="A902" s="2">
        <v>43200</v>
      </c>
      <c r="B902" s="1">
        <v>538.27502400000003</v>
      </c>
      <c r="C902" s="1">
        <v>546.15002400000003</v>
      </c>
      <c r="D902" s="1">
        <v>531.72497599999997</v>
      </c>
      <c r="E902" s="1">
        <v>538.25</v>
      </c>
      <c r="F902" s="1">
        <v>529.30444299999999</v>
      </c>
      <c r="G902" s="1">
        <v>113506</v>
      </c>
      <c r="H902" s="2">
        <v>43200</v>
      </c>
      <c r="I902" s="1">
        <v>35820.53125</v>
      </c>
      <c r="J902" s="1">
        <v>35820.53125</v>
      </c>
      <c r="K902" s="1">
        <v>35022.121090000001</v>
      </c>
      <c r="L902" s="1">
        <v>35169.160159999999</v>
      </c>
      <c r="M902" s="1">
        <v>35169.160159999999</v>
      </c>
      <c r="N902" s="1">
        <v>21300</v>
      </c>
      <c r="O902" s="1">
        <f t="shared" si="70"/>
        <v>-1.6399835613221454E-2</v>
      </c>
      <c r="P902" s="1">
        <f t="shared" si="71"/>
        <v>-2.2672167724964151E-2</v>
      </c>
      <c r="Q902" s="2">
        <v>43200</v>
      </c>
      <c r="R902" s="1">
        <v>6.8441999999999998</v>
      </c>
      <c r="S902">
        <f t="shared" si="72"/>
        <v>6.8442000000000003E-2</v>
      </c>
      <c r="T902">
        <f t="shared" si="73"/>
        <v>-8.484183561322145E-2</v>
      </c>
      <c r="U902">
        <f t="shared" si="74"/>
        <v>-9.1114167724964154E-2</v>
      </c>
      <c r="V902" s="9"/>
      <c r="W902" s="9"/>
    </row>
    <row r="903" spans="1:23" ht="15.75" customHeight="1" x14ac:dyDescent="0.2">
      <c r="A903" s="2">
        <v>43230</v>
      </c>
      <c r="B903" s="1">
        <v>538.5</v>
      </c>
      <c r="C903" s="1">
        <v>547.52502400000003</v>
      </c>
      <c r="D903" s="1">
        <v>535.47497599999997</v>
      </c>
      <c r="E903" s="1">
        <v>541.20001200000002</v>
      </c>
      <c r="F903" s="1">
        <v>532.20538299999998</v>
      </c>
      <c r="G903" s="1">
        <v>68160</v>
      </c>
      <c r="H903" s="2">
        <v>43230</v>
      </c>
      <c r="I903" s="1">
        <v>35097.988279999998</v>
      </c>
      <c r="J903" s="1">
        <v>35118.539060000003</v>
      </c>
      <c r="K903" s="1">
        <v>34202.21875</v>
      </c>
      <c r="L903" s="1">
        <v>34376.988279999998</v>
      </c>
      <c r="M903" s="1">
        <v>34376.988279999998</v>
      </c>
      <c r="N903" s="1">
        <v>22100</v>
      </c>
      <c r="O903" s="1">
        <f t="shared" si="70"/>
        <v>5.4657001768670119E-3</v>
      </c>
      <c r="P903" s="1">
        <f t="shared" si="71"/>
        <v>-2.2782171571322007E-2</v>
      </c>
      <c r="Q903" s="2">
        <v>43230</v>
      </c>
      <c r="R903" s="1">
        <v>6.9215999999999998</v>
      </c>
      <c r="S903">
        <f t="shared" si="72"/>
        <v>6.9216E-2</v>
      </c>
      <c r="T903">
        <f t="shared" si="73"/>
        <v>-6.3750299823132989E-2</v>
      </c>
      <c r="U903">
        <f t="shared" si="74"/>
        <v>-9.1998171571322007E-2</v>
      </c>
      <c r="V903" s="9"/>
      <c r="W903" s="9"/>
    </row>
    <row r="904" spans="1:23" ht="15.75" customHeight="1" x14ac:dyDescent="0.2">
      <c r="A904" s="2">
        <v>43322</v>
      </c>
      <c r="B904" s="1">
        <v>537.5</v>
      </c>
      <c r="C904" s="1">
        <v>541.875</v>
      </c>
      <c r="D904" s="1">
        <v>524.67498799999998</v>
      </c>
      <c r="E904" s="1">
        <v>536.97497599999997</v>
      </c>
      <c r="F904" s="1">
        <v>528.05053699999996</v>
      </c>
      <c r="G904" s="1">
        <v>51694</v>
      </c>
      <c r="H904" s="2">
        <v>43322</v>
      </c>
      <c r="I904" s="1">
        <v>34412.359380000002</v>
      </c>
      <c r="J904" s="1">
        <v>34636.429689999997</v>
      </c>
      <c r="K904" s="1">
        <v>33974.660159999999</v>
      </c>
      <c r="L904" s="1">
        <v>34474.378909999999</v>
      </c>
      <c r="M904" s="1">
        <v>34474.378909999999</v>
      </c>
      <c r="N904" s="1">
        <v>20400</v>
      </c>
      <c r="O904" s="1">
        <f t="shared" si="70"/>
        <v>-7.8374799698819695E-3</v>
      </c>
      <c r="P904" s="1">
        <f t="shared" si="71"/>
        <v>2.8290126668134761E-3</v>
      </c>
      <c r="Q904" s="2">
        <v>43322</v>
      </c>
      <c r="R904" s="1">
        <v>7.0294999999999996</v>
      </c>
      <c r="S904">
        <f t="shared" si="72"/>
        <v>7.0294999999999996E-2</v>
      </c>
      <c r="T904">
        <f t="shared" si="73"/>
        <v>-7.8132479969881971E-2</v>
      </c>
      <c r="U904">
        <f t="shared" si="74"/>
        <v>-6.7465987333186525E-2</v>
      </c>
      <c r="V904" s="9"/>
      <c r="W904" s="9"/>
    </row>
    <row r="905" spans="1:23" ht="15.75" customHeight="1" x14ac:dyDescent="0.2">
      <c r="A905" s="2">
        <v>43353</v>
      </c>
      <c r="B905" s="1">
        <v>536</v>
      </c>
      <c r="C905" s="1">
        <v>538.59997599999997</v>
      </c>
      <c r="D905" s="1">
        <v>522.04998799999998</v>
      </c>
      <c r="E905" s="1">
        <v>533.22497599999997</v>
      </c>
      <c r="F905" s="1">
        <v>524.36285399999997</v>
      </c>
      <c r="G905" s="1">
        <v>54376</v>
      </c>
      <c r="H905" s="2">
        <v>43353</v>
      </c>
      <c r="I905" s="1">
        <v>34651.820310000003</v>
      </c>
      <c r="J905" s="1">
        <v>34711.679689999997</v>
      </c>
      <c r="K905" s="1">
        <v>34233.5</v>
      </c>
      <c r="L905" s="1">
        <v>34299.46875</v>
      </c>
      <c r="M905" s="1">
        <v>34299.46875</v>
      </c>
      <c r="N905" s="1">
        <v>30300</v>
      </c>
      <c r="O905" s="1">
        <f t="shared" si="70"/>
        <v>-7.0080790007827744E-3</v>
      </c>
      <c r="P905" s="1">
        <f t="shared" si="71"/>
        <v>-5.0865421398009541E-3</v>
      </c>
      <c r="Q905" s="2">
        <v>43353</v>
      </c>
      <c r="R905" s="1">
        <v>6.9374000000000002</v>
      </c>
      <c r="S905">
        <f t="shared" si="72"/>
        <v>6.9374000000000005E-2</v>
      </c>
      <c r="T905">
        <f t="shared" si="73"/>
        <v>-7.6382079000782782E-2</v>
      </c>
      <c r="U905">
        <f t="shared" si="74"/>
        <v>-7.4460542139800953E-2</v>
      </c>
      <c r="V905" s="9"/>
      <c r="W905" s="9"/>
    </row>
    <row r="906" spans="1:23" ht="15.75" customHeight="1" x14ac:dyDescent="0.2">
      <c r="A906" s="3">
        <v>43383</v>
      </c>
      <c r="B906" s="1">
        <v>530</v>
      </c>
      <c r="C906" s="1">
        <v>530</v>
      </c>
      <c r="D906" s="1">
        <v>519.75</v>
      </c>
      <c r="E906" s="1">
        <v>525.17498799999998</v>
      </c>
      <c r="F906" s="1">
        <v>516.44665499999996</v>
      </c>
      <c r="G906" s="1">
        <v>49460</v>
      </c>
      <c r="H906" s="3">
        <v>43383</v>
      </c>
      <c r="I906" s="1">
        <v>34493.210939999997</v>
      </c>
      <c r="J906" s="1">
        <v>34858.351560000003</v>
      </c>
      <c r="K906" s="1">
        <v>34346.5</v>
      </c>
      <c r="L906" s="1">
        <v>34760.890630000002</v>
      </c>
      <c r="M906" s="1">
        <v>34760.890630000002</v>
      </c>
      <c r="N906" s="1">
        <v>24400</v>
      </c>
      <c r="O906" s="1">
        <f t="shared" si="70"/>
        <v>-1.5211912618340704E-2</v>
      </c>
      <c r="P906" s="1">
        <f t="shared" si="71"/>
        <v>1.3363056622163973E-2</v>
      </c>
      <c r="Q906" s="3">
        <v>43383</v>
      </c>
      <c r="R906" s="1">
        <v>6.9481000000000002</v>
      </c>
      <c r="S906">
        <f t="shared" si="72"/>
        <v>6.9481000000000001E-2</v>
      </c>
      <c r="T906">
        <f t="shared" si="73"/>
        <v>-8.4692912618340707E-2</v>
      </c>
      <c r="U906">
        <f t="shared" si="74"/>
        <v>-5.611794337783603E-2</v>
      </c>
      <c r="V906" s="9"/>
      <c r="W906" s="9"/>
    </row>
    <row r="907" spans="1:23" ht="15.75" customHeight="1" x14ac:dyDescent="0.2">
      <c r="A907" s="3">
        <v>43414</v>
      </c>
      <c r="B907" s="1">
        <v>517.5</v>
      </c>
      <c r="C907" s="1">
        <v>517.5</v>
      </c>
      <c r="D907" s="1">
        <v>499.5</v>
      </c>
      <c r="E907" s="1">
        <v>504.17498799999998</v>
      </c>
      <c r="F907" s="1">
        <v>495.79568499999999</v>
      </c>
      <c r="G907" s="1">
        <v>102414</v>
      </c>
      <c r="H907" s="3">
        <v>43414</v>
      </c>
      <c r="I907" s="1">
        <v>34063.820310000003</v>
      </c>
      <c r="J907" s="1">
        <v>34325.179689999997</v>
      </c>
      <c r="K907" s="1">
        <v>33723.53125</v>
      </c>
      <c r="L907" s="1">
        <v>34001.148439999997</v>
      </c>
      <c r="M907" s="1">
        <v>34001.148439999997</v>
      </c>
      <c r="N907" s="1">
        <v>30700</v>
      </c>
      <c r="O907" s="1">
        <f t="shared" si="70"/>
        <v>-4.0808085064868674E-2</v>
      </c>
      <c r="P907" s="1">
        <f t="shared" si="71"/>
        <v>-2.2098620643151982E-2</v>
      </c>
      <c r="Q907" s="3">
        <v>43414</v>
      </c>
      <c r="R907" s="1">
        <v>6.7637</v>
      </c>
      <c r="S907">
        <f t="shared" si="72"/>
        <v>6.7637000000000003E-2</v>
      </c>
      <c r="T907">
        <f t="shared" si="73"/>
        <v>-0.10844508506486868</v>
      </c>
      <c r="U907">
        <f t="shared" si="74"/>
        <v>-8.9735620643151992E-2</v>
      </c>
      <c r="V907" s="9"/>
      <c r="W907" s="9"/>
    </row>
    <row r="908" spans="1:23" ht="15.75" customHeight="1" x14ac:dyDescent="0.2">
      <c r="A908" s="3">
        <v>43444</v>
      </c>
      <c r="B908" s="1">
        <v>504</v>
      </c>
      <c r="C908" s="1">
        <v>504.5</v>
      </c>
      <c r="D908" s="1">
        <v>488</v>
      </c>
      <c r="E908" s="1">
        <v>492.32501200000002</v>
      </c>
      <c r="F908" s="1">
        <v>484.14267000000001</v>
      </c>
      <c r="G908" s="1">
        <v>105820</v>
      </c>
      <c r="H908" s="3">
        <v>43444</v>
      </c>
      <c r="I908" s="1">
        <v>34291.921880000002</v>
      </c>
      <c r="J908" s="1">
        <v>34808.421880000002</v>
      </c>
      <c r="K908" s="1">
        <v>34279.78125</v>
      </c>
      <c r="L908" s="1">
        <v>34733.578130000002</v>
      </c>
      <c r="M908" s="1">
        <v>34733.578130000002</v>
      </c>
      <c r="N908" s="1">
        <v>31300</v>
      </c>
      <c r="O908" s="1">
        <f t="shared" si="70"/>
        <v>-2.3784280450166822E-2</v>
      </c>
      <c r="P908" s="1">
        <f t="shared" si="71"/>
        <v>2.1312586822227985E-2</v>
      </c>
      <c r="Q908" s="3">
        <v>43444</v>
      </c>
      <c r="R908" s="1">
        <v>6.806</v>
      </c>
      <c r="S908">
        <f t="shared" si="72"/>
        <v>6.8059999999999996E-2</v>
      </c>
      <c r="T908">
        <f t="shared" si="73"/>
        <v>-9.1844280450166821E-2</v>
      </c>
      <c r="U908">
        <f t="shared" si="74"/>
        <v>-4.6747413177772007E-2</v>
      </c>
      <c r="V908" s="9"/>
      <c r="W908" s="9"/>
    </row>
    <row r="909" spans="1:23" ht="15.75" customHeight="1" x14ac:dyDescent="0.2">
      <c r="A909" s="1" t="s">
        <v>559</v>
      </c>
      <c r="B909" s="1">
        <v>492.29998799999998</v>
      </c>
      <c r="C909" s="1">
        <v>504.14999399999999</v>
      </c>
      <c r="D909" s="1">
        <v>491.5</v>
      </c>
      <c r="E909" s="1">
        <v>501.32501200000002</v>
      </c>
      <c r="F909" s="1">
        <v>492.99307299999998</v>
      </c>
      <c r="G909" s="1">
        <v>97290</v>
      </c>
      <c r="H909" s="1" t="s">
        <v>559</v>
      </c>
      <c r="I909" s="1">
        <v>34971.828130000002</v>
      </c>
      <c r="J909" s="1">
        <v>35008.648439999997</v>
      </c>
      <c r="K909" s="1">
        <v>34559.980470000002</v>
      </c>
      <c r="L909" s="1">
        <v>34865.101560000003</v>
      </c>
      <c r="M909" s="1">
        <v>34865.101560000003</v>
      </c>
      <c r="N909" s="1">
        <v>10600</v>
      </c>
      <c r="O909" s="1">
        <f t="shared" si="70"/>
        <v>1.811548722707881E-2</v>
      </c>
      <c r="P909" s="1">
        <f t="shared" si="71"/>
        <v>3.7794851036851177E-3</v>
      </c>
      <c r="Q909" s="1" t="s">
        <v>559</v>
      </c>
      <c r="R909" s="1">
        <v>6.7065000000000001</v>
      </c>
      <c r="S909">
        <f t="shared" si="72"/>
        <v>6.7065E-2</v>
      </c>
      <c r="T909">
        <f t="shared" si="73"/>
        <v>-4.8949512772921186E-2</v>
      </c>
      <c r="U909">
        <f t="shared" si="74"/>
        <v>-6.3285514896314884E-2</v>
      </c>
      <c r="V909" s="9"/>
      <c r="W909" s="9"/>
    </row>
    <row r="910" spans="1:23" ht="15.75" customHeight="1" x14ac:dyDescent="0.2">
      <c r="A910" s="1" t="s">
        <v>560</v>
      </c>
      <c r="B910" s="1">
        <v>499</v>
      </c>
      <c r="C910" s="1">
        <v>505.95001200000002</v>
      </c>
      <c r="D910" s="1">
        <v>494.57501200000002</v>
      </c>
      <c r="E910" s="1">
        <v>501.47500600000001</v>
      </c>
      <c r="F910" s="1">
        <v>493.140625</v>
      </c>
      <c r="G910" s="1">
        <v>62582</v>
      </c>
      <c r="H910" s="1" t="s">
        <v>560</v>
      </c>
      <c r="I910" s="1">
        <v>35004.328130000002</v>
      </c>
      <c r="J910" s="1">
        <v>35215.789060000003</v>
      </c>
      <c r="K910" s="1">
        <v>34913.058590000001</v>
      </c>
      <c r="L910" s="1">
        <v>35162.480470000002</v>
      </c>
      <c r="M910" s="1">
        <v>35162.480470000002</v>
      </c>
      <c r="N910" s="1">
        <v>12900</v>
      </c>
      <c r="O910" s="1">
        <f t="shared" si="70"/>
        <v>2.9925354219293365E-4</v>
      </c>
      <c r="P910" s="1">
        <f t="shared" si="71"/>
        <v>8.4932447758813822E-3</v>
      </c>
      <c r="Q910" s="1" t="s">
        <v>560</v>
      </c>
      <c r="R910" s="1">
        <v>6.7653999999999996</v>
      </c>
      <c r="S910">
        <f t="shared" si="72"/>
        <v>6.7653999999999992E-2</v>
      </c>
      <c r="T910">
        <f t="shared" si="73"/>
        <v>-6.7354746457807063E-2</v>
      </c>
      <c r="U910">
        <f t="shared" si="74"/>
        <v>-5.9160755224118608E-2</v>
      </c>
      <c r="V910" s="9"/>
      <c r="W910" s="9"/>
    </row>
    <row r="911" spans="1:23" ht="15.75" customHeight="1" x14ac:dyDescent="0.2">
      <c r="A911" s="1" t="s">
        <v>561</v>
      </c>
      <c r="B911" s="1">
        <v>510</v>
      </c>
      <c r="C911" s="1">
        <v>517.70001200000002</v>
      </c>
      <c r="D911" s="1">
        <v>504.60000600000001</v>
      </c>
      <c r="E911" s="1">
        <v>511.92498799999998</v>
      </c>
      <c r="F911" s="1">
        <v>503.416901</v>
      </c>
      <c r="G911" s="1">
        <v>107248</v>
      </c>
      <c r="H911" s="1" t="s">
        <v>561</v>
      </c>
      <c r="I911" s="1">
        <v>35543.378909999999</v>
      </c>
      <c r="J911" s="1">
        <v>35605.429689999997</v>
      </c>
      <c r="K911" s="1">
        <v>34727.160159999999</v>
      </c>
      <c r="L911" s="1">
        <v>34779.578130000002</v>
      </c>
      <c r="M911" s="1">
        <v>34779.578130000002</v>
      </c>
      <c r="N911" s="1">
        <v>17700</v>
      </c>
      <c r="O911" s="1">
        <f t="shared" si="70"/>
        <v>2.062427906024758E-2</v>
      </c>
      <c r="P911" s="1">
        <f t="shared" si="71"/>
        <v>-1.0949239214216037E-2</v>
      </c>
      <c r="Q911" s="1" t="s">
        <v>561</v>
      </c>
      <c r="R911" s="1">
        <v>6.7892000000000001</v>
      </c>
      <c r="S911">
        <f t="shared" si="72"/>
        <v>6.7892000000000008E-2</v>
      </c>
      <c r="T911">
        <f t="shared" si="73"/>
        <v>-4.7267720939752428E-2</v>
      </c>
      <c r="U911">
        <f t="shared" si="74"/>
        <v>-7.8841239214216041E-2</v>
      </c>
      <c r="V911" s="9"/>
      <c r="W911" s="9"/>
    </row>
    <row r="912" spans="1:23" ht="15.75" customHeight="1" x14ac:dyDescent="0.2">
      <c r="A912" s="1" t="s">
        <v>562</v>
      </c>
      <c r="B912" s="1">
        <v>504.89999399999999</v>
      </c>
      <c r="C912" s="1">
        <v>506.02499399999999</v>
      </c>
      <c r="D912" s="1">
        <v>475.97500600000001</v>
      </c>
      <c r="E912" s="1">
        <v>480.375</v>
      </c>
      <c r="F912" s="1">
        <v>472.39126599999997</v>
      </c>
      <c r="G912" s="1">
        <v>118490</v>
      </c>
      <c r="H912" s="1" t="s">
        <v>562</v>
      </c>
      <c r="I912" s="1">
        <v>34563.289060000003</v>
      </c>
      <c r="J912" s="1">
        <v>34563.289060000003</v>
      </c>
      <c r="K912" s="1">
        <v>34140.320310000003</v>
      </c>
      <c r="L912" s="1">
        <v>34315.628909999999</v>
      </c>
      <c r="M912" s="1">
        <v>34315.628909999999</v>
      </c>
      <c r="N912" s="1">
        <v>16000</v>
      </c>
      <c r="O912" s="1">
        <f t="shared" si="70"/>
        <v>-6.3611060253197182E-2</v>
      </c>
      <c r="P912" s="1">
        <f t="shared" si="71"/>
        <v>-1.3429475434148089E-2</v>
      </c>
      <c r="Q912" s="1" t="s">
        <v>562</v>
      </c>
      <c r="R912" s="1">
        <v>6.6403999999999996</v>
      </c>
      <c r="S912">
        <f t="shared" si="72"/>
        <v>6.6403999999999991E-2</v>
      </c>
      <c r="T912">
        <f t="shared" si="73"/>
        <v>-0.13001506025319717</v>
      </c>
      <c r="U912">
        <f t="shared" si="74"/>
        <v>-7.983347543414808E-2</v>
      </c>
      <c r="V912" s="9"/>
      <c r="W912" s="9"/>
    </row>
    <row r="913" spans="1:23" ht="15.75" customHeight="1" x14ac:dyDescent="0.2">
      <c r="A913" s="1" t="s">
        <v>563</v>
      </c>
      <c r="B913" s="1">
        <v>480</v>
      </c>
      <c r="C913" s="1">
        <v>493.60000600000001</v>
      </c>
      <c r="D913" s="1">
        <v>479.57501200000002</v>
      </c>
      <c r="E913" s="1">
        <v>490.02499399999999</v>
      </c>
      <c r="F913" s="1">
        <v>481.88089000000002</v>
      </c>
      <c r="G913" s="1">
        <v>71598</v>
      </c>
      <c r="H913" s="1" t="s">
        <v>563</v>
      </c>
      <c r="I913" s="1">
        <v>34689.390630000002</v>
      </c>
      <c r="J913" s="1">
        <v>34748.691409999999</v>
      </c>
      <c r="K913" s="1">
        <v>34082.761720000002</v>
      </c>
      <c r="L913" s="1">
        <v>34134.378909999999</v>
      </c>
      <c r="M913" s="1">
        <v>34134.378909999999</v>
      </c>
      <c r="N913" s="1">
        <v>17100</v>
      </c>
      <c r="O913" s="1">
        <f t="shared" si="70"/>
        <v>1.9889371746510603E-2</v>
      </c>
      <c r="P913" s="1">
        <f t="shared" si="71"/>
        <v>-5.2958481491485422E-3</v>
      </c>
      <c r="Q913" s="1" t="s">
        <v>563</v>
      </c>
      <c r="R913" s="1">
        <v>6.9237000000000002</v>
      </c>
      <c r="S913">
        <f t="shared" si="72"/>
        <v>6.9237000000000007E-2</v>
      </c>
      <c r="T913">
        <f t="shared" si="73"/>
        <v>-4.9347628253489401E-2</v>
      </c>
      <c r="U913">
        <f t="shared" si="74"/>
        <v>-7.4532848149148553E-2</v>
      </c>
      <c r="V913" s="9"/>
      <c r="W913" s="9"/>
    </row>
    <row r="914" spans="1:23" ht="15.75" customHeight="1" x14ac:dyDescent="0.2">
      <c r="A914" s="1" t="s">
        <v>564</v>
      </c>
      <c r="B914" s="1">
        <v>485</v>
      </c>
      <c r="C914" s="1">
        <v>491.27499399999999</v>
      </c>
      <c r="D914" s="1">
        <v>474.125</v>
      </c>
      <c r="E914" s="1">
        <v>476.375</v>
      </c>
      <c r="F914" s="1">
        <v>468.457764</v>
      </c>
      <c r="G914" s="1">
        <v>81750</v>
      </c>
      <c r="H914" s="1" t="s">
        <v>564</v>
      </c>
      <c r="I914" s="1">
        <v>33935.878909999999</v>
      </c>
      <c r="J914" s="1">
        <v>34073.921880000002</v>
      </c>
      <c r="K914" s="1">
        <v>33742.75</v>
      </c>
      <c r="L914" s="1">
        <v>33847.230470000002</v>
      </c>
      <c r="M914" s="1">
        <v>33847.230470000002</v>
      </c>
      <c r="N914" s="1">
        <v>12700</v>
      </c>
      <c r="O914" s="1">
        <f t="shared" si="70"/>
        <v>-2.8251021262702923E-2</v>
      </c>
      <c r="P914" s="1">
        <f t="shared" si="71"/>
        <v>-8.4478773112770002E-3</v>
      </c>
      <c r="Q914" s="1" t="s">
        <v>564</v>
      </c>
      <c r="R914" s="1">
        <v>6.8396999999999997</v>
      </c>
      <c r="S914">
        <f t="shared" si="72"/>
        <v>6.8396999999999999E-2</v>
      </c>
      <c r="T914">
        <f t="shared" si="73"/>
        <v>-9.6648021262702916E-2</v>
      </c>
      <c r="U914">
        <f t="shared" si="74"/>
        <v>-7.6844877311276996E-2</v>
      </c>
      <c r="V914" s="9"/>
      <c r="W914" s="9"/>
    </row>
    <row r="915" spans="1:23" ht="15.75" customHeight="1" x14ac:dyDescent="0.2">
      <c r="A915" s="1" t="s">
        <v>565</v>
      </c>
      <c r="B915" s="1">
        <v>487</v>
      </c>
      <c r="C915" s="1">
        <v>495</v>
      </c>
      <c r="D915" s="1">
        <v>473.20001200000002</v>
      </c>
      <c r="E915" s="1">
        <v>490.77499399999999</v>
      </c>
      <c r="F915" s="1">
        <v>482.618469</v>
      </c>
      <c r="G915" s="1">
        <v>415372</v>
      </c>
      <c r="H915" s="1" t="s">
        <v>565</v>
      </c>
      <c r="I915" s="1">
        <v>34203.699220000002</v>
      </c>
      <c r="J915" s="1">
        <v>34300.96875</v>
      </c>
      <c r="K915" s="1">
        <v>33726.070310000003</v>
      </c>
      <c r="L915" s="1">
        <v>34033.960939999997</v>
      </c>
      <c r="M915" s="1">
        <v>34033.960939999997</v>
      </c>
      <c r="N915" s="1">
        <v>18900</v>
      </c>
      <c r="O915" s="1">
        <f t="shared" si="70"/>
        <v>2.9780476180216658E-2</v>
      </c>
      <c r="P915" s="1">
        <f t="shared" si="71"/>
        <v>5.5016989869598586E-3</v>
      </c>
      <c r="Q915" s="1" t="s">
        <v>565</v>
      </c>
      <c r="R915" s="1">
        <v>6.8196000000000003</v>
      </c>
      <c r="S915">
        <f t="shared" si="72"/>
        <v>6.8196000000000007E-2</v>
      </c>
      <c r="T915">
        <f t="shared" si="73"/>
        <v>-3.8415523819783345E-2</v>
      </c>
      <c r="U915">
        <f t="shared" si="74"/>
        <v>-6.2694301013040146E-2</v>
      </c>
      <c r="V915" s="9"/>
      <c r="W915" s="9"/>
    </row>
    <row r="916" spans="1:23" ht="15.75" customHeight="1" x14ac:dyDescent="0.2">
      <c r="A916" s="1" t="s">
        <v>566</v>
      </c>
      <c r="B916" s="1">
        <v>487.45001200000002</v>
      </c>
      <c r="C916" s="1">
        <v>504.60000600000001</v>
      </c>
      <c r="D916" s="1">
        <v>484.42498799999998</v>
      </c>
      <c r="E916" s="1">
        <v>502.35000600000001</v>
      </c>
      <c r="F916" s="1">
        <v>494.00106799999998</v>
      </c>
      <c r="G916" s="1">
        <v>169574</v>
      </c>
      <c r="H916" s="1" t="s">
        <v>566</v>
      </c>
      <c r="I916" s="1">
        <v>33778.601560000003</v>
      </c>
      <c r="J916" s="1">
        <v>33838.761720000002</v>
      </c>
      <c r="K916" s="1">
        <v>33553.179689999997</v>
      </c>
      <c r="L916" s="1">
        <v>33690.089840000001</v>
      </c>
      <c r="M916" s="1">
        <v>33690.089840000001</v>
      </c>
      <c r="N916" s="1">
        <v>17400</v>
      </c>
      <c r="O916" s="1">
        <f t="shared" si="70"/>
        <v>2.3311256881598692E-2</v>
      </c>
      <c r="P916" s="1">
        <f t="shared" si="71"/>
        <v>-1.0155153191160034E-2</v>
      </c>
      <c r="Q916" s="1" t="s">
        <v>566</v>
      </c>
      <c r="R916" s="1">
        <v>6.7469999999999999</v>
      </c>
      <c r="S916">
        <f t="shared" si="72"/>
        <v>6.7470000000000002E-2</v>
      </c>
      <c r="T916">
        <f t="shared" si="73"/>
        <v>-4.415874311840131E-2</v>
      </c>
      <c r="U916">
        <f t="shared" si="74"/>
        <v>-7.7625153191160035E-2</v>
      </c>
      <c r="V916" s="9"/>
      <c r="W916" s="9"/>
    </row>
    <row r="917" spans="1:23" ht="15.75" customHeight="1" x14ac:dyDescent="0.2">
      <c r="A917" s="1" t="s">
        <v>567</v>
      </c>
      <c r="B917" s="1">
        <v>499.57501200000002</v>
      </c>
      <c r="C917" s="1">
        <v>499.57501200000002</v>
      </c>
      <c r="D917" s="1">
        <v>481</v>
      </c>
      <c r="E917" s="1">
        <v>482.45001200000002</v>
      </c>
      <c r="F917" s="1">
        <v>474.43179300000003</v>
      </c>
      <c r="G917" s="1">
        <v>94398</v>
      </c>
      <c r="H917" s="1" t="s">
        <v>567</v>
      </c>
      <c r="I917" s="1">
        <v>33776.800779999998</v>
      </c>
      <c r="J917" s="1">
        <v>33776.800779999998</v>
      </c>
      <c r="K917" s="1">
        <v>33291.578130000002</v>
      </c>
      <c r="L917" s="1">
        <v>33349.308590000001</v>
      </c>
      <c r="M917" s="1">
        <v>33349.308590000001</v>
      </c>
      <c r="N917" s="1">
        <v>21300</v>
      </c>
      <c r="O917" s="1">
        <f t="shared" si="70"/>
        <v>-4.0419816405955836E-2</v>
      </c>
      <c r="P917" s="1">
        <f t="shared" si="71"/>
        <v>-1.0166683868882342E-2</v>
      </c>
      <c r="Q917" s="1" t="s">
        <v>567</v>
      </c>
      <c r="R917" s="1">
        <v>6.7744999999999997</v>
      </c>
      <c r="S917">
        <f t="shared" si="72"/>
        <v>6.7745E-2</v>
      </c>
      <c r="T917">
        <f t="shared" si="73"/>
        <v>-0.10816481640595584</v>
      </c>
      <c r="U917">
        <f t="shared" si="74"/>
        <v>-7.7911683868882337E-2</v>
      </c>
      <c r="V917" s="9"/>
      <c r="W917" s="9"/>
    </row>
    <row r="918" spans="1:23" ht="15.75" customHeight="1" x14ac:dyDescent="0.2">
      <c r="A918" s="1" t="s">
        <v>568</v>
      </c>
      <c r="B918" s="1">
        <v>482.5</v>
      </c>
      <c r="C918" s="1">
        <v>496.125</v>
      </c>
      <c r="D918" s="1">
        <v>477.45001200000002</v>
      </c>
      <c r="E918" s="1">
        <v>492.70001200000002</v>
      </c>
      <c r="F918" s="1">
        <v>484.51144399999998</v>
      </c>
      <c r="G918" s="1">
        <v>62934</v>
      </c>
      <c r="H918" s="1" t="s">
        <v>568</v>
      </c>
      <c r="I918" s="1">
        <v>33549.878909999999</v>
      </c>
      <c r="J918" s="1">
        <v>34154.601560000003</v>
      </c>
      <c r="K918" s="1">
        <v>33341.800779999998</v>
      </c>
      <c r="L918" s="1">
        <v>34067.398439999997</v>
      </c>
      <c r="M918" s="1">
        <v>34067.398439999997</v>
      </c>
      <c r="N918" s="1">
        <v>28000</v>
      </c>
      <c r="O918" s="1">
        <f t="shared" si="70"/>
        <v>2.1023188555956526E-2</v>
      </c>
      <c r="P918" s="1">
        <f t="shared" si="71"/>
        <v>2.1303829284321806E-2</v>
      </c>
      <c r="Q918" s="1" t="s">
        <v>568</v>
      </c>
      <c r="R918" s="1">
        <v>6.7816999999999998</v>
      </c>
      <c r="S918">
        <f t="shared" si="72"/>
        <v>6.7817000000000002E-2</v>
      </c>
      <c r="T918">
        <f t="shared" si="73"/>
        <v>-4.6793811444043473E-2</v>
      </c>
      <c r="U918">
        <f t="shared" si="74"/>
        <v>-4.6513170715678197E-2</v>
      </c>
      <c r="V918" s="9"/>
      <c r="W918" s="9"/>
    </row>
    <row r="919" spans="1:23" ht="15.75" customHeight="1" x14ac:dyDescent="0.2">
      <c r="A919" s="1" t="s">
        <v>569</v>
      </c>
      <c r="B919" s="1">
        <v>497</v>
      </c>
      <c r="C919" s="1">
        <v>508.39999399999999</v>
      </c>
      <c r="D919" s="1">
        <v>488.5</v>
      </c>
      <c r="E919" s="1">
        <v>502.29998799999998</v>
      </c>
      <c r="F919" s="1">
        <v>495.965149</v>
      </c>
      <c r="G919" s="1">
        <v>96356</v>
      </c>
      <c r="H919" s="1" t="s">
        <v>569</v>
      </c>
      <c r="I919" s="1">
        <v>34068.921880000002</v>
      </c>
      <c r="J919" s="1">
        <v>34176.359380000002</v>
      </c>
      <c r="K919" s="1">
        <v>33799.789060000003</v>
      </c>
      <c r="L919" s="1">
        <v>33891.128909999999</v>
      </c>
      <c r="M919" s="1">
        <v>33891.128909999999</v>
      </c>
      <c r="N919" s="1">
        <v>15800</v>
      </c>
      <c r="O919" s="1">
        <f t="shared" si="70"/>
        <v>2.3364608864479924E-2</v>
      </c>
      <c r="P919" s="1">
        <f t="shared" si="71"/>
        <v>-5.1875734266548096E-3</v>
      </c>
      <c r="Q919" s="1" t="s">
        <v>569</v>
      </c>
      <c r="R919" s="1">
        <v>6.8426</v>
      </c>
      <c r="S919">
        <f t="shared" si="72"/>
        <v>6.8426000000000001E-2</v>
      </c>
      <c r="T919">
        <f t="shared" si="73"/>
        <v>-4.5061391135520074E-2</v>
      </c>
      <c r="U919">
        <f t="shared" si="74"/>
        <v>-7.361357342665481E-2</v>
      </c>
      <c r="V919" s="9"/>
      <c r="W919" s="9"/>
    </row>
    <row r="920" spans="1:23" ht="15.75" customHeight="1" x14ac:dyDescent="0.2">
      <c r="A920" s="1" t="s">
        <v>570</v>
      </c>
      <c r="B920" s="1">
        <v>502</v>
      </c>
      <c r="C920" s="1">
        <v>529</v>
      </c>
      <c r="D920" s="1">
        <v>501.125</v>
      </c>
      <c r="E920" s="1">
        <v>525.40002400000003</v>
      </c>
      <c r="F920" s="1">
        <v>518.77380400000004</v>
      </c>
      <c r="G920" s="1">
        <v>143558</v>
      </c>
      <c r="H920" s="1" t="s">
        <v>570</v>
      </c>
      <c r="I920" s="1">
        <v>33963.089840000001</v>
      </c>
      <c r="J920" s="1">
        <v>34463.378909999999</v>
      </c>
      <c r="K920" s="1">
        <v>33587.238279999998</v>
      </c>
      <c r="L920" s="1">
        <v>34442.050779999998</v>
      </c>
      <c r="M920" s="1">
        <v>34442.050779999998</v>
      </c>
      <c r="N920" s="1">
        <v>25900</v>
      </c>
      <c r="O920" s="1">
        <f t="shared" si="70"/>
        <v>4.4962297577651252E-2</v>
      </c>
      <c r="P920" s="1">
        <f t="shared" si="71"/>
        <v>1.6124928173960246E-2</v>
      </c>
      <c r="Q920" s="1" t="s">
        <v>570</v>
      </c>
      <c r="R920" s="1">
        <v>6.8173000000000004</v>
      </c>
      <c r="S920">
        <f t="shared" si="72"/>
        <v>6.8172999999999997E-2</v>
      </c>
      <c r="T920">
        <f t="shared" si="73"/>
        <v>-2.3210702422348746E-2</v>
      </c>
      <c r="U920">
        <f t="shared" si="74"/>
        <v>-5.2048071826039752E-2</v>
      </c>
      <c r="V920" s="9"/>
      <c r="W920" s="9"/>
    </row>
    <row r="921" spans="1:23" ht="15.75" customHeight="1" x14ac:dyDescent="0.2">
      <c r="A921" s="2">
        <v>43111</v>
      </c>
      <c r="B921" s="1">
        <v>527.45001200000002</v>
      </c>
      <c r="C921" s="1">
        <v>528.02502400000003</v>
      </c>
      <c r="D921" s="1">
        <v>503.02499399999999</v>
      </c>
      <c r="E921" s="1">
        <v>505.79998799999998</v>
      </c>
      <c r="F921" s="1">
        <v>499.421021</v>
      </c>
      <c r="G921" s="1">
        <v>53802</v>
      </c>
      <c r="H921" s="2">
        <v>43111</v>
      </c>
      <c r="I921" s="1">
        <v>34650.628909999999</v>
      </c>
      <c r="J921" s="1">
        <v>34679.929689999997</v>
      </c>
      <c r="K921" s="1">
        <v>34303.378909999999</v>
      </c>
      <c r="L921" s="1">
        <v>34431.96875</v>
      </c>
      <c r="M921" s="1">
        <v>34431.96875</v>
      </c>
      <c r="N921" s="1">
        <v>22400</v>
      </c>
      <c r="O921" s="1">
        <f t="shared" si="70"/>
        <v>-3.8018488250215955E-2</v>
      </c>
      <c r="P921" s="1">
        <f t="shared" si="71"/>
        <v>-2.9276729137668595E-4</v>
      </c>
      <c r="Q921" s="2">
        <v>43111</v>
      </c>
      <c r="R921" s="1">
        <v>6.7731000000000003</v>
      </c>
      <c r="S921">
        <f t="shared" si="72"/>
        <v>6.7731E-2</v>
      </c>
      <c r="T921">
        <f t="shared" si="73"/>
        <v>-0.10574948825021596</v>
      </c>
      <c r="U921">
        <f t="shared" si="74"/>
        <v>-6.8023767291376686E-2</v>
      </c>
      <c r="V921" s="9"/>
      <c r="W921" s="9"/>
    </row>
    <row r="922" spans="1:23" ht="15.75" customHeight="1" x14ac:dyDescent="0.2">
      <c r="A922" s="2">
        <v>43142</v>
      </c>
      <c r="B922" s="1">
        <v>505.79998799999998</v>
      </c>
      <c r="C922" s="1">
        <v>514.5</v>
      </c>
      <c r="D922" s="1">
        <v>497.5</v>
      </c>
      <c r="E922" s="1">
        <v>501</v>
      </c>
      <c r="F922" s="1">
        <v>494.68154900000002</v>
      </c>
      <c r="G922" s="1">
        <v>163446</v>
      </c>
      <c r="H922" s="2">
        <v>43142</v>
      </c>
      <c r="I922" s="1">
        <v>34743.949220000002</v>
      </c>
      <c r="J922" s="1">
        <v>35190.199220000002</v>
      </c>
      <c r="K922" s="1">
        <v>34649.800779999998</v>
      </c>
      <c r="L922" s="1">
        <v>35011.648439999997</v>
      </c>
      <c r="M922" s="1">
        <v>35011.648439999997</v>
      </c>
      <c r="N922" s="1">
        <v>38700</v>
      </c>
      <c r="O922" s="1">
        <f t="shared" si="70"/>
        <v>-9.535249284652202E-3</v>
      </c>
      <c r="P922" s="1">
        <f t="shared" si="71"/>
        <v>1.6695361738082337E-2</v>
      </c>
      <c r="Q922" s="2">
        <v>43142</v>
      </c>
      <c r="R922" s="1">
        <v>6.7526000000000002</v>
      </c>
      <c r="S922">
        <f t="shared" si="72"/>
        <v>6.7526000000000003E-2</v>
      </c>
      <c r="T922">
        <f t="shared" si="73"/>
        <v>-7.7061249284652203E-2</v>
      </c>
      <c r="U922">
        <f t="shared" si="74"/>
        <v>-5.0830638261917666E-2</v>
      </c>
      <c r="V922" s="9"/>
      <c r="W922" s="9"/>
    </row>
    <row r="923" spans="1:23" ht="15.75" customHeight="1" x14ac:dyDescent="0.2">
      <c r="A923" s="2">
        <v>43231</v>
      </c>
      <c r="B923" s="1">
        <v>492.5</v>
      </c>
      <c r="C923" s="1">
        <v>512.22497599999997</v>
      </c>
      <c r="D923" s="1">
        <v>492.5</v>
      </c>
      <c r="E923" s="1">
        <v>509.54998799999998</v>
      </c>
      <c r="F923" s="1">
        <v>503.12368800000002</v>
      </c>
      <c r="G923" s="1">
        <v>73082</v>
      </c>
      <c r="H923" s="2">
        <v>43231</v>
      </c>
      <c r="I923" s="1">
        <v>35118.621090000001</v>
      </c>
      <c r="J923" s="1">
        <v>35123.410159999999</v>
      </c>
      <c r="K923" s="1">
        <v>34811.601560000003</v>
      </c>
      <c r="L923" s="1">
        <v>34950.921880000002</v>
      </c>
      <c r="M923" s="1">
        <v>34950.921880000002</v>
      </c>
      <c r="N923" s="1">
        <v>22200</v>
      </c>
      <c r="O923" s="1">
        <f t="shared" si="70"/>
        <v>1.6921820281395453E-2</v>
      </c>
      <c r="P923" s="1">
        <f t="shared" si="71"/>
        <v>-1.7359732489163884E-3</v>
      </c>
      <c r="Q923" s="2">
        <v>43231</v>
      </c>
      <c r="R923" s="1">
        <v>6.7698999999999998</v>
      </c>
      <c r="S923">
        <f t="shared" si="72"/>
        <v>6.7698999999999995E-2</v>
      </c>
      <c r="T923">
        <f t="shared" si="73"/>
        <v>-5.0777179718604543E-2</v>
      </c>
      <c r="U923">
        <f t="shared" si="74"/>
        <v>-6.9434973248916385E-2</v>
      </c>
      <c r="V923" s="9"/>
      <c r="W923" s="9"/>
    </row>
    <row r="924" spans="1:23" ht="15.75" customHeight="1" x14ac:dyDescent="0.2">
      <c r="A924" s="2">
        <v>43262</v>
      </c>
      <c r="B924" s="1">
        <v>512</v>
      </c>
      <c r="C924" s="1">
        <v>520.52502400000003</v>
      </c>
      <c r="D924" s="1">
        <v>507.5</v>
      </c>
      <c r="E924" s="1">
        <v>514.45001200000002</v>
      </c>
      <c r="F924" s="1">
        <v>507.96194500000001</v>
      </c>
      <c r="G924" s="1">
        <v>85472</v>
      </c>
      <c r="H924" s="2">
        <v>43262</v>
      </c>
      <c r="I924" s="1">
        <v>35076.238279999998</v>
      </c>
      <c r="J924" s="1">
        <v>35196.03125</v>
      </c>
      <c r="K924" s="1">
        <v>34889.71875</v>
      </c>
      <c r="L924" s="1">
        <v>34991.910159999999</v>
      </c>
      <c r="M924" s="1">
        <v>34991.910159999999</v>
      </c>
      <c r="N924" s="1">
        <v>16200</v>
      </c>
      <c r="O924" s="1">
        <f t="shared" si="70"/>
        <v>9.5704928875942809E-3</v>
      </c>
      <c r="P924" s="1">
        <f t="shared" si="71"/>
        <v>1.1720510450221237E-3</v>
      </c>
      <c r="Q924" s="2">
        <v>43262</v>
      </c>
      <c r="R924" s="1">
        <v>6.7038000000000002</v>
      </c>
      <c r="S924">
        <f t="shared" si="72"/>
        <v>6.7038E-2</v>
      </c>
      <c r="T924">
        <f t="shared" si="73"/>
        <v>-5.7467507112405718E-2</v>
      </c>
      <c r="U924">
        <f t="shared" si="74"/>
        <v>-6.5865948954977882E-2</v>
      </c>
      <c r="V924" s="9"/>
      <c r="W924" s="9"/>
    </row>
    <row r="925" spans="1:23" ht="15.75" customHeight="1" x14ac:dyDescent="0.2">
      <c r="A925" s="2">
        <v>43292</v>
      </c>
      <c r="B925" s="1">
        <v>514.5</v>
      </c>
      <c r="C925" s="1">
        <v>517.5</v>
      </c>
      <c r="D925" s="1">
        <v>512.65002400000003</v>
      </c>
      <c r="E925" s="1">
        <v>515.25</v>
      </c>
      <c r="F925" s="1">
        <v>508.751801</v>
      </c>
      <c r="G925" s="1">
        <v>7888</v>
      </c>
      <c r="H925" s="2">
        <v>43292</v>
      </c>
      <c r="I925" s="1">
        <v>35301.878909999999</v>
      </c>
      <c r="J925" s="1">
        <v>35302.25</v>
      </c>
      <c r="K925" s="1">
        <v>35183.171880000002</v>
      </c>
      <c r="L925" s="1">
        <v>35237.679689999997</v>
      </c>
      <c r="M925" s="1">
        <v>35237.679689999997</v>
      </c>
      <c r="N925" s="1">
        <v>2500</v>
      </c>
      <c r="O925" s="1">
        <f t="shared" si="70"/>
        <v>1.5537434445201768E-3</v>
      </c>
      <c r="P925" s="1">
        <f t="shared" si="71"/>
        <v>6.9990593370492446E-3</v>
      </c>
      <c r="Q925" s="2">
        <v>43292</v>
      </c>
      <c r="R925" s="1">
        <v>6.7368499999999996</v>
      </c>
      <c r="S925">
        <f t="shared" si="72"/>
        <v>6.7368499999999998E-2</v>
      </c>
      <c r="T925">
        <f t="shared" si="73"/>
        <v>-6.5814756555479817E-2</v>
      </c>
      <c r="U925">
        <f t="shared" si="74"/>
        <v>-6.0369440662950753E-2</v>
      </c>
      <c r="V925" s="9"/>
      <c r="W925" s="9"/>
    </row>
    <row r="926" spans="1:23" ht="15.75" customHeight="1" x14ac:dyDescent="0.2">
      <c r="A926" s="2">
        <v>43354</v>
      </c>
      <c r="B926" s="1">
        <v>515</v>
      </c>
      <c r="C926" s="1">
        <v>522.97497599999997</v>
      </c>
      <c r="D926" s="1">
        <v>506.75</v>
      </c>
      <c r="E926" s="1">
        <v>514.5</v>
      </c>
      <c r="F926" s="1">
        <v>508.01129200000003</v>
      </c>
      <c r="G926" s="1">
        <v>99968</v>
      </c>
      <c r="H926" s="2">
        <v>43354</v>
      </c>
      <c r="I926" s="1">
        <v>35258.128909999999</v>
      </c>
      <c r="J926" s="1">
        <v>35287.289060000003</v>
      </c>
      <c r="K926" s="1">
        <v>35011.230470000002</v>
      </c>
      <c r="L926" s="1">
        <v>35158.550779999998</v>
      </c>
      <c r="M926" s="1">
        <v>35158.550779999998</v>
      </c>
      <c r="N926" s="1">
        <v>17100</v>
      </c>
      <c r="O926" s="1">
        <f t="shared" si="70"/>
        <v>-1.456601121786204E-3</v>
      </c>
      <c r="P926" s="1">
        <f t="shared" si="71"/>
        <v>-2.2481017178873292E-3</v>
      </c>
      <c r="Q926" s="2">
        <v>43354</v>
      </c>
      <c r="R926" s="1">
        <v>6.7731000000000003</v>
      </c>
      <c r="S926">
        <f t="shared" si="72"/>
        <v>6.7731E-2</v>
      </c>
      <c r="T926">
        <f t="shared" si="73"/>
        <v>-6.9187601121786207E-2</v>
      </c>
      <c r="U926">
        <f t="shared" si="74"/>
        <v>-6.9979101717887335E-2</v>
      </c>
      <c r="V926" s="9"/>
      <c r="W926" s="9"/>
    </row>
    <row r="927" spans="1:23" ht="15.75" customHeight="1" x14ac:dyDescent="0.2">
      <c r="A927" s="3">
        <v>43445</v>
      </c>
      <c r="B927" s="1">
        <v>514.5</v>
      </c>
      <c r="C927" s="1">
        <v>528.97497599999997</v>
      </c>
      <c r="D927" s="1">
        <v>514.5</v>
      </c>
      <c r="E927" s="1">
        <v>516.70001200000002</v>
      </c>
      <c r="F927" s="1">
        <v>510.18356299999999</v>
      </c>
      <c r="G927" s="1">
        <v>79664</v>
      </c>
      <c r="H927" s="3">
        <v>43445</v>
      </c>
      <c r="I927" s="1">
        <v>35287.488279999998</v>
      </c>
      <c r="J927" s="1">
        <v>35333.21875</v>
      </c>
      <c r="K927" s="1">
        <v>34756.800779999998</v>
      </c>
      <c r="L927" s="1">
        <v>34812.988279999998</v>
      </c>
      <c r="M927" s="1">
        <v>34812.988279999998</v>
      </c>
      <c r="N927" s="1">
        <v>15700</v>
      </c>
      <c r="O927" s="1">
        <f t="shared" si="70"/>
        <v>4.2669127331125606E-3</v>
      </c>
      <c r="P927" s="1">
        <f t="shared" si="71"/>
        <v>-9.87731052074221E-3</v>
      </c>
      <c r="Q927" s="3">
        <v>43445</v>
      </c>
      <c r="R927" s="1">
        <v>6.7690000000000001</v>
      </c>
      <c r="S927">
        <f t="shared" si="72"/>
        <v>6.769E-2</v>
      </c>
      <c r="T927">
        <f t="shared" si="73"/>
        <v>-6.3423087266887446E-2</v>
      </c>
      <c r="U927">
        <f t="shared" si="74"/>
        <v>-7.7567310520742214E-2</v>
      </c>
      <c r="V927" s="9"/>
      <c r="W927" s="9"/>
    </row>
    <row r="928" spans="1:23" ht="15.75" customHeight="1" x14ac:dyDescent="0.2">
      <c r="A928" s="1" t="s">
        <v>571</v>
      </c>
      <c r="B928" s="1">
        <v>520.5</v>
      </c>
      <c r="C928" s="1">
        <v>527.40002400000003</v>
      </c>
      <c r="D928" s="1">
        <v>514.67498799999998</v>
      </c>
      <c r="E928" s="1">
        <v>516.42498799999998</v>
      </c>
      <c r="F928" s="1">
        <v>509.91195699999997</v>
      </c>
      <c r="G928" s="1">
        <v>66890</v>
      </c>
      <c r="H928" s="1" t="s">
        <v>571</v>
      </c>
      <c r="I928" s="1">
        <v>34846.191409999999</v>
      </c>
      <c r="J928" s="1">
        <v>35187.75</v>
      </c>
      <c r="K928" s="1">
        <v>34672.199220000002</v>
      </c>
      <c r="L928" s="1">
        <v>35144.488279999998</v>
      </c>
      <c r="M928" s="1">
        <v>35144.488279999998</v>
      </c>
      <c r="N928" s="1">
        <v>12000</v>
      </c>
      <c r="O928" s="1">
        <f t="shared" si="70"/>
        <v>-5.3251092881624498E-4</v>
      </c>
      <c r="P928" s="1">
        <f t="shared" si="71"/>
        <v>9.4772566859272558E-3</v>
      </c>
      <c r="Q928" s="1" t="s">
        <v>571</v>
      </c>
      <c r="R928" s="1">
        <v>6.7663000000000002</v>
      </c>
      <c r="S928">
        <f t="shared" si="72"/>
        <v>6.7663000000000001E-2</v>
      </c>
      <c r="T928">
        <f t="shared" si="73"/>
        <v>-6.8195510928816247E-2</v>
      </c>
      <c r="U928">
        <f t="shared" si="74"/>
        <v>-5.8185743314072745E-2</v>
      </c>
      <c r="V928" s="9"/>
      <c r="W928" s="9"/>
    </row>
    <row r="929" spans="1:23" ht="15.75" customHeight="1" x14ac:dyDescent="0.2">
      <c r="A929" s="1" t="s">
        <v>572</v>
      </c>
      <c r="B929" s="1">
        <v>516.5</v>
      </c>
      <c r="C929" s="1">
        <v>517</v>
      </c>
      <c r="D929" s="1">
        <v>495.5</v>
      </c>
      <c r="E929" s="1">
        <v>498.20001200000002</v>
      </c>
      <c r="F929" s="1">
        <v>491.91687000000002</v>
      </c>
      <c r="G929" s="1">
        <v>84666</v>
      </c>
      <c r="H929" s="1" t="s">
        <v>572</v>
      </c>
      <c r="I929" s="1">
        <v>35330.140630000002</v>
      </c>
      <c r="J929" s="1">
        <v>35351.878909999999</v>
      </c>
      <c r="K929" s="1">
        <v>34986.859380000002</v>
      </c>
      <c r="L929" s="1">
        <v>35141.988279999998</v>
      </c>
      <c r="M929" s="1">
        <v>35141.988279999998</v>
      </c>
      <c r="N929" s="1">
        <v>23300</v>
      </c>
      <c r="O929" s="1">
        <f t="shared" si="70"/>
        <v>-3.5928338680440881E-2</v>
      </c>
      <c r="P929" s="1">
        <f t="shared" si="71"/>
        <v>-7.1137439900584756E-5</v>
      </c>
      <c r="Q929" s="1" t="s">
        <v>572</v>
      </c>
      <c r="R929" s="1">
        <v>6.7435</v>
      </c>
      <c r="S929">
        <f t="shared" si="72"/>
        <v>6.7434999999999995E-2</v>
      </c>
      <c r="T929">
        <f t="shared" si="73"/>
        <v>-0.10336333868044087</v>
      </c>
      <c r="U929">
        <f t="shared" si="74"/>
        <v>-6.7506137439900582E-2</v>
      </c>
      <c r="V929" s="9"/>
      <c r="W929" s="9"/>
    </row>
    <row r="930" spans="1:23" ht="15.75" customHeight="1" x14ac:dyDescent="0.2">
      <c r="A930" s="1" t="s">
        <v>573</v>
      </c>
      <c r="B930" s="1">
        <v>501.5</v>
      </c>
      <c r="C930" s="1">
        <v>512.32501200000002</v>
      </c>
      <c r="D930" s="1">
        <v>491</v>
      </c>
      <c r="E930" s="1">
        <v>494.5</v>
      </c>
      <c r="F930" s="1">
        <v>488.26351899999997</v>
      </c>
      <c r="G930" s="1">
        <v>118784</v>
      </c>
      <c r="H930" s="1" t="s">
        <v>573</v>
      </c>
      <c r="I930" s="1">
        <v>35145.75</v>
      </c>
      <c r="J930" s="1">
        <v>35402</v>
      </c>
      <c r="K930" s="1">
        <v>35118.421880000002</v>
      </c>
      <c r="L930" s="1">
        <v>35260.539060000003</v>
      </c>
      <c r="M930" s="1">
        <v>35260.539060000003</v>
      </c>
      <c r="N930" s="1">
        <v>20000</v>
      </c>
      <c r="O930" s="1">
        <f t="shared" si="70"/>
        <v>-7.4544807442086247E-3</v>
      </c>
      <c r="P930" s="1">
        <f t="shared" si="71"/>
        <v>3.3678021664934827E-3</v>
      </c>
      <c r="Q930" s="1" t="s">
        <v>573</v>
      </c>
      <c r="R930" s="1">
        <v>6.8727</v>
      </c>
      <c r="S930">
        <f t="shared" si="72"/>
        <v>6.8726999999999996E-2</v>
      </c>
      <c r="T930">
        <f t="shared" si="73"/>
        <v>-7.6181480744208621E-2</v>
      </c>
      <c r="U930">
        <f t="shared" si="74"/>
        <v>-6.5359197833506508E-2</v>
      </c>
      <c r="V930" s="9"/>
      <c r="W930" s="9"/>
    </row>
    <row r="931" spans="1:23" ht="15.75" customHeight="1" x14ac:dyDescent="0.2">
      <c r="A931" s="1" t="s">
        <v>574</v>
      </c>
      <c r="B931" s="1">
        <v>500</v>
      </c>
      <c r="C931" s="1">
        <v>517.72497599999997</v>
      </c>
      <c r="D931" s="1">
        <v>500</v>
      </c>
      <c r="E931" s="1">
        <v>511.10000600000001</v>
      </c>
      <c r="F931" s="1">
        <v>504.65414399999997</v>
      </c>
      <c r="G931" s="1">
        <v>157932</v>
      </c>
      <c r="H931" s="1" t="s">
        <v>574</v>
      </c>
      <c r="I931" s="1">
        <v>35398.699220000002</v>
      </c>
      <c r="J931" s="1">
        <v>35545.851560000003</v>
      </c>
      <c r="K931" s="1">
        <v>35324.371090000001</v>
      </c>
      <c r="L931" s="1">
        <v>35457.160159999999</v>
      </c>
      <c r="M931" s="1">
        <v>35457.160159999999</v>
      </c>
      <c r="N931" s="1">
        <v>21100</v>
      </c>
      <c r="O931" s="1">
        <f t="shared" si="70"/>
        <v>3.3018073225437615E-2</v>
      </c>
      <c r="P931" s="1">
        <f t="shared" si="71"/>
        <v>5.5607467105591429E-3</v>
      </c>
      <c r="Q931" s="1" t="s">
        <v>574</v>
      </c>
      <c r="R931" s="1">
        <v>6.7515999999999998</v>
      </c>
      <c r="S931">
        <f t="shared" si="72"/>
        <v>6.7515999999999993E-2</v>
      </c>
      <c r="T931">
        <f t="shared" si="73"/>
        <v>-3.4497926774562378E-2</v>
      </c>
      <c r="U931">
        <f t="shared" si="74"/>
        <v>-6.1955253289440848E-2</v>
      </c>
      <c r="V931" s="9"/>
      <c r="W931" s="9"/>
    </row>
    <row r="932" spans="1:23" ht="15.75" customHeight="1" x14ac:dyDescent="0.2">
      <c r="A932" s="1" t="s">
        <v>575</v>
      </c>
      <c r="B932" s="1">
        <v>512.5</v>
      </c>
      <c r="C932" s="1">
        <v>521.95001200000002</v>
      </c>
      <c r="D932" s="1">
        <v>507.5</v>
      </c>
      <c r="E932" s="1">
        <v>519.15002400000003</v>
      </c>
      <c r="F932" s="1">
        <v>512.60272199999997</v>
      </c>
      <c r="G932" s="1">
        <v>43676</v>
      </c>
      <c r="H932" s="1" t="s">
        <v>575</v>
      </c>
      <c r="I932" s="1">
        <v>35647.621090000001</v>
      </c>
      <c r="J932" s="1">
        <v>35818.828130000002</v>
      </c>
      <c r="K932" s="1">
        <v>35511.101560000003</v>
      </c>
      <c r="L932" s="1">
        <v>35774.878909999999</v>
      </c>
      <c r="M932" s="1">
        <v>35774.878909999999</v>
      </c>
      <c r="N932" s="1">
        <v>15600</v>
      </c>
      <c r="O932" s="1">
        <f t="shared" si="70"/>
        <v>1.5627792816273304E-2</v>
      </c>
      <c r="P932" s="1">
        <f t="shared" si="71"/>
        <v>8.9207289622603176E-3</v>
      </c>
      <c r="Q932" s="1" t="s">
        <v>575</v>
      </c>
      <c r="R932" s="1">
        <v>6.6760999999999999</v>
      </c>
      <c r="S932">
        <f t="shared" si="72"/>
        <v>6.6761000000000001E-2</v>
      </c>
      <c r="T932">
        <f t="shared" si="73"/>
        <v>-5.11332071837267E-2</v>
      </c>
      <c r="U932">
        <f t="shared" si="74"/>
        <v>-5.7840271037739685E-2</v>
      </c>
      <c r="V932" s="9"/>
      <c r="W932" s="9"/>
    </row>
    <row r="933" spans="1:23" ht="15.75" customHeight="1" x14ac:dyDescent="0.2">
      <c r="A933" s="1" t="s">
        <v>576</v>
      </c>
      <c r="B933" s="1">
        <v>522.5</v>
      </c>
      <c r="C933" s="1">
        <v>522.5</v>
      </c>
      <c r="D933" s="1">
        <v>502.47500600000001</v>
      </c>
      <c r="E933" s="1">
        <v>505.75</v>
      </c>
      <c r="F933" s="1">
        <v>499.37161300000002</v>
      </c>
      <c r="G933" s="1">
        <v>70060</v>
      </c>
      <c r="H933" s="1" t="s">
        <v>576</v>
      </c>
      <c r="I933" s="1">
        <v>35730.769529999998</v>
      </c>
      <c r="J933" s="1">
        <v>35731.671880000002</v>
      </c>
      <c r="K933" s="1">
        <v>35416.179689999997</v>
      </c>
      <c r="L933" s="1">
        <v>35474.511720000002</v>
      </c>
      <c r="M933" s="1">
        <v>35474.511720000002</v>
      </c>
      <c r="N933" s="1">
        <v>15700</v>
      </c>
      <c r="O933" s="1">
        <f t="shared" si="70"/>
        <v>-2.6150590079810181E-2</v>
      </c>
      <c r="P933" s="1">
        <f t="shared" si="71"/>
        <v>-8.4314817787040034E-3</v>
      </c>
      <c r="Q933" s="1" t="s">
        <v>576</v>
      </c>
      <c r="R933" s="1">
        <v>6.7004999999999999</v>
      </c>
      <c r="S933">
        <f t="shared" si="72"/>
        <v>6.7004999999999995E-2</v>
      </c>
      <c r="T933">
        <f t="shared" si="73"/>
        <v>-9.3155590079810169E-2</v>
      </c>
      <c r="U933">
        <f t="shared" si="74"/>
        <v>-7.5436481778704004E-2</v>
      </c>
      <c r="V933" s="9"/>
      <c r="W933" s="9"/>
    </row>
    <row r="934" spans="1:23" ht="15.75" customHeight="1" x14ac:dyDescent="0.2">
      <c r="A934" s="1" t="s">
        <v>577</v>
      </c>
      <c r="B934" s="1">
        <v>506</v>
      </c>
      <c r="C934" s="1">
        <v>506.42498799999998</v>
      </c>
      <c r="D934" s="1">
        <v>490</v>
      </c>
      <c r="E934" s="1">
        <v>492.45001200000002</v>
      </c>
      <c r="F934" s="1">
        <v>486.23941000000002</v>
      </c>
      <c r="G934" s="1">
        <v>60562</v>
      </c>
      <c r="H934" s="1" t="s">
        <v>577</v>
      </c>
      <c r="I934" s="1">
        <v>35492.621090000001</v>
      </c>
      <c r="J934" s="1">
        <v>35494.25</v>
      </c>
      <c r="K934" s="1">
        <v>35112.488279999998</v>
      </c>
      <c r="L934" s="1">
        <v>35199.800779999998</v>
      </c>
      <c r="M934" s="1">
        <v>35199.800779999998</v>
      </c>
      <c r="N934" s="1">
        <v>13900</v>
      </c>
      <c r="O934" s="1">
        <f t="shared" si="70"/>
        <v>-2.6649418244256942E-2</v>
      </c>
      <c r="P934" s="1">
        <f t="shared" si="71"/>
        <v>-7.7740359632398007E-3</v>
      </c>
      <c r="Q934" s="1" t="s">
        <v>577</v>
      </c>
      <c r="R934" s="1">
        <v>6.6882999999999999</v>
      </c>
      <c r="S934">
        <f t="shared" si="72"/>
        <v>6.6882999999999998E-2</v>
      </c>
      <c r="T934">
        <f t="shared" si="73"/>
        <v>-9.353241824425694E-2</v>
      </c>
      <c r="U934">
        <f t="shared" si="74"/>
        <v>-7.4657035963239804E-2</v>
      </c>
      <c r="V934" s="9"/>
      <c r="W934" s="9"/>
    </row>
    <row r="935" spans="1:23" ht="15.75" customHeight="1" x14ac:dyDescent="0.2">
      <c r="A935" s="1" t="s">
        <v>578</v>
      </c>
      <c r="B935" s="1">
        <v>495.92498799999998</v>
      </c>
      <c r="C935" s="1">
        <v>500.75</v>
      </c>
      <c r="D935" s="1">
        <v>488.375</v>
      </c>
      <c r="E935" s="1">
        <v>489.77499399999999</v>
      </c>
      <c r="F935" s="1">
        <v>483.59811400000001</v>
      </c>
      <c r="G935" s="1">
        <v>88520</v>
      </c>
      <c r="H935" s="1" t="s">
        <v>578</v>
      </c>
      <c r="I935" s="1">
        <v>35282.328130000002</v>
      </c>
      <c r="J935" s="1">
        <v>35364.5</v>
      </c>
      <c r="K935" s="1">
        <v>34937.980470000002</v>
      </c>
      <c r="L935" s="1">
        <v>34981.019529999998</v>
      </c>
      <c r="M935" s="1">
        <v>34981.019529999998</v>
      </c>
      <c r="N935" s="1">
        <v>13800</v>
      </c>
      <c r="O935" s="1">
        <f t="shared" si="70"/>
        <v>-5.4468969594376002E-3</v>
      </c>
      <c r="P935" s="1">
        <f t="shared" si="71"/>
        <v>-6.2348076797511592E-3</v>
      </c>
      <c r="Q935" s="1" t="s">
        <v>578</v>
      </c>
      <c r="R935" s="1">
        <v>6.6002999999999998</v>
      </c>
      <c r="S935">
        <f t="shared" si="72"/>
        <v>6.6002999999999992E-2</v>
      </c>
      <c r="T935">
        <f t="shared" si="73"/>
        <v>-7.1449896959437598E-2</v>
      </c>
      <c r="U935">
        <f t="shared" si="74"/>
        <v>-7.2237807679751145E-2</v>
      </c>
      <c r="V935" s="9"/>
      <c r="W935" s="9"/>
    </row>
    <row r="936" spans="1:23" ht="15.75" customHeight="1" x14ac:dyDescent="0.2">
      <c r="A936" s="1" t="s">
        <v>579</v>
      </c>
      <c r="B936" s="1">
        <v>497.5</v>
      </c>
      <c r="C936" s="1">
        <v>501.75</v>
      </c>
      <c r="D936" s="1">
        <v>481.75</v>
      </c>
      <c r="E936" s="1">
        <v>499.60000600000001</v>
      </c>
      <c r="F936" s="1">
        <v>493.299194</v>
      </c>
      <c r="G936" s="1">
        <v>74554</v>
      </c>
      <c r="H936" s="1" t="s">
        <v>579</v>
      </c>
      <c r="I936" s="1">
        <v>35118.089840000001</v>
      </c>
      <c r="J936" s="1">
        <v>35397.238279999998</v>
      </c>
      <c r="K936" s="1">
        <v>34896.070310000003</v>
      </c>
      <c r="L936" s="1">
        <v>35354.078130000002</v>
      </c>
      <c r="M936" s="1">
        <v>35354.078130000002</v>
      </c>
      <c r="N936" s="1">
        <v>19200</v>
      </c>
      <c r="O936" s="1">
        <f t="shared" si="70"/>
        <v>1.9861655528429906E-2</v>
      </c>
      <c r="P936" s="1">
        <f t="shared" si="71"/>
        <v>1.060813479586855E-2</v>
      </c>
      <c r="Q936" s="1" t="s">
        <v>579</v>
      </c>
      <c r="R936" s="1">
        <v>6.5982000000000003</v>
      </c>
      <c r="S936">
        <f t="shared" si="72"/>
        <v>6.5981999999999999E-2</v>
      </c>
      <c r="T936">
        <f t="shared" si="73"/>
        <v>-4.6120344471570096E-2</v>
      </c>
      <c r="U936">
        <f t="shared" si="74"/>
        <v>-5.5373865204131449E-2</v>
      </c>
      <c r="V936" s="9"/>
      <c r="W936" s="9"/>
    </row>
    <row r="937" spans="1:23" ht="15.75" customHeight="1" x14ac:dyDescent="0.2">
      <c r="A937" s="1" t="s">
        <v>580</v>
      </c>
      <c r="B937" s="1">
        <v>499.95001200000002</v>
      </c>
      <c r="C937" s="1">
        <v>512.5</v>
      </c>
      <c r="D937" s="1">
        <v>496.89999399999999</v>
      </c>
      <c r="E937" s="1">
        <v>511.32501200000002</v>
      </c>
      <c r="F937" s="1">
        <v>504.876373</v>
      </c>
      <c r="G937" s="1">
        <v>167492</v>
      </c>
      <c r="H937" s="1" t="s">
        <v>580</v>
      </c>
      <c r="I937" s="1">
        <v>35394.769529999998</v>
      </c>
      <c r="J937" s="1">
        <v>35555.160159999999</v>
      </c>
      <c r="K937" s="1">
        <v>35262.96875</v>
      </c>
      <c r="L937" s="1">
        <v>35513.140630000002</v>
      </c>
      <c r="M937" s="1">
        <v>35513.140630000002</v>
      </c>
      <c r="N937" s="1">
        <v>19100</v>
      </c>
      <c r="O937" s="1">
        <f t="shared" si="70"/>
        <v>2.31977190207244E-2</v>
      </c>
      <c r="P937" s="1">
        <f t="shared" si="71"/>
        <v>4.4890365360674648E-3</v>
      </c>
      <c r="Q937" s="1" t="s">
        <v>580</v>
      </c>
      <c r="R937" s="1">
        <v>6.6308999999999996</v>
      </c>
      <c r="S937">
        <f t="shared" si="72"/>
        <v>6.6308999999999993E-2</v>
      </c>
      <c r="T937">
        <f t="shared" si="73"/>
        <v>-4.3111280979275593E-2</v>
      </c>
      <c r="U937">
        <f t="shared" si="74"/>
        <v>-6.181996346393253E-2</v>
      </c>
      <c r="V937" s="9"/>
      <c r="W937" s="9"/>
    </row>
    <row r="938" spans="1:23" ht="15.75" customHeight="1" x14ac:dyDescent="0.2">
      <c r="A938" s="1" t="s">
        <v>581</v>
      </c>
      <c r="B938" s="1">
        <v>503</v>
      </c>
      <c r="C938" s="1">
        <v>523.84997599999997</v>
      </c>
      <c r="D938" s="1">
        <v>503</v>
      </c>
      <c r="E938" s="1">
        <v>521.875</v>
      </c>
      <c r="F938" s="1">
        <v>515.29333499999996</v>
      </c>
      <c r="G938" s="1">
        <v>86682</v>
      </c>
      <c r="H938" s="1" t="s">
        <v>581</v>
      </c>
      <c r="I938" s="1">
        <v>35635.519529999998</v>
      </c>
      <c r="J938" s="1">
        <v>35822.160159999999</v>
      </c>
      <c r="K938" s="1">
        <v>35605.339840000001</v>
      </c>
      <c r="L938" s="1">
        <v>35716.949220000002</v>
      </c>
      <c r="M938" s="1">
        <v>35716.949220000002</v>
      </c>
      <c r="N938" s="1">
        <v>27500</v>
      </c>
      <c r="O938" s="1">
        <f t="shared" si="70"/>
        <v>2.0422727672550808E-2</v>
      </c>
      <c r="P938" s="1">
        <f t="shared" si="71"/>
        <v>5.7225576049911289E-3</v>
      </c>
      <c r="Q938" s="1" t="s">
        <v>581</v>
      </c>
      <c r="R938" s="1">
        <v>6.6224999999999996</v>
      </c>
      <c r="S938">
        <f t="shared" si="72"/>
        <v>6.6224999999999992E-2</v>
      </c>
      <c r="T938">
        <f t="shared" si="73"/>
        <v>-4.5802272327449184E-2</v>
      </c>
      <c r="U938">
        <f t="shared" si="74"/>
        <v>-6.0502442395008862E-2</v>
      </c>
      <c r="V938" s="9"/>
      <c r="W938" s="9"/>
    </row>
    <row r="939" spans="1:23" ht="15.75" customHeight="1" x14ac:dyDescent="0.2">
      <c r="A939" s="1" t="s">
        <v>582</v>
      </c>
      <c r="B939" s="1">
        <v>521.5</v>
      </c>
      <c r="C939" s="1">
        <v>522.125</v>
      </c>
      <c r="D939" s="1">
        <v>504.64999399999999</v>
      </c>
      <c r="E939" s="1">
        <v>507.64999399999999</v>
      </c>
      <c r="F939" s="1">
        <v>501.247681</v>
      </c>
      <c r="G939" s="1">
        <v>84104</v>
      </c>
      <c r="H939" s="1" t="s">
        <v>582</v>
      </c>
      <c r="I939" s="1">
        <v>35997.289060000003</v>
      </c>
      <c r="J939" s="1">
        <v>36253.851560000003</v>
      </c>
      <c r="K939" s="1">
        <v>35946.238279999998</v>
      </c>
      <c r="L939" s="1">
        <v>36170.410159999999</v>
      </c>
      <c r="M939" s="1">
        <v>36170.410159999999</v>
      </c>
      <c r="N939" s="1">
        <v>40500</v>
      </c>
      <c r="O939" s="1">
        <f t="shared" si="70"/>
        <v>-2.7635968861289346E-2</v>
      </c>
      <c r="P939" s="1">
        <f t="shared" si="71"/>
        <v>1.261604149794294E-2</v>
      </c>
      <c r="Q939" s="1" t="s">
        <v>582</v>
      </c>
      <c r="R939" s="1">
        <v>6.5823999999999998</v>
      </c>
      <c r="S939">
        <f t="shared" si="72"/>
        <v>6.5823999999999994E-2</v>
      </c>
      <c r="T939">
        <f t="shared" si="73"/>
        <v>-9.3459968861289336E-2</v>
      </c>
      <c r="U939">
        <f t="shared" si="74"/>
        <v>-5.3207958502057055E-2</v>
      </c>
      <c r="V939" s="9"/>
      <c r="W939" s="9"/>
    </row>
    <row r="940" spans="1:23" ht="15.75" customHeight="1" x14ac:dyDescent="0.2">
      <c r="A940" s="1" t="s">
        <v>583</v>
      </c>
      <c r="B940" s="1">
        <v>507.97500600000001</v>
      </c>
      <c r="C940" s="1">
        <v>513</v>
      </c>
      <c r="D940" s="1">
        <v>502.79998799999998</v>
      </c>
      <c r="E940" s="1">
        <v>507.20001200000002</v>
      </c>
      <c r="F940" s="1">
        <v>500.80337500000002</v>
      </c>
      <c r="G940" s="1">
        <v>69232</v>
      </c>
      <c r="H940" s="1" t="s">
        <v>583</v>
      </c>
      <c r="I940" s="1">
        <v>36304.429689999997</v>
      </c>
      <c r="J940" s="1">
        <v>36389.21875</v>
      </c>
      <c r="K940" s="1">
        <v>36082.96875</v>
      </c>
      <c r="L940" s="1">
        <v>36194.300779999998</v>
      </c>
      <c r="M940" s="1">
        <v>36194.300779999998</v>
      </c>
      <c r="N940" s="1">
        <v>23300</v>
      </c>
      <c r="O940" s="1">
        <f t="shared" si="70"/>
        <v>-8.8679319572902877E-4</v>
      </c>
      <c r="P940" s="1">
        <f t="shared" si="71"/>
        <v>6.6028373657935036E-4</v>
      </c>
      <c r="Q940" s="1" t="s">
        <v>583</v>
      </c>
      <c r="R940" s="1">
        <v>6.5612000000000004</v>
      </c>
      <c r="S940">
        <f t="shared" si="72"/>
        <v>6.5612000000000004E-2</v>
      </c>
      <c r="T940">
        <f t="shared" si="73"/>
        <v>-6.6498793195729031E-2</v>
      </c>
      <c r="U940">
        <f t="shared" si="74"/>
        <v>-6.4951716263420653E-2</v>
      </c>
      <c r="V940" s="9"/>
      <c r="W940" s="9"/>
    </row>
    <row r="941" spans="1:23" ht="15.75" customHeight="1" x14ac:dyDescent="0.2">
      <c r="A941" s="2">
        <v>43171</v>
      </c>
      <c r="B941" s="1">
        <v>510.70001200000002</v>
      </c>
      <c r="C941" s="1">
        <v>512.5</v>
      </c>
      <c r="D941" s="1">
        <v>502.39999399999999</v>
      </c>
      <c r="E941" s="1">
        <v>509.32501200000002</v>
      </c>
      <c r="F941" s="1">
        <v>502.90154999999999</v>
      </c>
      <c r="G941" s="1">
        <v>138846</v>
      </c>
      <c r="H941" s="2">
        <v>43171</v>
      </c>
      <c r="I941" s="1">
        <v>36396.691409999999</v>
      </c>
      <c r="J941" s="1">
        <v>36446.160159999999</v>
      </c>
      <c r="K941" s="1">
        <v>36099.679689999997</v>
      </c>
      <c r="L941" s="1">
        <v>36241</v>
      </c>
      <c r="M941" s="1">
        <v>36241</v>
      </c>
      <c r="N941" s="1">
        <v>30100</v>
      </c>
      <c r="O941" s="1">
        <f t="shared" si="70"/>
        <v>4.1808663164192147E-3</v>
      </c>
      <c r="P941" s="1">
        <f t="shared" si="71"/>
        <v>1.2894051924178869E-3</v>
      </c>
      <c r="Q941" s="2">
        <v>43171</v>
      </c>
      <c r="R941" s="1">
        <v>6.6108000000000002</v>
      </c>
      <c r="S941">
        <f t="shared" si="72"/>
        <v>6.6108E-2</v>
      </c>
      <c r="T941">
        <f t="shared" si="73"/>
        <v>-6.1927133683580785E-2</v>
      </c>
      <c r="U941">
        <f t="shared" si="74"/>
        <v>-6.4818594807582119E-2</v>
      </c>
      <c r="V941" s="9"/>
      <c r="W941" s="9"/>
    </row>
    <row r="942" spans="1:23" ht="15.75" customHeight="1" x14ac:dyDescent="0.2">
      <c r="A942" s="2">
        <v>43202</v>
      </c>
      <c r="B942" s="1">
        <v>510.10000600000001</v>
      </c>
      <c r="C942" s="1">
        <v>521.15002400000003</v>
      </c>
      <c r="D942" s="1">
        <v>508.95001200000002</v>
      </c>
      <c r="E942" s="1">
        <v>518.04998799999998</v>
      </c>
      <c r="F942" s="1">
        <v>511.51650999999998</v>
      </c>
      <c r="G942" s="1">
        <v>306740</v>
      </c>
      <c r="H942" s="2">
        <v>43202</v>
      </c>
      <c r="I942" s="1">
        <v>36290.480470000002</v>
      </c>
      <c r="J942" s="1">
        <v>36295.839840000001</v>
      </c>
      <c r="K942" s="1">
        <v>36036.390630000002</v>
      </c>
      <c r="L942" s="1">
        <v>36134.308590000001</v>
      </c>
      <c r="M942" s="1">
        <v>36134.308590000001</v>
      </c>
      <c r="N942" s="1">
        <v>18500</v>
      </c>
      <c r="O942" s="1">
        <f t="shared" si="70"/>
        <v>1.6985437188776469E-2</v>
      </c>
      <c r="P942" s="1">
        <f t="shared" si="71"/>
        <v>-2.9482841417064966E-3</v>
      </c>
      <c r="Q942" s="2">
        <v>43202</v>
      </c>
      <c r="R942" s="1">
        <v>6.5319000000000003</v>
      </c>
      <c r="S942">
        <f t="shared" si="72"/>
        <v>6.5319000000000002E-2</v>
      </c>
      <c r="T942">
        <f t="shared" si="73"/>
        <v>-4.8333562811223529E-2</v>
      </c>
      <c r="U942">
        <f t="shared" si="74"/>
        <v>-6.8267284141706505E-2</v>
      </c>
      <c r="V942" s="9"/>
      <c r="W942" s="9"/>
    </row>
    <row r="943" spans="1:23" ht="15.75" customHeight="1" x14ac:dyDescent="0.2">
      <c r="A943" s="2">
        <v>43232</v>
      </c>
      <c r="B943" s="1">
        <v>519.5</v>
      </c>
      <c r="C943" s="1">
        <v>528.95001200000002</v>
      </c>
      <c r="D943" s="1">
        <v>511.92498799999998</v>
      </c>
      <c r="E943" s="1">
        <v>525.625</v>
      </c>
      <c r="F943" s="1">
        <v>518.99597200000005</v>
      </c>
      <c r="G943" s="1">
        <v>165296</v>
      </c>
      <c r="H943" s="2">
        <v>43232</v>
      </c>
      <c r="I943" s="1">
        <v>36035.648439999997</v>
      </c>
      <c r="J943" s="1">
        <v>36048.648439999997</v>
      </c>
      <c r="K943" s="1">
        <v>35777.808590000001</v>
      </c>
      <c r="L943" s="1">
        <v>35884.410159999999</v>
      </c>
      <c r="M943" s="1">
        <v>35884.410159999999</v>
      </c>
      <c r="N943" s="1">
        <v>20800</v>
      </c>
      <c r="O943" s="1">
        <f t="shared" si="70"/>
        <v>1.4516259571144949E-2</v>
      </c>
      <c r="P943" s="1">
        <f t="shared" si="71"/>
        <v>-6.9398466757796132E-3</v>
      </c>
      <c r="Q943" s="2">
        <v>43232</v>
      </c>
      <c r="R943" s="1">
        <v>6.6284999999999998</v>
      </c>
      <c r="S943">
        <f t="shared" si="72"/>
        <v>6.6284999999999997E-2</v>
      </c>
      <c r="T943">
        <f t="shared" si="73"/>
        <v>-5.1768740428855049E-2</v>
      </c>
      <c r="U943">
        <f t="shared" si="74"/>
        <v>-7.3224846675779609E-2</v>
      </c>
      <c r="V943" s="9"/>
      <c r="W943" s="9"/>
    </row>
    <row r="944" spans="1:23" ht="15.75" customHeight="1" x14ac:dyDescent="0.2">
      <c r="A944" s="2">
        <v>43263</v>
      </c>
      <c r="B944" s="1">
        <v>524.95001200000002</v>
      </c>
      <c r="C944" s="1">
        <v>532.72497599999997</v>
      </c>
      <c r="D944" s="1">
        <v>504</v>
      </c>
      <c r="E944" s="1">
        <v>505.97500600000001</v>
      </c>
      <c r="F944" s="1">
        <v>499.593842</v>
      </c>
      <c r="G944" s="1">
        <v>160954</v>
      </c>
      <c r="H944" s="2">
        <v>43263</v>
      </c>
      <c r="I944" s="1">
        <v>35694.25</v>
      </c>
      <c r="J944" s="1">
        <v>35707.230470000002</v>
      </c>
      <c r="K944" s="1">
        <v>35266.761720000002</v>
      </c>
      <c r="L944" s="1">
        <v>35312.128909999999</v>
      </c>
      <c r="M944" s="1">
        <v>35312.128909999999</v>
      </c>
      <c r="N944" s="1">
        <v>22600</v>
      </c>
      <c r="O944" s="1">
        <f t="shared" si="70"/>
        <v>-3.8100669742003282E-2</v>
      </c>
      <c r="P944" s="1">
        <f t="shared" si="71"/>
        <v>-1.6076443687494935E-2</v>
      </c>
      <c r="Q944" s="2">
        <v>43263</v>
      </c>
      <c r="R944" s="1">
        <v>6.5582000000000003</v>
      </c>
      <c r="S944">
        <f t="shared" si="72"/>
        <v>6.5582000000000001E-2</v>
      </c>
      <c r="T944">
        <f t="shared" si="73"/>
        <v>-0.10368266974200328</v>
      </c>
      <c r="U944">
        <f t="shared" si="74"/>
        <v>-8.1658443687494933E-2</v>
      </c>
      <c r="V944" s="9"/>
      <c r="W944" s="9"/>
    </row>
    <row r="945" spans="1:23" ht="15.75" customHeight="1" x14ac:dyDescent="0.2">
      <c r="A945" s="2">
        <v>43293</v>
      </c>
      <c r="B945" s="1">
        <v>500.5</v>
      </c>
      <c r="C945" s="1">
        <v>500.5</v>
      </c>
      <c r="D945" s="1">
        <v>467.5</v>
      </c>
      <c r="E945" s="1">
        <v>480.77499399999999</v>
      </c>
      <c r="F945" s="1">
        <v>474.71157799999997</v>
      </c>
      <c r="G945" s="1">
        <v>1118584</v>
      </c>
      <c r="H945" s="2">
        <v>43293</v>
      </c>
      <c r="I945" s="1">
        <v>35494.859380000002</v>
      </c>
      <c r="J945" s="1">
        <v>35730.050779999998</v>
      </c>
      <c r="K945" s="1">
        <v>35378.269529999998</v>
      </c>
      <c r="L945" s="1">
        <v>35673.25</v>
      </c>
      <c r="M945" s="1">
        <v>35673.25</v>
      </c>
      <c r="N945" s="1">
        <v>19000</v>
      </c>
      <c r="O945" s="1">
        <f t="shared" si="70"/>
        <v>-5.1088036913790554E-2</v>
      </c>
      <c r="P945" s="1">
        <f t="shared" si="71"/>
        <v>1.0174608092280322E-2</v>
      </c>
      <c r="Q945" s="2">
        <v>43293</v>
      </c>
      <c r="R945" s="1">
        <v>6.5008999999999997</v>
      </c>
      <c r="S945">
        <f t="shared" si="72"/>
        <v>6.5008999999999997E-2</v>
      </c>
      <c r="T945">
        <f t="shared" si="73"/>
        <v>-0.11609703691379056</v>
      </c>
      <c r="U945">
        <f t="shared" si="74"/>
        <v>-5.4834391907719673E-2</v>
      </c>
      <c r="V945" s="9"/>
      <c r="W945" s="9"/>
    </row>
    <row r="946" spans="1:23" ht="15.75" customHeight="1" x14ac:dyDescent="0.2">
      <c r="A946" s="3">
        <v>43385</v>
      </c>
      <c r="B946" s="1">
        <v>477.52499399999999</v>
      </c>
      <c r="C946" s="1">
        <v>484.875</v>
      </c>
      <c r="D946" s="1">
        <v>468.27499399999999</v>
      </c>
      <c r="E946" s="1">
        <v>470.77499399999999</v>
      </c>
      <c r="F946" s="1">
        <v>464.837738</v>
      </c>
      <c r="G946" s="1">
        <v>288946</v>
      </c>
      <c r="H946" s="3">
        <v>43385</v>
      </c>
      <c r="I946" s="1">
        <v>35204.660159999999</v>
      </c>
      <c r="J946" s="1">
        <v>35246.96875</v>
      </c>
      <c r="K946" s="1">
        <v>34915.769529999998</v>
      </c>
      <c r="L946" s="1">
        <v>34959.71875</v>
      </c>
      <c r="M946" s="1">
        <v>34959.71875</v>
      </c>
      <c r="N946" s="1">
        <v>18500</v>
      </c>
      <c r="O946" s="1">
        <f t="shared" si="70"/>
        <v>-2.1019021248663564E-2</v>
      </c>
      <c r="P946" s="1">
        <f t="shared" si="71"/>
        <v>-2.0204602353852616E-2</v>
      </c>
      <c r="Q946" s="3">
        <v>43385</v>
      </c>
      <c r="R946" s="1">
        <v>6.5477999999999996</v>
      </c>
      <c r="S946">
        <f t="shared" si="72"/>
        <v>6.5477999999999995E-2</v>
      </c>
      <c r="T946">
        <f t="shared" si="73"/>
        <v>-8.6497021248663555E-2</v>
      </c>
      <c r="U946">
        <f t="shared" si="74"/>
        <v>-8.568260235385261E-2</v>
      </c>
      <c r="V946" s="9"/>
      <c r="W946" s="9"/>
    </row>
    <row r="947" spans="1:23" ht="15.75" customHeight="1" x14ac:dyDescent="0.2">
      <c r="A947" s="3">
        <v>43416</v>
      </c>
      <c r="B947" s="1">
        <v>473</v>
      </c>
      <c r="C947" s="1">
        <v>482.20001200000002</v>
      </c>
      <c r="D947" s="1">
        <v>465.375</v>
      </c>
      <c r="E947" s="1">
        <v>478.5</v>
      </c>
      <c r="F947" s="1">
        <v>472.46533199999999</v>
      </c>
      <c r="G947" s="1">
        <v>223504</v>
      </c>
      <c r="H947" s="3">
        <v>43416</v>
      </c>
      <c r="I947" s="1">
        <v>34584.128909999999</v>
      </c>
      <c r="J947" s="1">
        <v>35207.328130000002</v>
      </c>
      <c r="K947" s="1">
        <v>34426.289060000003</v>
      </c>
      <c r="L947" s="1">
        <v>35150.011720000002</v>
      </c>
      <c r="M947" s="1">
        <v>35150.011720000002</v>
      </c>
      <c r="N947" s="1">
        <v>22300</v>
      </c>
      <c r="O947" s="1">
        <f t="shared" si="70"/>
        <v>1.6275978661095276E-2</v>
      </c>
      <c r="P947" s="1">
        <f t="shared" si="71"/>
        <v>5.428445838275983E-3</v>
      </c>
      <c r="Q947" s="3">
        <v>43416</v>
      </c>
      <c r="R947" s="1">
        <v>6.5523999999999996</v>
      </c>
      <c r="S947">
        <f t="shared" si="72"/>
        <v>6.5523999999999999E-2</v>
      </c>
      <c r="T947">
        <f t="shared" si="73"/>
        <v>-4.9248021338904727E-2</v>
      </c>
      <c r="U947">
        <f t="shared" si="74"/>
        <v>-6.0095554161724019E-2</v>
      </c>
      <c r="V947" s="9"/>
      <c r="W947" s="9"/>
    </row>
    <row r="948" spans="1:23" ht="15.75" customHeight="1" x14ac:dyDescent="0.2">
      <c r="A948" s="3">
        <v>43446</v>
      </c>
      <c r="B948" s="1">
        <v>482.125</v>
      </c>
      <c r="C948" s="1">
        <v>486.54998799999998</v>
      </c>
      <c r="D948" s="1">
        <v>472.17498799999998</v>
      </c>
      <c r="E948" s="1">
        <v>484.57501200000002</v>
      </c>
      <c r="F948" s="1">
        <v>478.46371499999998</v>
      </c>
      <c r="G948" s="1">
        <v>668560</v>
      </c>
      <c r="H948" s="3">
        <v>43446</v>
      </c>
      <c r="I948" s="1">
        <v>35277.839840000001</v>
      </c>
      <c r="J948" s="1">
        <v>35826.578130000002</v>
      </c>
      <c r="K948" s="1">
        <v>35167.46875</v>
      </c>
      <c r="L948" s="1">
        <v>35779.070310000003</v>
      </c>
      <c r="M948" s="1">
        <v>35779.070310000003</v>
      </c>
      <c r="N948" s="1">
        <v>21600</v>
      </c>
      <c r="O948" s="1">
        <f t="shared" si="70"/>
        <v>1.261600448330032E-2</v>
      </c>
      <c r="P948" s="1">
        <f t="shared" si="71"/>
        <v>1.7738142547871597E-2</v>
      </c>
      <c r="Q948" s="3">
        <v>43446</v>
      </c>
      <c r="R948" s="1">
        <v>6.5350000000000001</v>
      </c>
      <c r="S948">
        <f t="shared" si="72"/>
        <v>6.5350000000000005E-2</v>
      </c>
      <c r="T948">
        <f t="shared" si="73"/>
        <v>-5.2733995516699689E-2</v>
      </c>
      <c r="U948">
        <f t="shared" si="74"/>
        <v>-4.7611857452128412E-2</v>
      </c>
      <c r="V948" s="9"/>
      <c r="W948" s="9"/>
    </row>
    <row r="949" spans="1:23" ht="15.75" customHeight="1" x14ac:dyDescent="0.2">
      <c r="A949" s="1" t="s">
        <v>584</v>
      </c>
      <c r="B949" s="1">
        <v>486</v>
      </c>
      <c r="C949" s="1">
        <v>491.02499399999999</v>
      </c>
      <c r="D949" s="1">
        <v>482.07501200000002</v>
      </c>
      <c r="E949" s="1">
        <v>489.25</v>
      </c>
      <c r="F949" s="1">
        <v>483.07971199999997</v>
      </c>
      <c r="G949" s="1">
        <v>112224</v>
      </c>
      <c r="H949" s="1" t="s">
        <v>584</v>
      </c>
      <c r="I949" s="1">
        <v>36024.878909999999</v>
      </c>
      <c r="J949" s="1">
        <v>36095.558590000001</v>
      </c>
      <c r="K949" s="1">
        <v>35794.511720000002</v>
      </c>
      <c r="L949" s="1">
        <v>35929.640630000002</v>
      </c>
      <c r="M949" s="1">
        <v>35929.640630000002</v>
      </c>
      <c r="N949" s="1">
        <v>22600</v>
      </c>
      <c r="O949" s="1">
        <f t="shared" si="70"/>
        <v>9.601297935738759E-3</v>
      </c>
      <c r="P949" s="1">
        <f t="shared" si="71"/>
        <v>4.1995048945199995E-3</v>
      </c>
      <c r="Q949" s="1" t="s">
        <v>584</v>
      </c>
      <c r="R949" s="1">
        <v>6.5541</v>
      </c>
      <c r="S949">
        <f t="shared" si="72"/>
        <v>6.5541000000000002E-2</v>
      </c>
      <c r="T949">
        <f t="shared" si="73"/>
        <v>-5.5939702064261243E-2</v>
      </c>
      <c r="U949">
        <f t="shared" si="74"/>
        <v>-6.1341495105480003E-2</v>
      </c>
      <c r="V949" s="9"/>
      <c r="W949" s="9"/>
    </row>
    <row r="950" spans="1:23" ht="15.75" customHeight="1" x14ac:dyDescent="0.2">
      <c r="A950" s="1" t="s">
        <v>585</v>
      </c>
      <c r="B950" s="1">
        <v>480</v>
      </c>
      <c r="C950" s="1">
        <v>484.10000600000001</v>
      </c>
      <c r="D950" s="1">
        <v>475.5</v>
      </c>
      <c r="E950" s="1">
        <v>480.17498799999998</v>
      </c>
      <c r="F950" s="1">
        <v>474.11920199999997</v>
      </c>
      <c r="G950" s="1">
        <v>192350</v>
      </c>
      <c r="H950" s="1" t="s">
        <v>585</v>
      </c>
      <c r="I950" s="1">
        <v>35960.191409999999</v>
      </c>
      <c r="J950" s="1">
        <v>36019.019529999998</v>
      </c>
      <c r="K950" s="1">
        <v>35813.851560000003</v>
      </c>
      <c r="L950" s="1">
        <v>35962.929689999997</v>
      </c>
      <c r="M950" s="1">
        <v>35962.929689999997</v>
      </c>
      <c r="N950" s="1">
        <v>19000</v>
      </c>
      <c r="O950" s="1">
        <f t="shared" si="70"/>
        <v>-1.8722904140764857E-2</v>
      </c>
      <c r="P950" s="1">
        <f t="shared" si="71"/>
        <v>9.2607795856892311E-4</v>
      </c>
      <c r="Q950" s="1" t="s">
        <v>585</v>
      </c>
      <c r="R950" s="1">
        <v>6.5334000000000003</v>
      </c>
      <c r="S950">
        <f t="shared" si="72"/>
        <v>6.5334000000000003E-2</v>
      </c>
      <c r="T950">
        <f t="shared" si="73"/>
        <v>-8.405690414076486E-2</v>
      </c>
      <c r="U950">
        <f t="shared" si="74"/>
        <v>-6.4407922041431073E-2</v>
      </c>
      <c r="V950" s="9"/>
      <c r="W950" s="9"/>
    </row>
    <row r="951" spans="1:23" ht="15.75" customHeight="1" x14ac:dyDescent="0.2">
      <c r="A951" s="1" t="s">
        <v>586</v>
      </c>
      <c r="B951" s="1">
        <v>484</v>
      </c>
      <c r="C951" s="1">
        <v>486.5</v>
      </c>
      <c r="D951" s="1">
        <v>476.79998799999998</v>
      </c>
      <c r="E951" s="1">
        <v>485.27499399999999</v>
      </c>
      <c r="F951" s="1">
        <v>479.15481599999998</v>
      </c>
      <c r="G951" s="1">
        <v>111706</v>
      </c>
      <c r="H951" s="1" t="s">
        <v>586</v>
      </c>
      <c r="I951" s="1">
        <v>36129.128909999999</v>
      </c>
      <c r="J951" s="1">
        <v>36312.308590000001</v>
      </c>
      <c r="K951" s="1">
        <v>36123.621090000001</v>
      </c>
      <c r="L951" s="1">
        <v>36270.070310000003</v>
      </c>
      <c r="M951" s="1">
        <v>36270.070310000003</v>
      </c>
      <c r="N951" s="1">
        <v>17130800</v>
      </c>
      <c r="O951" s="1">
        <f t="shared" si="70"/>
        <v>1.0564980779787013E-2</v>
      </c>
      <c r="P951" s="1">
        <f t="shared" si="71"/>
        <v>8.5042147238686711E-3</v>
      </c>
      <c r="Q951" s="1" t="s">
        <v>586</v>
      </c>
      <c r="R951" s="1">
        <v>6.5464000000000002</v>
      </c>
      <c r="S951">
        <f t="shared" si="72"/>
        <v>6.5464000000000008E-2</v>
      </c>
      <c r="T951">
        <f t="shared" si="73"/>
        <v>-5.4899019220212994E-2</v>
      </c>
      <c r="U951">
        <f t="shared" si="74"/>
        <v>-5.6959785276131339E-2</v>
      </c>
      <c r="V951" s="9"/>
      <c r="W951" s="9"/>
    </row>
    <row r="952" spans="1:23" ht="15.75" customHeight="1" x14ac:dyDescent="0.2">
      <c r="A952" s="1" t="s">
        <v>587</v>
      </c>
      <c r="B952" s="1">
        <v>485.27499399999999</v>
      </c>
      <c r="C952" s="1">
        <v>494.375</v>
      </c>
      <c r="D952" s="1">
        <v>480.14999399999999</v>
      </c>
      <c r="E952" s="1">
        <v>492.70001200000002</v>
      </c>
      <c r="F952" s="1">
        <v>486.48620599999998</v>
      </c>
      <c r="G952" s="1">
        <v>447310</v>
      </c>
      <c r="H952" s="1" t="s">
        <v>587</v>
      </c>
      <c r="I952" s="1">
        <v>36226.378909999999</v>
      </c>
      <c r="J952" s="1">
        <v>36375.378909999999</v>
      </c>
      <c r="K952" s="1">
        <v>36046.519529999998</v>
      </c>
      <c r="L952" s="1">
        <v>36347.078130000002</v>
      </c>
      <c r="M952" s="1">
        <v>36347.078130000002</v>
      </c>
      <c r="N952" s="1">
        <v>20793100</v>
      </c>
      <c r="O952" s="1">
        <f t="shared" si="70"/>
        <v>1.5184795806883311E-2</v>
      </c>
      <c r="P952" s="1">
        <f t="shared" si="71"/>
        <v>2.1209273710563795E-3</v>
      </c>
      <c r="Q952" s="1" t="s">
        <v>587</v>
      </c>
      <c r="R952" s="1">
        <v>6.5625999999999998</v>
      </c>
      <c r="S952">
        <f t="shared" si="72"/>
        <v>6.5626000000000004E-2</v>
      </c>
      <c r="T952">
        <f t="shared" si="73"/>
        <v>-5.0441204193116693E-2</v>
      </c>
      <c r="U952">
        <f t="shared" si="74"/>
        <v>-6.3505072628943629E-2</v>
      </c>
      <c r="V952" s="9"/>
      <c r="W952" s="9"/>
    </row>
    <row r="953" spans="1:23" ht="15.75" customHeight="1" x14ac:dyDescent="0.2">
      <c r="A953" s="1" t="s">
        <v>588</v>
      </c>
      <c r="B953" s="1">
        <v>491.5</v>
      </c>
      <c r="C953" s="1">
        <v>491.5</v>
      </c>
      <c r="D953" s="1">
        <v>477.5</v>
      </c>
      <c r="E953" s="1">
        <v>479.07501200000002</v>
      </c>
      <c r="F953" s="1">
        <v>473.03308099999998</v>
      </c>
      <c r="G953" s="1">
        <v>174892</v>
      </c>
      <c r="H953" s="1" t="s">
        <v>588</v>
      </c>
      <c r="I953" s="1">
        <v>36441.460939999997</v>
      </c>
      <c r="J953" s="1">
        <v>36554.988279999998</v>
      </c>
      <c r="K953" s="1">
        <v>36381.871090000001</v>
      </c>
      <c r="L953" s="1">
        <v>36484.328130000002</v>
      </c>
      <c r="M953" s="1">
        <v>36484.328130000002</v>
      </c>
      <c r="N953" s="1">
        <v>16700</v>
      </c>
      <c r="O953" s="1">
        <f t="shared" si="70"/>
        <v>-2.8043222942800872E-2</v>
      </c>
      <c r="P953" s="1">
        <f t="shared" si="71"/>
        <v>3.7689829023027652E-3</v>
      </c>
      <c r="Q953" s="1" t="s">
        <v>588</v>
      </c>
      <c r="R953" s="1">
        <v>6.4797000000000002</v>
      </c>
      <c r="S953">
        <f t="shared" si="72"/>
        <v>6.4797000000000007E-2</v>
      </c>
      <c r="T953">
        <f t="shared" si="73"/>
        <v>-9.2840222942800879E-2</v>
      </c>
      <c r="U953">
        <f t="shared" si="74"/>
        <v>-6.1028017097697243E-2</v>
      </c>
      <c r="V953" s="9"/>
      <c r="W953" s="9"/>
    </row>
    <row r="954" spans="1:23" ht="15.75" customHeight="1" x14ac:dyDescent="0.2">
      <c r="A954" s="1" t="s">
        <v>589</v>
      </c>
      <c r="B954" s="1">
        <v>477.39999399999999</v>
      </c>
      <c r="C954" s="1">
        <v>482.75</v>
      </c>
      <c r="D954" s="1">
        <v>473.5</v>
      </c>
      <c r="E954" s="1">
        <v>480.52499399999999</v>
      </c>
      <c r="F954" s="1">
        <v>474.46475199999998</v>
      </c>
      <c r="G954" s="1">
        <v>92616</v>
      </c>
      <c r="H954" s="1" t="s">
        <v>589</v>
      </c>
      <c r="I954" s="1">
        <v>36321.179689999997</v>
      </c>
      <c r="J954" s="1">
        <v>36475.519529999998</v>
      </c>
      <c r="K954" s="1">
        <v>36202.898439999997</v>
      </c>
      <c r="L954" s="1">
        <v>36431.671880000002</v>
      </c>
      <c r="M954" s="1">
        <v>36431.671880000002</v>
      </c>
      <c r="N954" s="1">
        <v>19766300</v>
      </c>
      <c r="O954" s="1">
        <f t="shared" si="70"/>
        <v>3.0220060451865097E-3</v>
      </c>
      <c r="P954" s="1">
        <f t="shared" si="71"/>
        <v>-1.4442991701735992E-3</v>
      </c>
      <c r="Q954" s="1" t="s">
        <v>589</v>
      </c>
      <c r="R954" s="1">
        <v>6.4984999999999999</v>
      </c>
      <c r="S954">
        <f t="shared" si="72"/>
        <v>6.4985000000000001E-2</v>
      </c>
      <c r="T954">
        <f t="shared" si="73"/>
        <v>-6.1962993954813493E-2</v>
      </c>
      <c r="U954">
        <f t="shared" si="74"/>
        <v>-6.6429299170173595E-2</v>
      </c>
      <c r="V954" s="9"/>
      <c r="W954" s="9"/>
    </row>
    <row r="955" spans="1:23" ht="15.75" customHeight="1" x14ac:dyDescent="0.2">
      <c r="A955" s="1" t="s">
        <v>590</v>
      </c>
      <c r="B955" s="1">
        <v>480</v>
      </c>
      <c r="C955" s="1">
        <v>497.45001200000002</v>
      </c>
      <c r="D955" s="1">
        <v>473.45001200000002</v>
      </c>
      <c r="E955" s="1">
        <v>478.875</v>
      </c>
      <c r="F955" s="1">
        <v>472.83557100000002</v>
      </c>
      <c r="G955" s="1">
        <v>381874</v>
      </c>
      <c r="H955" s="1" t="s">
        <v>590</v>
      </c>
      <c r="I955" s="1">
        <v>36449.269529999998</v>
      </c>
      <c r="J955" s="1">
        <v>36483.488279999998</v>
      </c>
      <c r="K955" s="1">
        <v>35694.738279999998</v>
      </c>
      <c r="L955" s="1">
        <v>35742.070310000003</v>
      </c>
      <c r="M955" s="1">
        <v>35742.070310000003</v>
      </c>
      <c r="N955" s="1">
        <v>18528300</v>
      </c>
      <c r="O955" s="1">
        <f t="shared" si="70"/>
        <v>-3.439632747272508E-3</v>
      </c>
      <c r="P955" s="1">
        <f t="shared" si="71"/>
        <v>-1.911006788663866E-2</v>
      </c>
      <c r="Q955" s="1" t="s">
        <v>590</v>
      </c>
      <c r="R955" s="1">
        <v>6.4771000000000001</v>
      </c>
      <c r="S955">
        <f t="shared" si="72"/>
        <v>6.4770999999999995E-2</v>
      </c>
      <c r="T955">
        <f t="shared" si="73"/>
        <v>-6.8210632747272501E-2</v>
      </c>
      <c r="U955">
        <f t="shared" si="74"/>
        <v>-8.3881067886638655E-2</v>
      </c>
      <c r="V955" s="9"/>
      <c r="W955" s="9"/>
    </row>
    <row r="956" spans="1:23" ht="15.75" customHeight="1" x14ac:dyDescent="0.2">
      <c r="A956" s="1" t="s">
        <v>591</v>
      </c>
      <c r="B956" s="1">
        <v>477.5</v>
      </c>
      <c r="C956" s="1">
        <v>477.5</v>
      </c>
      <c r="D956" s="1">
        <v>468.04998799999998</v>
      </c>
      <c r="E956" s="1">
        <v>469.25</v>
      </c>
      <c r="F956" s="1">
        <v>463.33193999999997</v>
      </c>
      <c r="G956" s="1">
        <v>108018</v>
      </c>
      <c r="H956" s="1" t="s">
        <v>591</v>
      </c>
      <c r="I956" s="1">
        <v>35859.660159999999</v>
      </c>
      <c r="J956" s="1">
        <v>35910.671880000002</v>
      </c>
      <c r="K956" s="1">
        <v>35423.238279999998</v>
      </c>
      <c r="L956" s="1">
        <v>35470.148439999997</v>
      </c>
      <c r="M956" s="1">
        <v>35470.148439999997</v>
      </c>
      <c r="N956" s="1">
        <v>13245200</v>
      </c>
      <c r="O956" s="1">
        <f t="shared" si="70"/>
        <v>-2.0303967775607099E-2</v>
      </c>
      <c r="P956" s="1">
        <f t="shared" si="71"/>
        <v>-7.636981304361995E-3</v>
      </c>
      <c r="Q956" s="1" t="s">
        <v>591</v>
      </c>
      <c r="R956" s="1">
        <v>6.5115999999999996</v>
      </c>
      <c r="S956">
        <f t="shared" si="72"/>
        <v>6.5115999999999993E-2</v>
      </c>
      <c r="T956">
        <f t="shared" si="73"/>
        <v>-8.5419967775607092E-2</v>
      </c>
      <c r="U956">
        <f t="shared" si="74"/>
        <v>-7.2752981304361988E-2</v>
      </c>
      <c r="V956" s="9"/>
      <c r="W956" s="9"/>
    </row>
    <row r="957" spans="1:23" ht="15.75" customHeight="1" x14ac:dyDescent="0.2">
      <c r="A957" s="1" t="s">
        <v>592</v>
      </c>
      <c r="B957" s="1">
        <v>470.5</v>
      </c>
      <c r="C957" s="1">
        <v>473.72500600000001</v>
      </c>
      <c r="D957" s="1">
        <v>465.72500600000001</v>
      </c>
      <c r="E957" s="1">
        <v>471.27499399999999</v>
      </c>
      <c r="F957" s="1">
        <v>465.33145100000002</v>
      </c>
      <c r="G957" s="1">
        <v>86318</v>
      </c>
      <c r="H957" s="1" t="s">
        <v>592</v>
      </c>
      <c r="I957" s="1">
        <v>35443.160159999999</v>
      </c>
      <c r="J957" s="1">
        <v>35711.261720000002</v>
      </c>
      <c r="K957" s="1">
        <v>35010.820310000003</v>
      </c>
      <c r="L957" s="1">
        <v>35649.941409999999</v>
      </c>
      <c r="M957" s="1">
        <v>35649.941409999999</v>
      </c>
      <c r="N957" s="1">
        <v>16200</v>
      </c>
      <c r="O957" s="1">
        <f t="shared" si="70"/>
        <v>4.3062192592253565E-3</v>
      </c>
      <c r="P957" s="1">
        <f t="shared" si="71"/>
        <v>5.0560496588959664E-3</v>
      </c>
      <c r="Q957" s="1" t="s">
        <v>592</v>
      </c>
      <c r="R957" s="1">
        <v>6.5456000000000003</v>
      </c>
      <c r="S957">
        <f t="shared" si="72"/>
        <v>6.5456E-2</v>
      </c>
      <c r="T957">
        <f t="shared" si="73"/>
        <v>-6.1149780740774644E-2</v>
      </c>
      <c r="U957">
        <f t="shared" si="74"/>
        <v>-6.0399950341104035E-2</v>
      </c>
      <c r="V957" s="9"/>
      <c r="W957" s="9"/>
    </row>
    <row r="958" spans="1:23" ht="15.75" customHeight="1" x14ac:dyDescent="0.2">
      <c r="A958" s="1" t="s">
        <v>593</v>
      </c>
      <c r="B958" s="1">
        <v>474.79998799999998</v>
      </c>
      <c r="C958" s="1">
        <v>479.60000600000001</v>
      </c>
      <c r="D958" s="1">
        <v>472</v>
      </c>
      <c r="E958" s="1">
        <v>473.95001200000002</v>
      </c>
      <c r="F958" s="1">
        <v>467.97271699999999</v>
      </c>
      <c r="G958" s="1">
        <v>79092</v>
      </c>
      <c r="H958" s="1" t="s">
        <v>593</v>
      </c>
      <c r="I958" s="1">
        <v>36002.109380000002</v>
      </c>
      <c r="J958" s="1">
        <v>36041.238279999998</v>
      </c>
      <c r="K958" s="1">
        <v>35781.949220000002</v>
      </c>
      <c r="L958" s="1">
        <v>35807.28125</v>
      </c>
      <c r="M958" s="1">
        <v>35807.28125</v>
      </c>
      <c r="N958" s="1">
        <v>13054200</v>
      </c>
      <c r="O958" s="1">
        <f t="shared" si="70"/>
        <v>5.6600476926763066E-3</v>
      </c>
      <c r="P958" s="1">
        <f t="shared" si="71"/>
        <v>4.4037562171638294E-3</v>
      </c>
      <c r="Q958" s="1" t="s">
        <v>593</v>
      </c>
      <c r="R958" s="1">
        <v>6.5552999999999999</v>
      </c>
      <c r="S958">
        <f t="shared" si="72"/>
        <v>6.5553E-2</v>
      </c>
      <c r="T958">
        <f t="shared" si="73"/>
        <v>-5.9892952307323694E-2</v>
      </c>
      <c r="U958">
        <f t="shared" si="74"/>
        <v>-6.114924378283617E-2</v>
      </c>
      <c r="V958" s="9"/>
      <c r="W958" s="9"/>
    </row>
    <row r="959" spans="1:23" ht="15.75" customHeight="1" x14ac:dyDescent="0.2">
      <c r="A959" s="1" t="s">
        <v>594</v>
      </c>
      <c r="B959" s="1">
        <v>474</v>
      </c>
      <c r="C959" s="1">
        <v>480</v>
      </c>
      <c r="D959" s="1">
        <v>474</v>
      </c>
      <c r="E959" s="1">
        <v>478.27499399999999</v>
      </c>
      <c r="F959" s="1">
        <v>472.243134</v>
      </c>
      <c r="G959" s="1">
        <v>70550</v>
      </c>
      <c r="H959" s="1" t="s">
        <v>594</v>
      </c>
      <c r="I959" s="1">
        <v>35911.988279999998</v>
      </c>
      <c r="J959" s="1">
        <v>36194.78125</v>
      </c>
      <c r="K959" s="1">
        <v>35911.988279999998</v>
      </c>
      <c r="L959" s="1">
        <v>36076.71875</v>
      </c>
      <c r="M959" s="1">
        <v>36076.71875</v>
      </c>
      <c r="N959" s="1">
        <v>10426300</v>
      </c>
      <c r="O959" s="1">
        <f t="shared" si="70"/>
        <v>9.0839701566889346E-3</v>
      </c>
      <c r="P959" s="1">
        <f t="shared" si="71"/>
        <v>7.4964877247913992E-3</v>
      </c>
      <c r="Q959" s="1" t="s">
        <v>594</v>
      </c>
      <c r="R959" s="1">
        <v>6.5747999999999998</v>
      </c>
      <c r="S959">
        <f t="shared" si="72"/>
        <v>6.5748000000000001E-2</v>
      </c>
      <c r="T959">
        <f t="shared" si="73"/>
        <v>-5.6664029843311065E-2</v>
      </c>
      <c r="U959">
        <f t="shared" si="74"/>
        <v>-5.8251512275208604E-2</v>
      </c>
      <c r="V959" s="9"/>
      <c r="W959" s="9"/>
    </row>
    <row r="960" spans="1:23" ht="15.75" customHeight="1" x14ac:dyDescent="0.2">
      <c r="A960" s="1" t="s">
        <v>595</v>
      </c>
      <c r="B960" s="1">
        <v>480.625</v>
      </c>
      <c r="C960" s="1">
        <v>482.625</v>
      </c>
      <c r="D960" s="1">
        <v>477.75</v>
      </c>
      <c r="E960" s="1">
        <v>481.27499399999999</v>
      </c>
      <c r="F960" s="1">
        <v>475.20532200000002</v>
      </c>
      <c r="G960" s="1">
        <v>37922</v>
      </c>
      <c r="H960" s="1" t="s">
        <v>595</v>
      </c>
      <c r="I960" s="1">
        <v>36239.191409999999</v>
      </c>
      <c r="J960" s="1">
        <v>36285.460939999997</v>
      </c>
      <c r="K960" s="1">
        <v>36033.949220000002</v>
      </c>
      <c r="L960" s="1">
        <v>36068.328130000002</v>
      </c>
      <c r="M960" s="1">
        <v>36068.328130000002</v>
      </c>
      <c r="N960" s="1">
        <v>8645400</v>
      </c>
      <c r="O960" s="1">
        <f t="shared" si="70"/>
        <v>6.2530001142187489E-3</v>
      </c>
      <c r="P960" s="1">
        <f t="shared" si="71"/>
        <v>-2.326041883869271E-4</v>
      </c>
      <c r="Q960" s="1" t="s">
        <v>595</v>
      </c>
      <c r="R960" s="1">
        <v>6.5914999999999999</v>
      </c>
      <c r="S960">
        <f t="shared" si="72"/>
        <v>6.5915000000000001E-2</v>
      </c>
      <c r="T960">
        <f t="shared" si="73"/>
        <v>-5.9661999885781254E-2</v>
      </c>
      <c r="U960">
        <f t="shared" si="74"/>
        <v>-6.614760418838693E-2</v>
      </c>
      <c r="V960" s="9"/>
      <c r="W960" s="9"/>
    </row>
    <row r="961" spans="1:23" ht="15.75" customHeight="1" x14ac:dyDescent="0.2">
      <c r="A961" s="2">
        <v>43497</v>
      </c>
      <c r="B961" s="1">
        <v>475.5</v>
      </c>
      <c r="C961" s="1">
        <v>480.95001200000002</v>
      </c>
      <c r="D961" s="1">
        <v>470.77499399999999</v>
      </c>
      <c r="E961" s="1">
        <v>472.92498799999998</v>
      </c>
      <c r="F961" s="1">
        <v>466.96060199999999</v>
      </c>
      <c r="G961" s="1">
        <v>148086</v>
      </c>
      <c r="H961" s="2">
        <v>43497</v>
      </c>
      <c r="I961" s="1">
        <v>36198.128909999999</v>
      </c>
      <c r="J961" s="1">
        <v>36236.699220000002</v>
      </c>
      <c r="K961" s="1">
        <v>35734.011720000002</v>
      </c>
      <c r="L961" s="1">
        <v>35891.519529999998</v>
      </c>
      <c r="M961" s="1">
        <v>35891.519529999998</v>
      </c>
      <c r="N961" s="1">
        <v>14705400</v>
      </c>
      <c r="O961" s="1">
        <f t="shared" si="70"/>
        <v>-1.7502077396314E-2</v>
      </c>
      <c r="P961" s="1">
        <f t="shared" si="71"/>
        <v>-4.9141003365856936E-3</v>
      </c>
      <c r="Q961" s="2">
        <v>43497</v>
      </c>
      <c r="R961" s="1">
        <v>6.4810999999999996</v>
      </c>
      <c r="S961">
        <f t="shared" si="72"/>
        <v>6.4810999999999994E-2</v>
      </c>
      <c r="T961">
        <f t="shared" si="73"/>
        <v>-8.2313077396313994E-2</v>
      </c>
      <c r="U961">
        <f t="shared" si="74"/>
        <v>-6.9725100336585688E-2</v>
      </c>
      <c r="V961" s="9"/>
      <c r="W961" s="9"/>
    </row>
    <row r="962" spans="1:23" ht="15.75" customHeight="1" x14ac:dyDescent="0.2">
      <c r="A962" s="2">
        <v>43525</v>
      </c>
      <c r="B962" s="1">
        <v>474.10000600000001</v>
      </c>
      <c r="C962" s="1">
        <v>479.97500600000001</v>
      </c>
      <c r="D962" s="1">
        <v>472.64999399999999</v>
      </c>
      <c r="E962" s="1">
        <v>473.97500600000001</v>
      </c>
      <c r="F962" s="1">
        <v>467.997345</v>
      </c>
      <c r="G962" s="1">
        <v>87670</v>
      </c>
      <c r="H962" s="2">
        <v>43525</v>
      </c>
      <c r="I962" s="1">
        <v>35934.5</v>
      </c>
      <c r="J962" s="1">
        <v>35999.660159999999</v>
      </c>
      <c r="K962" s="1">
        <v>35475.570310000003</v>
      </c>
      <c r="L962" s="1">
        <v>35513.710939999997</v>
      </c>
      <c r="M962" s="1">
        <v>35513.710939999997</v>
      </c>
      <c r="N962" s="1">
        <v>17400</v>
      </c>
      <c r="O962" s="1">
        <f t="shared" si="70"/>
        <v>2.2177327402748718E-3</v>
      </c>
      <c r="P962" s="1">
        <f t="shared" si="71"/>
        <v>-1.05821972194942E-2</v>
      </c>
      <c r="Q962" s="2">
        <v>43525</v>
      </c>
      <c r="R962" s="1">
        <v>6.5201000000000002</v>
      </c>
      <c r="S962">
        <f t="shared" si="72"/>
        <v>6.5201000000000009E-2</v>
      </c>
      <c r="T962">
        <f t="shared" si="73"/>
        <v>-6.298326725972514E-2</v>
      </c>
      <c r="U962">
        <f t="shared" si="74"/>
        <v>-7.5783197219494211E-2</v>
      </c>
      <c r="V962" s="9"/>
      <c r="W962" s="9"/>
    </row>
    <row r="963" spans="1:23" ht="15.75" customHeight="1" x14ac:dyDescent="0.2">
      <c r="A963" s="2">
        <v>43556</v>
      </c>
      <c r="B963" s="1">
        <v>475</v>
      </c>
      <c r="C963" s="1">
        <v>475.20001200000002</v>
      </c>
      <c r="D963" s="1">
        <v>462.5</v>
      </c>
      <c r="E963" s="1">
        <v>466.64999399999999</v>
      </c>
      <c r="F963" s="1">
        <v>460.76474000000002</v>
      </c>
      <c r="G963" s="1">
        <v>159780</v>
      </c>
      <c r="H963" s="2">
        <v>43556</v>
      </c>
      <c r="I963" s="1">
        <v>35590.789060000003</v>
      </c>
      <c r="J963" s="1">
        <v>35744.199220000002</v>
      </c>
      <c r="K963" s="1">
        <v>35382.078130000002</v>
      </c>
      <c r="L963" s="1">
        <v>35695.101560000003</v>
      </c>
      <c r="M963" s="1">
        <v>35695.101560000003</v>
      </c>
      <c r="N963" s="1">
        <v>15855600</v>
      </c>
      <c r="O963" s="1">
        <f t="shared" ref="O963:O988" si="75">LN(F963/F962)</f>
        <v>-1.5575035467907833E-2</v>
      </c>
      <c r="P963" s="1">
        <f t="shared" ref="P963:P988" si="76">LN(M963/M962)</f>
        <v>5.0946225886112232E-3</v>
      </c>
      <c r="Q963" s="2">
        <v>43556</v>
      </c>
      <c r="R963" s="1">
        <v>6.4831000000000003</v>
      </c>
      <c r="S963">
        <f t="shared" ref="S963:S988" si="77">R963/100</f>
        <v>6.4831E-2</v>
      </c>
      <c r="T963">
        <f t="shared" ref="T963:T988" si="78">O963-S963</f>
        <v>-8.0406035467907838E-2</v>
      </c>
      <c r="U963">
        <f t="shared" ref="U963:U988" si="79">P963-S963</f>
        <v>-5.9736377411388777E-2</v>
      </c>
      <c r="V963" s="9"/>
      <c r="W963" s="9"/>
    </row>
    <row r="964" spans="1:23" ht="15.75" customHeight="1" x14ac:dyDescent="0.2">
      <c r="A964" s="2">
        <v>43647</v>
      </c>
      <c r="B964" s="1">
        <v>470</v>
      </c>
      <c r="C964" s="1">
        <v>474.89999399999999</v>
      </c>
      <c r="D964" s="1">
        <v>468.02499399999999</v>
      </c>
      <c r="E964" s="1">
        <v>469.85000600000001</v>
      </c>
      <c r="F964" s="1">
        <v>463.92440800000003</v>
      </c>
      <c r="G964" s="1">
        <v>69276</v>
      </c>
      <c r="H964" s="2">
        <v>43647</v>
      </c>
      <c r="I964" s="1">
        <v>35971.179689999997</v>
      </c>
      <c r="J964" s="1">
        <v>36076.949220000002</v>
      </c>
      <c r="K964" s="1">
        <v>35809.230470000002</v>
      </c>
      <c r="L964" s="1">
        <v>35850.160159999999</v>
      </c>
      <c r="M964" s="1">
        <v>35850.160159999999</v>
      </c>
      <c r="N964" s="1">
        <v>14831200</v>
      </c>
      <c r="O964" s="1">
        <f t="shared" si="75"/>
        <v>6.834037804534559E-3</v>
      </c>
      <c r="P964" s="1">
        <f t="shared" si="76"/>
        <v>4.334566372343614E-3</v>
      </c>
      <c r="Q964" s="2">
        <v>43647</v>
      </c>
      <c r="R964" s="1">
        <v>6.4926000000000004</v>
      </c>
      <c r="S964">
        <f t="shared" si="77"/>
        <v>6.4925999999999998E-2</v>
      </c>
      <c r="T964">
        <f t="shared" si="78"/>
        <v>-5.8091962195465439E-2</v>
      </c>
      <c r="U964">
        <f t="shared" si="79"/>
        <v>-6.0591433627656385E-2</v>
      </c>
      <c r="V964" s="9"/>
      <c r="W964" s="9"/>
    </row>
    <row r="965" spans="1:23" ht="15.75" customHeight="1" x14ac:dyDescent="0.2">
      <c r="A965" s="2">
        <v>43678</v>
      </c>
      <c r="B965" s="1">
        <v>470.5</v>
      </c>
      <c r="C965" s="1">
        <v>473.92498799999998</v>
      </c>
      <c r="D965" s="1">
        <v>466.70001200000002</v>
      </c>
      <c r="E965" s="1">
        <v>472.54998799999998</v>
      </c>
      <c r="F965" s="1">
        <v>466.59036300000002</v>
      </c>
      <c r="G965" s="1">
        <v>80556</v>
      </c>
      <c r="H965" s="2">
        <v>43678</v>
      </c>
      <c r="I965" s="1">
        <v>35964.621090000001</v>
      </c>
      <c r="J965" s="1">
        <v>36037.351560000003</v>
      </c>
      <c r="K965" s="1">
        <v>35753.949220000002</v>
      </c>
      <c r="L965" s="1">
        <v>35980.929689999997</v>
      </c>
      <c r="M965" s="1">
        <v>35980.929689999997</v>
      </c>
      <c r="N965" s="1">
        <v>16218000</v>
      </c>
      <c r="O965" s="1">
        <f t="shared" si="75"/>
        <v>5.7300805479720829E-3</v>
      </c>
      <c r="P965" s="1">
        <f t="shared" si="76"/>
        <v>3.6410327266919959E-3</v>
      </c>
      <c r="Q965" s="2">
        <v>43678</v>
      </c>
      <c r="R965" s="1">
        <v>6.4942000000000002</v>
      </c>
      <c r="S965">
        <f t="shared" si="77"/>
        <v>6.4942E-2</v>
      </c>
      <c r="T965">
        <f t="shared" si="78"/>
        <v>-5.9211919452027917E-2</v>
      </c>
      <c r="U965">
        <f t="shared" si="79"/>
        <v>-6.1300967273308006E-2</v>
      </c>
      <c r="V965" s="9"/>
      <c r="W965" s="9"/>
    </row>
    <row r="966" spans="1:23" ht="15.75" customHeight="1" x14ac:dyDescent="0.2">
      <c r="A966" s="2">
        <v>43709</v>
      </c>
      <c r="B966" s="1">
        <v>475</v>
      </c>
      <c r="C966" s="1">
        <v>475</v>
      </c>
      <c r="D966" s="1">
        <v>467</v>
      </c>
      <c r="E966" s="1">
        <v>470.04998799999998</v>
      </c>
      <c r="F966" s="1">
        <v>464.12188700000002</v>
      </c>
      <c r="G966" s="1">
        <v>96018</v>
      </c>
      <c r="H966" s="2">
        <v>43709</v>
      </c>
      <c r="I966" s="1">
        <v>36181.371090000001</v>
      </c>
      <c r="J966" s="1">
        <v>36250.539060000003</v>
      </c>
      <c r="K966" s="1">
        <v>35863.289060000003</v>
      </c>
      <c r="L966" s="1">
        <v>36212.910159999999</v>
      </c>
      <c r="M966" s="1">
        <v>36212.910159999999</v>
      </c>
      <c r="N966" s="1">
        <v>20300</v>
      </c>
      <c r="O966" s="1">
        <f t="shared" si="75"/>
        <v>-5.3045004792954611E-3</v>
      </c>
      <c r="P966" s="1">
        <f t="shared" si="76"/>
        <v>6.426622241160195E-3</v>
      </c>
      <c r="Q966" s="2">
        <v>43709</v>
      </c>
      <c r="R966" s="1">
        <v>6.4748000000000001</v>
      </c>
      <c r="S966">
        <f t="shared" si="77"/>
        <v>6.4748E-2</v>
      </c>
      <c r="T966">
        <f t="shared" si="78"/>
        <v>-7.0052500479295454E-2</v>
      </c>
      <c r="U966">
        <f t="shared" si="79"/>
        <v>-5.8321377758839804E-2</v>
      </c>
      <c r="V966" s="9"/>
      <c r="W966" s="9"/>
    </row>
    <row r="967" spans="1:23" ht="15.75" customHeight="1" x14ac:dyDescent="0.2">
      <c r="A967" s="2">
        <v>43739</v>
      </c>
      <c r="B967" s="1">
        <v>470.32501200000002</v>
      </c>
      <c r="C967" s="1">
        <v>470.32501200000002</v>
      </c>
      <c r="D967" s="1">
        <v>466.14999399999999</v>
      </c>
      <c r="E967" s="1">
        <v>467.92498799999998</v>
      </c>
      <c r="F967" s="1">
        <v>462.02365099999997</v>
      </c>
      <c r="G967" s="1">
        <v>49846</v>
      </c>
      <c r="H967" s="2">
        <v>43739</v>
      </c>
      <c r="I967" s="1">
        <v>36258</v>
      </c>
      <c r="J967" s="1">
        <v>36269.308590000001</v>
      </c>
      <c r="K967" s="1">
        <v>36070.761720000002</v>
      </c>
      <c r="L967" s="1">
        <v>36106.5</v>
      </c>
      <c r="M967" s="1">
        <v>36106.5</v>
      </c>
      <c r="N967" s="1">
        <v>17331500</v>
      </c>
      <c r="O967" s="1">
        <f t="shared" si="75"/>
        <v>-4.5311228178021249E-3</v>
      </c>
      <c r="P967" s="1">
        <f t="shared" si="76"/>
        <v>-2.9427849745202617E-3</v>
      </c>
      <c r="Q967" s="2">
        <v>43739</v>
      </c>
      <c r="R967" s="1">
        <v>6.5427</v>
      </c>
      <c r="S967">
        <f t="shared" si="77"/>
        <v>6.5426999999999999E-2</v>
      </c>
      <c r="T967">
        <f t="shared" si="78"/>
        <v>-6.9958122817802129E-2</v>
      </c>
      <c r="U967">
        <f t="shared" si="79"/>
        <v>-6.8369784974520259E-2</v>
      </c>
      <c r="V967" s="9"/>
      <c r="W967" s="9"/>
    </row>
    <row r="968" spans="1:23" ht="15.75" customHeight="1" x14ac:dyDescent="0.2">
      <c r="A968" s="2">
        <v>43770</v>
      </c>
      <c r="B968" s="1">
        <v>469</v>
      </c>
      <c r="C968" s="1">
        <v>470.82501200000002</v>
      </c>
      <c r="D968" s="1">
        <v>460.07501200000002</v>
      </c>
      <c r="E968" s="1">
        <v>470.25</v>
      </c>
      <c r="F968" s="1">
        <v>464.319366</v>
      </c>
      <c r="G968" s="1">
        <v>131136</v>
      </c>
      <c r="H968" s="2">
        <v>43770</v>
      </c>
      <c r="I968" s="1">
        <v>36191.871090000001</v>
      </c>
      <c r="J968" s="1">
        <v>36214.261720000002</v>
      </c>
      <c r="K968" s="1">
        <v>35840.601560000003</v>
      </c>
      <c r="L968" s="1">
        <v>36009.839840000001</v>
      </c>
      <c r="M968" s="1">
        <v>36009.839840000001</v>
      </c>
      <c r="N968" s="1">
        <v>18100</v>
      </c>
      <c r="O968" s="1">
        <f t="shared" si="75"/>
        <v>4.9565218451286149E-3</v>
      </c>
      <c r="P968" s="1">
        <f t="shared" si="76"/>
        <v>-2.6806745350055985E-3</v>
      </c>
      <c r="Q968" s="2">
        <v>43770</v>
      </c>
      <c r="R968" s="1">
        <v>6.5442</v>
      </c>
      <c r="S968">
        <f t="shared" si="77"/>
        <v>6.5442E-2</v>
      </c>
      <c r="T968">
        <f t="shared" si="78"/>
        <v>-6.0485478154871389E-2</v>
      </c>
      <c r="U968">
        <f t="shared" si="79"/>
        <v>-6.8122674535005603E-2</v>
      </c>
      <c r="V968" s="9"/>
      <c r="W968" s="9"/>
    </row>
    <row r="969" spans="1:23" ht="15.75" customHeight="1" x14ac:dyDescent="0.2">
      <c r="A969" s="1" t="s">
        <v>596</v>
      </c>
      <c r="B969" s="1">
        <v>471</v>
      </c>
      <c r="C969" s="1">
        <v>471.45001200000002</v>
      </c>
      <c r="D969" s="1">
        <v>464.14999399999999</v>
      </c>
      <c r="E969" s="1">
        <v>468.77499399999999</v>
      </c>
      <c r="F969" s="1">
        <v>462.862976</v>
      </c>
      <c r="G969" s="1">
        <v>72648</v>
      </c>
      <c r="H969" s="1" t="s">
        <v>596</v>
      </c>
      <c r="I969" s="1">
        <v>36113.269529999998</v>
      </c>
      <c r="J969" s="1">
        <v>36124.941409999999</v>
      </c>
      <c r="K969" s="1">
        <v>35691.75</v>
      </c>
      <c r="L969" s="1">
        <v>35853.558590000001</v>
      </c>
      <c r="M969" s="1">
        <v>35853.558590000001</v>
      </c>
      <c r="N969" s="1">
        <v>24100</v>
      </c>
      <c r="O969" s="1">
        <f t="shared" si="75"/>
        <v>-3.1415421364744626E-3</v>
      </c>
      <c r="P969" s="1">
        <f t="shared" si="76"/>
        <v>-4.3494045587250006E-3</v>
      </c>
      <c r="Q969" s="1" t="s">
        <v>596</v>
      </c>
      <c r="R969" s="1">
        <v>6.5772000000000004</v>
      </c>
      <c r="S969">
        <f t="shared" si="77"/>
        <v>6.5771999999999997E-2</v>
      </c>
      <c r="T969">
        <f t="shared" si="78"/>
        <v>-6.8913542136474465E-2</v>
      </c>
      <c r="U969">
        <f t="shared" si="79"/>
        <v>-7.0121404558724995E-2</v>
      </c>
      <c r="V969" s="9"/>
      <c r="W969" s="9"/>
    </row>
    <row r="970" spans="1:23" ht="15.75" customHeight="1" x14ac:dyDescent="0.2">
      <c r="A970" s="1" t="s">
        <v>597</v>
      </c>
      <c r="B970" s="1">
        <v>466.75</v>
      </c>
      <c r="C970" s="1">
        <v>477.5</v>
      </c>
      <c r="D970" s="1">
        <v>464.70001200000002</v>
      </c>
      <c r="E970" s="1">
        <v>473.52499399999999</v>
      </c>
      <c r="F970" s="1">
        <v>467.55306999999999</v>
      </c>
      <c r="G970" s="1">
        <v>140994</v>
      </c>
      <c r="H970" s="1" t="s">
        <v>597</v>
      </c>
      <c r="I970" s="1">
        <v>35950.078130000002</v>
      </c>
      <c r="J970" s="1">
        <v>36349.308590000001</v>
      </c>
      <c r="K970" s="1">
        <v>35950.078130000002</v>
      </c>
      <c r="L970" s="1">
        <v>36318.328130000002</v>
      </c>
      <c r="M970" s="1">
        <v>36318.328130000002</v>
      </c>
      <c r="N970" s="1">
        <v>24000</v>
      </c>
      <c r="O970" s="1">
        <f t="shared" si="75"/>
        <v>1.0081798881770099E-2</v>
      </c>
      <c r="P970" s="1">
        <f t="shared" si="76"/>
        <v>1.2879695571869057E-2</v>
      </c>
      <c r="Q970" s="1" t="s">
        <v>597</v>
      </c>
      <c r="R970" s="1">
        <v>6.5419</v>
      </c>
      <c r="S970">
        <f t="shared" si="77"/>
        <v>6.5419000000000005E-2</v>
      </c>
      <c r="T970">
        <f t="shared" si="78"/>
        <v>-5.5337201118229908E-2</v>
      </c>
      <c r="U970">
        <f t="shared" si="79"/>
        <v>-5.2539304428130949E-2</v>
      </c>
      <c r="V970" s="9"/>
      <c r="W970" s="9"/>
    </row>
    <row r="971" spans="1:23" ht="15.75" customHeight="1" x14ac:dyDescent="0.2">
      <c r="A971" s="1" t="s">
        <v>598</v>
      </c>
      <c r="B971" s="1">
        <v>469.57501200000002</v>
      </c>
      <c r="C971" s="1">
        <v>477.47500600000001</v>
      </c>
      <c r="D971" s="1">
        <v>467.79998799999998</v>
      </c>
      <c r="E971" s="1">
        <v>469.07501200000002</v>
      </c>
      <c r="F971" s="1">
        <v>463.15917999999999</v>
      </c>
      <c r="G971" s="1">
        <v>94170</v>
      </c>
      <c r="H971" s="1" t="s">
        <v>598</v>
      </c>
      <c r="I971" s="1">
        <v>36370.738279999998</v>
      </c>
      <c r="J971" s="1">
        <v>36462.03125</v>
      </c>
      <c r="K971" s="1">
        <v>36278.609380000002</v>
      </c>
      <c r="L971" s="1">
        <v>36321.289060000003</v>
      </c>
      <c r="M971" s="1">
        <v>36321.289060000003</v>
      </c>
      <c r="N971" s="1">
        <v>16400</v>
      </c>
      <c r="O971" s="1">
        <f t="shared" si="75"/>
        <v>-9.442064706550176E-3</v>
      </c>
      <c r="P971" s="1">
        <f t="shared" si="76"/>
        <v>8.1523832756293094E-5</v>
      </c>
      <c r="Q971" s="1" t="s">
        <v>598</v>
      </c>
      <c r="R971" s="1">
        <v>6.5431999999999997</v>
      </c>
      <c r="S971">
        <f t="shared" si="77"/>
        <v>6.543199999999999E-2</v>
      </c>
      <c r="T971">
        <f t="shared" si="78"/>
        <v>-7.487406470655017E-2</v>
      </c>
      <c r="U971">
        <f t="shared" si="79"/>
        <v>-6.5350476167243696E-2</v>
      </c>
      <c r="V971" s="9"/>
      <c r="W971" s="9"/>
    </row>
    <row r="972" spans="1:23" ht="15.75" customHeight="1" x14ac:dyDescent="0.2">
      <c r="A972" s="1" t="s">
        <v>599</v>
      </c>
      <c r="B972" s="1">
        <v>469.125</v>
      </c>
      <c r="C972" s="1">
        <v>478.64999399999999</v>
      </c>
      <c r="D972" s="1">
        <v>466.5</v>
      </c>
      <c r="E972" s="1">
        <v>477.39999399999999</v>
      </c>
      <c r="F972" s="1">
        <v>471.37914999999998</v>
      </c>
      <c r="G972" s="1">
        <v>132198</v>
      </c>
      <c r="H972" s="1" t="s">
        <v>599</v>
      </c>
      <c r="I972" s="1">
        <v>36413.601560000003</v>
      </c>
      <c r="J972" s="1">
        <v>36468.421880000002</v>
      </c>
      <c r="K972" s="1">
        <v>36170.800779999998</v>
      </c>
      <c r="L972" s="1">
        <v>36374.078130000002</v>
      </c>
      <c r="M972" s="1">
        <v>36374.078130000002</v>
      </c>
      <c r="N972" s="1">
        <v>20500</v>
      </c>
      <c r="O972" s="1">
        <f t="shared" si="75"/>
        <v>1.7591963274519808E-2</v>
      </c>
      <c r="P972" s="1">
        <f t="shared" si="76"/>
        <v>1.4523368219860168E-3</v>
      </c>
      <c r="Q972" s="1" t="s">
        <v>599</v>
      </c>
      <c r="R972" s="1">
        <v>6.5609999999999999</v>
      </c>
      <c r="S972">
        <f t="shared" si="77"/>
        <v>6.5610000000000002E-2</v>
      </c>
      <c r="T972">
        <f t="shared" si="78"/>
        <v>-4.801803672548019E-2</v>
      </c>
      <c r="U972">
        <f t="shared" si="79"/>
        <v>-6.4157663178013982E-2</v>
      </c>
      <c r="V972" s="9"/>
      <c r="W972" s="9"/>
    </row>
    <row r="973" spans="1:23" ht="15.75" customHeight="1" x14ac:dyDescent="0.2">
      <c r="A973" s="1" t="s">
        <v>600</v>
      </c>
      <c r="B973" s="1">
        <v>476.5</v>
      </c>
      <c r="C973" s="1">
        <v>484</v>
      </c>
      <c r="D973" s="1">
        <v>473.17498799999998</v>
      </c>
      <c r="E973" s="1">
        <v>482.25</v>
      </c>
      <c r="F973" s="1">
        <v>476.16799900000001</v>
      </c>
      <c r="G973" s="1">
        <v>127098</v>
      </c>
      <c r="H973" s="1" t="s">
        <v>600</v>
      </c>
      <c r="I973" s="1">
        <v>36417.578130000002</v>
      </c>
      <c r="J973" s="1">
        <v>36469.980470000002</v>
      </c>
      <c r="K973" s="1">
        <v>36218.328130000002</v>
      </c>
      <c r="L973" s="1">
        <v>36386.609380000002</v>
      </c>
      <c r="M973" s="1">
        <v>36386.609380000002</v>
      </c>
      <c r="N973" s="1">
        <v>20800</v>
      </c>
      <c r="O973" s="1">
        <f t="shared" si="75"/>
        <v>1.0107971468178567E-2</v>
      </c>
      <c r="P973" s="1">
        <f t="shared" si="76"/>
        <v>3.4445111921670721E-4</v>
      </c>
      <c r="Q973" s="1" t="s">
        <v>600</v>
      </c>
      <c r="R973" s="1">
        <v>6.5621</v>
      </c>
      <c r="S973">
        <f t="shared" si="77"/>
        <v>6.5620999999999999E-2</v>
      </c>
      <c r="T973">
        <f t="shared" si="78"/>
        <v>-5.5513028531821433E-2</v>
      </c>
      <c r="U973">
        <f t="shared" si="79"/>
        <v>-6.5276548880783297E-2</v>
      </c>
      <c r="V973" s="9"/>
      <c r="W973" s="9"/>
    </row>
    <row r="974" spans="1:23" ht="15.75" customHeight="1" x14ac:dyDescent="0.2">
      <c r="A974" s="1" t="s">
        <v>601</v>
      </c>
      <c r="B974" s="1">
        <v>482.5</v>
      </c>
      <c r="C974" s="1">
        <v>490</v>
      </c>
      <c r="D974" s="1">
        <v>480</v>
      </c>
      <c r="E974" s="1">
        <v>481.29998799999998</v>
      </c>
      <c r="F974" s="1">
        <v>475.22998000000001</v>
      </c>
      <c r="G974" s="1">
        <v>100932</v>
      </c>
      <c r="H974" s="1" t="s">
        <v>601</v>
      </c>
      <c r="I974" s="1">
        <v>36467.121090000001</v>
      </c>
      <c r="J974" s="1">
        <v>36701.03125</v>
      </c>
      <c r="K974" s="1">
        <v>36351.769529999998</v>
      </c>
      <c r="L974" s="1">
        <v>36578.960939999997</v>
      </c>
      <c r="M974" s="1">
        <v>36578.960939999997</v>
      </c>
      <c r="N974" s="1">
        <v>18700</v>
      </c>
      <c r="O974" s="1">
        <f t="shared" si="75"/>
        <v>-1.971875754722676E-3</v>
      </c>
      <c r="P974" s="1">
        <f t="shared" si="76"/>
        <v>5.2724046352988635E-3</v>
      </c>
      <c r="Q974" s="1" t="s">
        <v>601</v>
      </c>
      <c r="R974" s="1">
        <v>6.5654000000000003</v>
      </c>
      <c r="S974">
        <f t="shared" si="77"/>
        <v>6.5654000000000004E-2</v>
      </c>
      <c r="T974">
        <f t="shared" si="78"/>
        <v>-6.7625875754722675E-2</v>
      </c>
      <c r="U974">
        <f t="shared" si="79"/>
        <v>-6.0381595364701141E-2</v>
      </c>
      <c r="V974" s="9"/>
      <c r="W974" s="9"/>
    </row>
    <row r="975" spans="1:23" ht="15.75" customHeight="1" x14ac:dyDescent="0.2">
      <c r="A975" s="1" t="s">
        <v>602</v>
      </c>
      <c r="B975" s="1">
        <v>481.29998799999998</v>
      </c>
      <c r="C975" s="1">
        <v>481.70001200000002</v>
      </c>
      <c r="D975" s="1">
        <v>469</v>
      </c>
      <c r="E975" s="1">
        <v>470.79998799999998</v>
      </c>
      <c r="F975" s="1">
        <v>464.86239599999999</v>
      </c>
      <c r="G975" s="1">
        <v>91548</v>
      </c>
      <c r="H975" s="1" t="s">
        <v>602</v>
      </c>
      <c r="I975" s="1">
        <v>36649.921880000002</v>
      </c>
      <c r="J975" s="1">
        <v>36650.46875</v>
      </c>
      <c r="K975" s="1">
        <v>36282.929689999997</v>
      </c>
      <c r="L975" s="1">
        <v>36444.640630000002</v>
      </c>
      <c r="M975" s="1">
        <v>36444.640630000002</v>
      </c>
      <c r="N975" s="1">
        <v>17300</v>
      </c>
      <c r="O975" s="1">
        <f t="shared" si="75"/>
        <v>-2.205741607099863E-2</v>
      </c>
      <c r="P975" s="1">
        <f t="shared" si="76"/>
        <v>-3.6788232461862458E-3</v>
      </c>
      <c r="Q975" s="1" t="s">
        <v>602</v>
      </c>
      <c r="R975" s="1">
        <v>6.5327000000000002</v>
      </c>
      <c r="S975">
        <f t="shared" si="77"/>
        <v>6.5326999999999996E-2</v>
      </c>
      <c r="T975">
        <f t="shared" si="78"/>
        <v>-8.738441607099863E-2</v>
      </c>
      <c r="U975">
        <f t="shared" si="79"/>
        <v>-6.9005823246186246E-2</v>
      </c>
      <c r="V975" s="9"/>
      <c r="W975" s="9"/>
    </row>
    <row r="976" spans="1:23" ht="15.75" customHeight="1" x14ac:dyDescent="0.2">
      <c r="A976" s="1" t="s">
        <v>603</v>
      </c>
      <c r="B976" s="1">
        <v>472.875</v>
      </c>
      <c r="C976" s="1">
        <v>474.60000600000001</v>
      </c>
      <c r="D976" s="1">
        <v>469.39999399999999</v>
      </c>
      <c r="E976" s="1">
        <v>472.45001200000002</v>
      </c>
      <c r="F976" s="1">
        <v>466.49157700000001</v>
      </c>
      <c r="G976" s="1">
        <v>64564</v>
      </c>
      <c r="H976" s="1" t="s">
        <v>603</v>
      </c>
      <c r="I976" s="1">
        <v>36494.121090000001</v>
      </c>
      <c r="J976" s="1">
        <v>36521.46875</v>
      </c>
      <c r="K976" s="1">
        <v>36037.898439999997</v>
      </c>
      <c r="L976" s="1">
        <v>36108.46875</v>
      </c>
      <c r="M976" s="1">
        <v>36108.46875</v>
      </c>
      <c r="N976" s="1">
        <v>14300</v>
      </c>
      <c r="O976" s="1">
        <f t="shared" si="75"/>
        <v>3.4985251772167176E-3</v>
      </c>
      <c r="P976" s="1">
        <f t="shared" si="76"/>
        <v>-9.2669849343643817E-3</v>
      </c>
      <c r="Q976" s="1" t="s">
        <v>603</v>
      </c>
      <c r="R976" s="1">
        <v>6.5339</v>
      </c>
      <c r="S976">
        <f t="shared" si="77"/>
        <v>6.5338999999999994E-2</v>
      </c>
      <c r="T976">
        <f t="shared" si="78"/>
        <v>-6.1840474822783278E-2</v>
      </c>
      <c r="U976">
        <f t="shared" si="79"/>
        <v>-7.4605984934364378E-2</v>
      </c>
      <c r="V976" s="9"/>
      <c r="W976" s="9"/>
    </row>
    <row r="977" spans="1:23" ht="15.75" customHeight="1" x14ac:dyDescent="0.2">
      <c r="A977" s="1" t="s">
        <v>604</v>
      </c>
      <c r="B977" s="1">
        <v>474.5</v>
      </c>
      <c r="C977" s="1">
        <v>476.77499399999999</v>
      </c>
      <c r="D977" s="1">
        <v>470</v>
      </c>
      <c r="E977" s="1">
        <v>473.60000600000001</v>
      </c>
      <c r="F977" s="1">
        <v>467.62710600000003</v>
      </c>
      <c r="G977" s="1">
        <v>53806</v>
      </c>
      <c r="H977" s="1" t="s">
        <v>604</v>
      </c>
      <c r="I977" s="1">
        <v>36146.550779999998</v>
      </c>
      <c r="J977" s="1">
        <v>36258.28125</v>
      </c>
      <c r="K977" s="1">
        <v>35996.679689999997</v>
      </c>
      <c r="L977" s="1">
        <v>36195.101560000003</v>
      </c>
      <c r="M977" s="1">
        <v>36195.101560000003</v>
      </c>
      <c r="N977" s="1">
        <v>23100</v>
      </c>
      <c r="O977" s="1">
        <f t="shared" si="75"/>
        <v>2.4312318766287434E-3</v>
      </c>
      <c r="P977" s="1">
        <f t="shared" si="76"/>
        <v>2.3963644142723679E-3</v>
      </c>
      <c r="Q977" s="1" t="s">
        <v>604</v>
      </c>
      <c r="R977" s="1">
        <v>6.5232999999999999</v>
      </c>
      <c r="S977">
        <f t="shared" si="77"/>
        <v>6.5232999999999999E-2</v>
      </c>
      <c r="T977">
        <f t="shared" si="78"/>
        <v>-6.2801768123371252E-2</v>
      </c>
      <c r="U977">
        <f t="shared" si="79"/>
        <v>-6.2836635585727635E-2</v>
      </c>
      <c r="V977" s="9"/>
      <c r="W977" s="9"/>
    </row>
    <row r="978" spans="1:23" ht="15.75" customHeight="1" x14ac:dyDescent="0.2">
      <c r="A978" s="1" t="s">
        <v>605</v>
      </c>
      <c r="B978" s="1">
        <v>477.79998799999998</v>
      </c>
      <c r="C978" s="1">
        <v>489.75</v>
      </c>
      <c r="D978" s="1">
        <v>473.95001200000002</v>
      </c>
      <c r="E978" s="1">
        <v>485.625</v>
      </c>
      <c r="F978" s="1">
        <v>479.500427</v>
      </c>
      <c r="G978" s="1">
        <v>123194</v>
      </c>
      <c r="H978" s="1" t="s">
        <v>605</v>
      </c>
      <c r="I978" s="1">
        <v>36245.769529999998</v>
      </c>
      <c r="J978" s="1">
        <v>36474.480470000002</v>
      </c>
      <c r="K978" s="1">
        <v>35953.148439999997</v>
      </c>
      <c r="L978" s="1">
        <v>36025.539060000003</v>
      </c>
      <c r="M978" s="1">
        <v>36025.539060000003</v>
      </c>
      <c r="N978" s="1">
        <v>23000</v>
      </c>
      <c r="O978" s="1">
        <f t="shared" si="75"/>
        <v>2.5073588567215404E-2</v>
      </c>
      <c r="P978" s="1">
        <f t="shared" si="76"/>
        <v>-4.6956883823820669E-3</v>
      </c>
      <c r="Q978" s="1" t="s">
        <v>605</v>
      </c>
      <c r="R978" s="1">
        <v>6.5075000000000003</v>
      </c>
      <c r="S978">
        <f t="shared" si="77"/>
        <v>6.5075000000000008E-2</v>
      </c>
      <c r="T978">
        <f t="shared" si="78"/>
        <v>-4.00014114327846E-2</v>
      </c>
      <c r="U978">
        <f t="shared" si="79"/>
        <v>-6.9770688382382068E-2</v>
      </c>
      <c r="V978" s="9"/>
      <c r="W978" s="9"/>
    </row>
    <row r="979" spans="1:23" ht="15.75" customHeight="1" x14ac:dyDescent="0.2">
      <c r="A979" s="1" t="s">
        <v>606</v>
      </c>
      <c r="B979" s="1">
        <v>487.39999399999999</v>
      </c>
      <c r="C979" s="1">
        <v>489.5</v>
      </c>
      <c r="D979" s="1">
        <v>481.95001200000002</v>
      </c>
      <c r="E979" s="1">
        <v>487.97500600000001</v>
      </c>
      <c r="F979" s="1">
        <v>481.82080100000002</v>
      </c>
      <c r="G979" s="1">
        <v>84916</v>
      </c>
      <c r="H979" s="1" t="s">
        <v>606</v>
      </c>
      <c r="I979" s="1">
        <v>36099.621090000001</v>
      </c>
      <c r="J979" s="1">
        <v>36124.261720000002</v>
      </c>
      <c r="K979" s="1">
        <v>35565.148439999997</v>
      </c>
      <c r="L979" s="1">
        <v>35656.699220000002</v>
      </c>
      <c r="M979" s="1">
        <v>35656.699220000002</v>
      </c>
      <c r="N979" s="1">
        <v>15000</v>
      </c>
      <c r="O979" s="1">
        <f t="shared" si="75"/>
        <v>4.8274779307579205E-3</v>
      </c>
      <c r="P979" s="1">
        <f t="shared" si="76"/>
        <v>-1.0291059655439631E-2</v>
      </c>
      <c r="Q979" s="1" t="s">
        <v>606</v>
      </c>
      <c r="R979" s="1">
        <v>6.4724000000000004</v>
      </c>
      <c r="S979">
        <f t="shared" si="77"/>
        <v>6.4724000000000004E-2</v>
      </c>
      <c r="T979">
        <f t="shared" si="78"/>
        <v>-5.9896522069242085E-2</v>
      </c>
      <c r="U979">
        <f t="shared" si="79"/>
        <v>-7.5015059655439642E-2</v>
      </c>
      <c r="V979" s="9"/>
      <c r="W979" s="9"/>
    </row>
    <row r="980" spans="1:23" ht="15.75" customHeight="1" x14ac:dyDescent="0.2">
      <c r="A980" s="1" t="s">
        <v>607</v>
      </c>
      <c r="B980" s="1">
        <v>488.04998799999998</v>
      </c>
      <c r="C980" s="1">
        <v>497.5</v>
      </c>
      <c r="D980" s="1">
        <v>481</v>
      </c>
      <c r="E980" s="1">
        <v>494.04998799999998</v>
      </c>
      <c r="F980" s="1">
        <v>487.81918300000001</v>
      </c>
      <c r="G980" s="1">
        <v>140420</v>
      </c>
      <c r="H980" s="1" t="s">
        <v>607</v>
      </c>
      <c r="I980" s="1">
        <v>35716.71875</v>
      </c>
      <c r="J980" s="1">
        <v>35734.140630000002</v>
      </c>
      <c r="K980" s="1">
        <v>35375.511720000002</v>
      </c>
      <c r="L980" s="1">
        <v>35592.5</v>
      </c>
      <c r="M980" s="1">
        <v>35592.5</v>
      </c>
      <c r="N980" s="1">
        <v>16670300</v>
      </c>
      <c r="O980" s="1">
        <f t="shared" si="75"/>
        <v>1.2372547787043147E-2</v>
      </c>
      <c r="P980" s="1">
        <f t="shared" si="76"/>
        <v>-1.8021041100015427E-3</v>
      </c>
      <c r="Q980" s="1" t="s">
        <v>607</v>
      </c>
      <c r="R980" s="1">
        <v>6.4819000000000004</v>
      </c>
      <c r="S980">
        <f t="shared" si="77"/>
        <v>6.4819000000000002E-2</v>
      </c>
      <c r="T980">
        <f t="shared" si="78"/>
        <v>-5.2446452212956851E-2</v>
      </c>
      <c r="U980">
        <f t="shared" si="79"/>
        <v>-6.662110411000155E-2</v>
      </c>
      <c r="V980" s="9"/>
      <c r="W980" s="9"/>
    </row>
    <row r="981" spans="1:23" ht="15.75" customHeight="1" x14ac:dyDescent="0.2">
      <c r="A981" s="1" t="s">
        <v>608</v>
      </c>
      <c r="B981" s="1">
        <v>507.5</v>
      </c>
      <c r="C981" s="1">
        <v>517.375</v>
      </c>
      <c r="D981" s="1">
        <v>501.27499399999999</v>
      </c>
      <c r="E981" s="1">
        <v>508.54998799999998</v>
      </c>
      <c r="F981" s="1">
        <v>502.13626099999999</v>
      </c>
      <c r="G981" s="1">
        <v>367662</v>
      </c>
      <c r="H981" s="1" t="s">
        <v>608</v>
      </c>
      <c r="I981" s="1">
        <v>35819.671880000002</v>
      </c>
      <c r="J981" s="1">
        <v>35850.410159999999</v>
      </c>
      <c r="K981" s="1">
        <v>35490.96875</v>
      </c>
      <c r="L981" s="1">
        <v>35591.25</v>
      </c>
      <c r="M981" s="1">
        <v>35591.25</v>
      </c>
      <c r="N981" s="1">
        <v>18974200</v>
      </c>
      <c r="O981" s="1">
        <f t="shared" si="75"/>
        <v>2.8926708562707404E-2</v>
      </c>
      <c r="P981" s="1">
        <f t="shared" si="76"/>
        <v>-3.5120375089265484E-5</v>
      </c>
      <c r="Q981" s="1" t="s">
        <v>608</v>
      </c>
      <c r="R981" s="1">
        <v>6.4835000000000003</v>
      </c>
      <c r="S981">
        <f t="shared" si="77"/>
        <v>6.4835000000000004E-2</v>
      </c>
      <c r="T981">
        <f t="shared" si="78"/>
        <v>-3.59082914372926E-2</v>
      </c>
      <c r="U981">
        <f t="shared" si="79"/>
        <v>-6.4870120375089269E-2</v>
      </c>
      <c r="V981" s="9"/>
      <c r="W981" s="9"/>
    </row>
    <row r="982" spans="1:23" ht="15.75" customHeight="1" x14ac:dyDescent="0.2">
      <c r="A982" s="1" t="s">
        <v>609</v>
      </c>
      <c r="B982" s="1">
        <v>510</v>
      </c>
      <c r="C982" s="1">
        <v>512.5</v>
      </c>
      <c r="D982" s="1">
        <v>494.64999399999999</v>
      </c>
      <c r="E982" s="1">
        <v>502.60000600000001</v>
      </c>
      <c r="F982" s="1">
        <v>496.26138300000002</v>
      </c>
      <c r="G982" s="1">
        <v>186178</v>
      </c>
      <c r="H982" s="1" t="s">
        <v>609</v>
      </c>
      <c r="I982" s="1">
        <v>35805.511720000002</v>
      </c>
      <c r="J982" s="1">
        <v>36278.128909999999</v>
      </c>
      <c r="K982" s="1">
        <v>35740.070310000003</v>
      </c>
      <c r="L982" s="1">
        <v>36256.691409999999</v>
      </c>
      <c r="M982" s="1">
        <v>36256.691409999999</v>
      </c>
      <c r="N982" s="1">
        <v>18611400</v>
      </c>
      <c r="O982" s="1">
        <f t="shared" si="75"/>
        <v>-1.1768749340961912E-2</v>
      </c>
      <c r="P982" s="1">
        <f t="shared" si="76"/>
        <v>1.8524133755946401E-2</v>
      </c>
      <c r="Q982" s="1" t="s">
        <v>609</v>
      </c>
      <c r="R982" s="1">
        <v>6.4907000000000004</v>
      </c>
      <c r="S982">
        <f t="shared" si="77"/>
        <v>6.4907000000000006E-2</v>
      </c>
      <c r="T982">
        <f t="shared" si="78"/>
        <v>-7.6675749340961913E-2</v>
      </c>
      <c r="U982">
        <f t="shared" si="79"/>
        <v>-4.6382866244053605E-2</v>
      </c>
      <c r="V982" s="9"/>
      <c r="W982" s="9"/>
    </row>
    <row r="983" spans="1:23" ht="15.75" customHeight="1" x14ac:dyDescent="0.2">
      <c r="A983" s="2">
        <v>43467</v>
      </c>
      <c r="B983" s="1">
        <v>502.5</v>
      </c>
      <c r="C983" s="1">
        <v>525.17498799999998</v>
      </c>
      <c r="D983" s="1">
        <v>502.5</v>
      </c>
      <c r="E983" s="1">
        <v>522</v>
      </c>
      <c r="F983" s="1">
        <v>515.41668700000002</v>
      </c>
      <c r="G983" s="1">
        <v>247376</v>
      </c>
      <c r="H983" s="2">
        <v>43467</v>
      </c>
      <c r="I983" s="1">
        <v>36311.738279999998</v>
      </c>
      <c r="J983" s="1">
        <v>36778.140630000002</v>
      </c>
      <c r="K983" s="1">
        <v>36221.320310000003</v>
      </c>
      <c r="L983" s="1">
        <v>36469.429689999997</v>
      </c>
      <c r="M983" s="1">
        <v>36469.429689999997</v>
      </c>
      <c r="N983" s="1">
        <v>31815100</v>
      </c>
      <c r="O983" s="1">
        <f t="shared" si="75"/>
        <v>3.7872904715278218E-2</v>
      </c>
      <c r="P983" s="1">
        <f t="shared" si="76"/>
        <v>5.8504120272159345E-3</v>
      </c>
      <c r="Q983" s="2">
        <v>43467</v>
      </c>
      <c r="R983" s="1">
        <v>6.5057</v>
      </c>
      <c r="S983">
        <f t="shared" si="77"/>
        <v>6.5057000000000004E-2</v>
      </c>
      <c r="T983">
        <f t="shared" si="78"/>
        <v>-2.7184095284721786E-2</v>
      </c>
      <c r="U983">
        <f t="shared" si="79"/>
        <v>-5.9206587972784067E-2</v>
      </c>
      <c r="V983" s="9"/>
      <c r="W983" s="9"/>
    </row>
    <row r="984" spans="1:23" ht="15.75" customHeight="1" x14ac:dyDescent="0.2">
      <c r="A984" s="2">
        <v>43557</v>
      </c>
      <c r="B984" s="1">
        <v>521.97497599999997</v>
      </c>
      <c r="C984" s="1">
        <v>529</v>
      </c>
      <c r="D984" s="1">
        <v>515.625</v>
      </c>
      <c r="E984" s="1">
        <v>519.67498799999998</v>
      </c>
      <c r="F984" s="1">
        <v>513.12103300000001</v>
      </c>
      <c r="G984" s="1">
        <v>188948</v>
      </c>
      <c r="H984" s="2">
        <v>43557</v>
      </c>
      <c r="I984" s="1">
        <v>36456.21875</v>
      </c>
      <c r="J984" s="1">
        <v>36622.769529999998</v>
      </c>
      <c r="K984" s="1">
        <v>36225.480470000002</v>
      </c>
      <c r="L984" s="1">
        <v>36582.738279999998</v>
      </c>
      <c r="M984" s="1">
        <v>36582.738279999998</v>
      </c>
      <c r="N984" s="1">
        <v>15600</v>
      </c>
      <c r="O984" s="1">
        <f t="shared" si="75"/>
        <v>-4.4639253717456209E-3</v>
      </c>
      <c r="P984" s="1">
        <f t="shared" si="76"/>
        <v>3.1021305462853995E-3</v>
      </c>
      <c r="Q984" s="2">
        <v>43557</v>
      </c>
      <c r="R984" s="1">
        <v>6.4912000000000001</v>
      </c>
      <c r="S984">
        <f t="shared" si="77"/>
        <v>6.4911999999999997E-2</v>
      </c>
      <c r="T984">
        <f t="shared" si="78"/>
        <v>-6.9375925371745611E-2</v>
      </c>
      <c r="U984">
        <f t="shared" si="79"/>
        <v>-6.1809869453714597E-2</v>
      </c>
      <c r="V984" s="9"/>
      <c r="W984" s="9"/>
    </row>
    <row r="985" spans="1:23" ht="15.75" customHeight="1" x14ac:dyDescent="0.2">
      <c r="A985" s="2">
        <v>43587</v>
      </c>
      <c r="B985" s="1">
        <v>523.95001200000002</v>
      </c>
      <c r="C985" s="1">
        <v>527.57501200000002</v>
      </c>
      <c r="D985" s="1">
        <v>520.07501200000002</v>
      </c>
      <c r="E985" s="1">
        <v>522.70001200000002</v>
      </c>
      <c r="F985" s="1">
        <v>518.10180700000001</v>
      </c>
      <c r="G985" s="1">
        <v>85882</v>
      </c>
      <c r="H985" s="2">
        <v>43587</v>
      </c>
      <c r="I985" s="1">
        <v>36573.039060000003</v>
      </c>
      <c r="J985" s="1">
        <v>36727.828130000002</v>
      </c>
      <c r="K985" s="1">
        <v>36495.828130000002</v>
      </c>
      <c r="L985" s="1">
        <v>36616.808590000001</v>
      </c>
      <c r="M985" s="1">
        <v>36616.808590000001</v>
      </c>
      <c r="N985" s="1">
        <v>14104800</v>
      </c>
      <c r="O985" s="1">
        <f t="shared" si="75"/>
        <v>9.6600124412146854E-3</v>
      </c>
      <c r="P985" s="1">
        <f t="shared" si="76"/>
        <v>9.3088861658736151E-4</v>
      </c>
      <c r="Q985" s="2">
        <v>43587</v>
      </c>
      <c r="R985" s="1">
        <v>6.4904000000000002</v>
      </c>
      <c r="S985">
        <f t="shared" si="77"/>
        <v>6.4904000000000003E-2</v>
      </c>
      <c r="T985">
        <f t="shared" si="78"/>
        <v>-5.5243987558785318E-2</v>
      </c>
      <c r="U985">
        <f t="shared" si="79"/>
        <v>-6.3973111383412648E-2</v>
      </c>
      <c r="V985" s="9"/>
      <c r="W985" s="9"/>
    </row>
    <row r="986" spans="1:23" ht="15.75" customHeight="1" x14ac:dyDescent="0.2">
      <c r="A986" s="2">
        <v>43618</v>
      </c>
      <c r="B986" s="1">
        <v>524.5</v>
      </c>
      <c r="C986" s="1">
        <v>532.5</v>
      </c>
      <c r="D986" s="1">
        <v>524.5</v>
      </c>
      <c r="E986" s="1">
        <v>526.90002400000003</v>
      </c>
      <c r="F986" s="1">
        <v>522.26489300000003</v>
      </c>
      <c r="G986" s="1">
        <v>109088</v>
      </c>
      <c r="H986" s="2">
        <v>43618</v>
      </c>
      <c r="I986" s="1">
        <v>36714.539060000003</v>
      </c>
      <c r="J986" s="1">
        <v>37005.25</v>
      </c>
      <c r="K986" s="1">
        <v>36680.878909999999</v>
      </c>
      <c r="L986" s="1">
        <v>36975.230470000002</v>
      </c>
      <c r="M986" s="1">
        <v>36975.230470000002</v>
      </c>
      <c r="N986" s="1">
        <v>13931600</v>
      </c>
      <c r="O986" s="1">
        <f t="shared" si="75"/>
        <v>8.0031554655111085E-3</v>
      </c>
      <c r="P986" s="1">
        <f t="shared" si="76"/>
        <v>9.7408556312215521E-3</v>
      </c>
      <c r="Q986" s="2">
        <v>43618</v>
      </c>
      <c r="R986" s="1">
        <v>6.5073999999999996</v>
      </c>
      <c r="S986">
        <f t="shared" si="77"/>
        <v>6.5073999999999993E-2</v>
      </c>
      <c r="T986">
        <f t="shared" si="78"/>
        <v>-5.7070844534488886E-2</v>
      </c>
      <c r="U986">
        <f t="shared" si="79"/>
        <v>-5.5333144368778439E-2</v>
      </c>
      <c r="V986" s="9"/>
      <c r="W986" s="9"/>
    </row>
    <row r="987" spans="1:23" ht="15.75" customHeight="1" x14ac:dyDescent="0.2">
      <c r="A987" s="2">
        <v>43648</v>
      </c>
      <c r="B987" s="1">
        <v>527.5</v>
      </c>
      <c r="C987" s="1">
        <v>538.72497599999997</v>
      </c>
      <c r="D987" s="1">
        <v>526.75</v>
      </c>
      <c r="E987" s="1">
        <v>530.52502400000003</v>
      </c>
      <c r="F987" s="1">
        <v>525.85803199999998</v>
      </c>
      <c r="G987" s="1">
        <v>144936</v>
      </c>
      <c r="H987" s="2">
        <v>43648</v>
      </c>
      <c r="I987" s="1">
        <v>37026.558590000001</v>
      </c>
      <c r="J987" s="1">
        <v>37172.179689999997</v>
      </c>
      <c r="K987" s="1">
        <v>36898.800779999998</v>
      </c>
      <c r="L987" s="1">
        <v>36971.089840000001</v>
      </c>
      <c r="M987" s="1">
        <v>36971.089840000001</v>
      </c>
      <c r="N987" s="1">
        <v>14600</v>
      </c>
      <c r="O987" s="1">
        <f t="shared" si="75"/>
        <v>6.8563581433069565E-3</v>
      </c>
      <c r="P987" s="1">
        <f t="shared" si="76"/>
        <v>-1.1199015683192584E-4</v>
      </c>
      <c r="Q987" s="2">
        <v>43648</v>
      </c>
      <c r="R987" s="1">
        <v>6.5019999999999998</v>
      </c>
      <c r="S987">
        <f t="shared" si="77"/>
        <v>6.5019999999999994E-2</v>
      </c>
      <c r="T987">
        <f t="shared" si="78"/>
        <v>-5.8163641856693038E-2</v>
      </c>
      <c r="U987">
        <f t="shared" si="79"/>
        <v>-6.5131990156831923E-2</v>
      </c>
      <c r="V987" s="9"/>
      <c r="W987" s="9"/>
    </row>
    <row r="988" spans="1:23" ht="15.75" customHeight="1" x14ac:dyDescent="0.2">
      <c r="A988" s="2">
        <v>43679</v>
      </c>
      <c r="B988" s="1">
        <v>532.79998799999998</v>
      </c>
      <c r="C988" s="1">
        <v>537.79998799999998</v>
      </c>
      <c r="D988" s="1">
        <v>530.02502400000003</v>
      </c>
      <c r="E988" s="1">
        <v>532.95001200000002</v>
      </c>
      <c r="F988" s="1">
        <v>528.26165800000001</v>
      </c>
      <c r="G988" s="1">
        <v>73686</v>
      </c>
      <c r="H988" s="2">
        <v>43679</v>
      </c>
      <c r="I988" s="1">
        <v>36873.589840000001</v>
      </c>
      <c r="J988" s="1">
        <v>36885.578130000002</v>
      </c>
      <c r="K988" s="1">
        <v>36480.621090000001</v>
      </c>
      <c r="L988" s="1">
        <v>36546.480470000002</v>
      </c>
      <c r="M988" s="1">
        <v>36546.480470000002</v>
      </c>
      <c r="N988" s="1">
        <v>21600</v>
      </c>
      <c r="O988" s="1">
        <f t="shared" si="75"/>
        <v>4.5604501815617749E-3</v>
      </c>
      <c r="P988" s="1">
        <f t="shared" si="76"/>
        <v>-1.1551363562286679E-2</v>
      </c>
      <c r="Q988" s="2">
        <v>43679</v>
      </c>
      <c r="R988" s="1">
        <v>6.3802000000000003</v>
      </c>
      <c r="S988">
        <f t="shared" si="77"/>
        <v>6.3801999999999998E-2</v>
      </c>
      <c r="T988">
        <f t="shared" si="78"/>
        <v>-5.9241549818438224E-2</v>
      </c>
      <c r="U988">
        <f t="shared" si="79"/>
        <v>-7.5353363562286682E-2</v>
      </c>
      <c r="V988" s="9"/>
      <c r="W98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1"/>
  <sheetViews>
    <sheetView workbookViewId="0">
      <selection activeCell="J25" sqref="J25"/>
    </sheetView>
  </sheetViews>
  <sheetFormatPr defaultRowHeight="12.75" x14ac:dyDescent="0.2"/>
  <cols>
    <col min="1" max="2" width="12.7109375" bestFit="1" customWidth="1"/>
  </cols>
  <sheetData>
    <row r="1" spans="1:12" x14ac:dyDescent="0.2">
      <c r="A1" t="s">
        <v>12</v>
      </c>
      <c r="B1" t="s">
        <v>13</v>
      </c>
      <c r="D1" t="s">
        <v>610</v>
      </c>
    </row>
    <row r="2" spans="1:12" ht="13.5" thickBot="1" x14ac:dyDescent="0.25">
      <c r="A2">
        <v>-2.9618080337092071E-5</v>
      </c>
      <c r="B2">
        <v>-7.876974946779061E-7</v>
      </c>
    </row>
    <row r="3" spans="1:12" x14ac:dyDescent="0.2">
      <c r="A3">
        <v>-2.9814252766256072E-2</v>
      </c>
      <c r="B3">
        <v>4.2069090790835106E-3</v>
      </c>
      <c r="D3" s="8" t="s">
        <v>611</v>
      </c>
      <c r="E3" s="8"/>
    </row>
    <row r="4" spans="1:12" x14ac:dyDescent="0.2">
      <c r="A4">
        <v>1.0470197323713102E-2</v>
      </c>
      <c r="B4">
        <v>5.9443919967500257E-3</v>
      </c>
      <c r="D4" s="5" t="s">
        <v>612</v>
      </c>
      <c r="E4" s="5">
        <v>0.30249583151156006</v>
      </c>
    </row>
    <row r="5" spans="1:12" x14ac:dyDescent="0.2">
      <c r="A5">
        <v>1.4493650957370232E-2</v>
      </c>
      <c r="B5">
        <v>9.131718107285516E-3</v>
      </c>
      <c r="D5" s="5" t="s">
        <v>613</v>
      </c>
      <c r="E5" s="5">
        <v>9.1503728081870128E-2</v>
      </c>
    </row>
    <row r="6" spans="1:12" x14ac:dyDescent="0.2">
      <c r="A6">
        <v>4.4493324945633255E-3</v>
      </c>
      <c r="B6">
        <v>9.6861047866600766E-3</v>
      </c>
      <c r="D6" s="5" t="s">
        <v>614</v>
      </c>
      <c r="E6" s="5">
        <v>9.05813968413441E-2</v>
      </c>
    </row>
    <row r="7" spans="1:12" x14ac:dyDescent="0.2">
      <c r="A7">
        <v>-3.7145536375828856E-3</v>
      </c>
      <c r="B7">
        <v>1.0811249864242324E-3</v>
      </c>
      <c r="D7" s="5" t="s">
        <v>615</v>
      </c>
      <c r="E7" s="5">
        <v>1.5283386005206404E-2</v>
      </c>
    </row>
    <row r="8" spans="1:12" ht="13.5" thickBot="1" x14ac:dyDescent="0.25">
      <c r="A8">
        <v>2.2332516801646447E-2</v>
      </c>
      <c r="B8">
        <v>5.9817298018238546E-3</v>
      </c>
      <c r="D8" s="6" t="s">
        <v>616</v>
      </c>
      <c r="E8" s="6">
        <v>987</v>
      </c>
    </row>
    <row r="9" spans="1:12" x14ac:dyDescent="0.2">
      <c r="A9">
        <v>5.7037264322056759E-3</v>
      </c>
      <c r="B9">
        <v>4.5057287064388264E-3</v>
      </c>
    </row>
    <row r="10" spans="1:12" ht="13.5" thickBot="1" x14ac:dyDescent="0.25">
      <c r="A10">
        <v>-2.2470012913092346E-2</v>
      </c>
      <c r="B10">
        <v>-8.1929008804566862E-3</v>
      </c>
      <c r="D10" t="s">
        <v>617</v>
      </c>
    </row>
    <row r="11" spans="1:12" x14ac:dyDescent="0.2">
      <c r="A11">
        <v>-1.6656977181249605E-2</v>
      </c>
      <c r="B11">
        <v>-9.134258138221666E-3</v>
      </c>
      <c r="D11" s="7"/>
      <c r="E11" s="7" t="s">
        <v>622</v>
      </c>
      <c r="F11" s="7" t="s">
        <v>623</v>
      </c>
      <c r="G11" s="7" t="s">
        <v>624</v>
      </c>
      <c r="H11" s="7" t="s">
        <v>625</v>
      </c>
      <c r="I11" s="7" t="s">
        <v>626</v>
      </c>
    </row>
    <row r="12" spans="1:12" x14ac:dyDescent="0.2">
      <c r="A12">
        <v>4.2323290841880246E-3</v>
      </c>
      <c r="B12">
        <v>6.8937176709667051E-4</v>
      </c>
      <c r="D12" s="5" t="s">
        <v>618</v>
      </c>
      <c r="E12" s="5">
        <v>1</v>
      </c>
      <c r="F12" s="5">
        <v>2.3173468061712887E-2</v>
      </c>
      <c r="G12" s="5">
        <v>2.3173468061712887E-2</v>
      </c>
      <c r="H12" s="5">
        <v>99.209182191079307</v>
      </c>
      <c r="I12" s="5">
        <v>2.4790157914218042E-22</v>
      </c>
    </row>
    <row r="13" spans="1:12" x14ac:dyDescent="0.2">
      <c r="A13">
        <v>3.1051582676571311E-3</v>
      </c>
      <c r="B13">
        <v>-2.152464234026164E-4</v>
      </c>
      <c r="D13" s="5" t="s">
        <v>619</v>
      </c>
      <c r="E13" s="5">
        <v>985</v>
      </c>
      <c r="F13" s="5">
        <v>0.23007815946737692</v>
      </c>
      <c r="G13" s="5">
        <v>2.3358188778413899E-4</v>
      </c>
      <c r="H13" s="5"/>
      <c r="I13" s="5"/>
    </row>
    <row r="14" spans="1:12" ht="13.5" thickBot="1" x14ac:dyDescent="0.25">
      <c r="A14">
        <v>-2.2755407090188158E-3</v>
      </c>
      <c r="B14">
        <v>-9.3820688795254042E-3</v>
      </c>
      <c r="D14" s="6" t="s">
        <v>620</v>
      </c>
      <c r="E14" s="6">
        <v>986</v>
      </c>
      <c r="F14" s="6">
        <v>0.25325162752908981</v>
      </c>
      <c r="G14" s="6"/>
      <c r="H14" s="6"/>
      <c r="I14" s="6"/>
    </row>
    <row r="15" spans="1:12" ht="13.5" thickBot="1" x14ac:dyDescent="0.25">
      <c r="A15">
        <v>2.1275671610463034E-2</v>
      </c>
      <c r="B15">
        <v>1.6006705684984301E-2</v>
      </c>
    </row>
    <row r="16" spans="1:12" x14ac:dyDescent="0.2">
      <c r="A16">
        <v>5.3472893184323988E-4</v>
      </c>
      <c r="B16">
        <v>7.8160605583237619E-3</v>
      </c>
      <c r="D16" s="7"/>
      <c r="E16" s="7" t="s">
        <v>627</v>
      </c>
      <c r="F16" s="7" t="s">
        <v>615</v>
      </c>
      <c r="G16" s="7" t="s">
        <v>628</v>
      </c>
      <c r="H16" s="7" t="s">
        <v>629</v>
      </c>
      <c r="I16" s="7" t="s">
        <v>630</v>
      </c>
      <c r="J16" s="7" t="s">
        <v>631</v>
      </c>
      <c r="K16" s="7" t="s">
        <v>632</v>
      </c>
      <c r="L16" s="7" t="s">
        <v>633</v>
      </c>
    </row>
    <row r="17" spans="1:12" x14ac:dyDescent="0.2">
      <c r="A17">
        <v>2.6777754820885408E-3</v>
      </c>
      <c r="B17">
        <v>4.2285751654485169E-3</v>
      </c>
      <c r="D17" s="5" t="s">
        <v>621</v>
      </c>
      <c r="E17" s="5">
        <v>-2.9160883862850357E-5</v>
      </c>
      <c r="F17" s="5">
        <v>4.8647553865526063E-4</v>
      </c>
      <c r="G17" s="5">
        <v>-5.9943165782720118E-2</v>
      </c>
      <c r="H17" s="5">
        <v>0.95221305958336833</v>
      </c>
      <c r="I17" s="5">
        <v>-9.8380844015588231E-4</v>
      </c>
      <c r="J17" s="5">
        <v>9.2548667243018152E-4</v>
      </c>
      <c r="K17" s="5">
        <v>-9.8380844015588231E-4</v>
      </c>
      <c r="L17" s="5">
        <v>9.2548667243018152E-4</v>
      </c>
    </row>
    <row r="18" spans="1:12" ht="13.5" thickBot="1" x14ac:dyDescent="0.25">
      <c r="A18">
        <v>1.9555901563623251E-3</v>
      </c>
      <c r="B18">
        <v>-7.5537817659575334E-3</v>
      </c>
      <c r="D18" s="6" t="s">
        <v>634</v>
      </c>
      <c r="E18" s="6">
        <v>0.5804213893415624</v>
      </c>
      <c r="F18" s="6">
        <v>5.8273012970592654E-2</v>
      </c>
      <c r="G18" s="6">
        <v>9.9603806248094759</v>
      </c>
      <c r="H18" s="6">
        <v>2.4790157914206616E-22</v>
      </c>
      <c r="I18" s="6">
        <v>0.46606787100437302</v>
      </c>
      <c r="J18" s="6">
        <v>0.69477490767875172</v>
      </c>
      <c r="K18" s="6">
        <v>0.46606787100437302</v>
      </c>
      <c r="L18" s="6">
        <v>0.69477490767875172</v>
      </c>
    </row>
    <row r="19" spans="1:12" x14ac:dyDescent="0.2">
      <c r="A19">
        <v>1.3724118280182258E-2</v>
      </c>
      <c r="B19">
        <v>1.994903566588021E-3</v>
      </c>
    </row>
    <row r="20" spans="1:12" x14ac:dyDescent="0.2">
      <c r="A20">
        <v>9.3398832223561467E-4</v>
      </c>
      <c r="B20">
        <v>-2.1053612094508289E-2</v>
      </c>
    </row>
    <row r="21" spans="1:12" x14ac:dyDescent="0.2">
      <c r="A21">
        <v>-1.1732883045766383E-2</v>
      </c>
      <c r="B21">
        <v>-5.0122502718187483E-3</v>
      </c>
    </row>
    <row r="22" spans="1:12" x14ac:dyDescent="0.2">
      <c r="A22">
        <v>6.816785421139354E-3</v>
      </c>
      <c r="B22">
        <v>-2.0936313131170296E-3</v>
      </c>
      <c r="D22" t="s">
        <v>635</v>
      </c>
    </row>
    <row r="23" spans="1:12" ht="13.5" thickBot="1" x14ac:dyDescent="0.25">
      <c r="A23">
        <v>-3.3203889290700519E-3</v>
      </c>
      <c r="B23">
        <v>9.0922605167461125E-3</v>
      </c>
    </row>
    <row r="24" spans="1:12" x14ac:dyDescent="0.2">
      <c r="A24">
        <v>-2.0035367398277812E-2</v>
      </c>
      <c r="B24">
        <v>-1.5201063178943111E-2</v>
      </c>
      <c r="D24" s="7" t="s">
        <v>636</v>
      </c>
      <c r="E24" s="7" t="s">
        <v>637</v>
      </c>
      <c r="F24" s="7" t="s">
        <v>638</v>
      </c>
      <c r="H24" s="15" t="s">
        <v>639</v>
      </c>
      <c r="J24">
        <f>STDEV(F25:F1011)</f>
        <v>1.5275633843406515E-2</v>
      </c>
    </row>
    <row r="25" spans="1:12" x14ac:dyDescent="0.2">
      <c r="A25">
        <v>2.1521529030518287E-2</v>
      </c>
      <c r="B25">
        <v>-2.6313719892757013E-3</v>
      </c>
      <c r="D25" s="5">
        <v>1</v>
      </c>
      <c r="E25" s="5">
        <v>-2.9618080337092176E-5</v>
      </c>
      <c r="F25" s="5">
        <v>1.0503208545953324E-19</v>
      </c>
    </row>
    <row r="26" spans="1:12" x14ac:dyDescent="0.2">
      <c r="A26">
        <v>-9.4638247314677935E-3</v>
      </c>
      <c r="B26">
        <v>1.0117404558852299E-2</v>
      </c>
      <c r="D26" s="5">
        <v>2</v>
      </c>
      <c r="E26" s="5">
        <v>2.4126191286524337E-3</v>
      </c>
      <c r="F26" s="5">
        <v>-3.2226871894908506E-2</v>
      </c>
    </row>
    <row r="27" spans="1:12" x14ac:dyDescent="0.2">
      <c r="A27">
        <v>-1.5308606191728606E-2</v>
      </c>
      <c r="B27">
        <v>-4.314517729750892E-3</v>
      </c>
      <c r="D27" s="5">
        <v>3</v>
      </c>
      <c r="E27" s="5">
        <v>3.421091377681664E-3</v>
      </c>
      <c r="F27" s="5">
        <v>7.049105946031438E-3</v>
      </c>
    </row>
    <row r="28" spans="1:12" x14ac:dyDescent="0.2">
      <c r="A28">
        <v>-2.5496942466295313E-2</v>
      </c>
      <c r="B28">
        <v>-5.6701287015152773E-3</v>
      </c>
      <c r="D28" s="5">
        <v>4</v>
      </c>
      <c r="E28" s="5">
        <v>5.2710836270433116E-3</v>
      </c>
      <c r="F28" s="5">
        <v>9.2225673303269196E-3</v>
      </c>
    </row>
    <row r="29" spans="1:12" x14ac:dyDescent="0.2">
      <c r="A29">
        <v>7.9133308828095738E-4</v>
      </c>
      <c r="B29">
        <v>-7.6854465246435216E-3</v>
      </c>
      <c r="D29" s="5">
        <v>5</v>
      </c>
      <c r="E29" s="5">
        <v>5.5928615137183493E-3</v>
      </c>
      <c r="F29" s="5">
        <v>-1.1435290191550238E-3</v>
      </c>
    </row>
    <row r="30" spans="1:12" x14ac:dyDescent="0.2">
      <c r="A30">
        <v>-1.3268786280449777E-2</v>
      </c>
      <c r="B30">
        <v>-2.7756296987445422E-3</v>
      </c>
      <c r="D30" s="5">
        <v>6</v>
      </c>
      <c r="E30" s="5">
        <v>5.9834718280938031E-4</v>
      </c>
      <c r="F30" s="5">
        <v>-4.312900820392266E-3</v>
      </c>
    </row>
    <row r="31" spans="1:12" x14ac:dyDescent="0.2">
      <c r="A31">
        <v>2.6657392013886001E-3</v>
      </c>
      <c r="B31">
        <v>-1.4026248823261229E-3</v>
      </c>
      <c r="D31" s="5">
        <v>7</v>
      </c>
      <c r="E31" s="5">
        <v>3.4427630383775799E-3</v>
      </c>
      <c r="F31" s="5">
        <v>1.8889753763268867E-2</v>
      </c>
    </row>
    <row r="32" spans="1:12" x14ac:dyDescent="0.2">
      <c r="A32">
        <v>3.48069747892399E-2</v>
      </c>
      <c r="B32">
        <v>-2.1019333550968584E-3</v>
      </c>
      <c r="D32" s="5">
        <v>8</v>
      </c>
      <c r="E32" s="5">
        <v>2.5860604319245337E-3</v>
      </c>
      <c r="F32" s="5">
        <v>3.1176660002811421E-3</v>
      </c>
    </row>
    <row r="33" spans="1:6" x14ac:dyDescent="0.2">
      <c r="A33">
        <v>-1.8957259711273555E-2</v>
      </c>
      <c r="B33">
        <v>-2.3875891738508435E-2</v>
      </c>
      <c r="D33" s="5">
        <v>9</v>
      </c>
      <c r="E33" s="5">
        <v>-4.7844957956352302E-3</v>
      </c>
      <c r="F33" s="5">
        <v>-1.7685517117457115E-2</v>
      </c>
    </row>
    <row r="34" spans="1:6" x14ac:dyDescent="0.2">
      <c r="A34">
        <v>-2.3761979469466676E-2</v>
      </c>
      <c r="B34">
        <v>-2.8849824026602018E-4</v>
      </c>
      <c r="D34" s="5">
        <v>10</v>
      </c>
      <c r="E34" s="5">
        <v>-5.3308796830539426E-3</v>
      </c>
      <c r="F34" s="5">
        <v>-1.1326097498195662E-2</v>
      </c>
    </row>
    <row r="35" spans="1:6" x14ac:dyDescent="0.2">
      <c r="A35">
        <v>1.3380247646785038E-2</v>
      </c>
      <c r="B35">
        <v>1.83338011445375E-2</v>
      </c>
      <c r="D35" s="5">
        <v>11</v>
      </c>
      <c r="E35" s="5">
        <v>3.7096523496824713E-4</v>
      </c>
      <c r="F35" s="5">
        <v>3.8613638492197774E-3</v>
      </c>
    </row>
    <row r="36" spans="1:6" x14ac:dyDescent="0.2">
      <c r="A36">
        <v>2.4444776081979759E-3</v>
      </c>
      <c r="B36">
        <v>-9.7207975304925407E-4</v>
      </c>
      <c r="D36" s="5">
        <v>12</v>
      </c>
      <c r="E36" s="5">
        <v>-1.5409451198499917E-4</v>
      </c>
      <c r="F36" s="5">
        <v>3.2592527796421302E-3</v>
      </c>
    </row>
    <row r="37" spans="1:6" x14ac:dyDescent="0.2">
      <c r="A37">
        <v>-4.2170745110727818E-2</v>
      </c>
      <c r="B37">
        <v>1.0443984365618785E-2</v>
      </c>
      <c r="D37" s="5">
        <v>13</v>
      </c>
      <c r="E37" s="5">
        <v>-5.4747143378152214E-3</v>
      </c>
      <c r="F37" s="5">
        <v>3.1991736287964056E-3</v>
      </c>
    </row>
    <row r="38" spans="1:6" x14ac:dyDescent="0.2">
      <c r="A38">
        <v>-8.590141465185247E-3</v>
      </c>
      <c r="B38">
        <v>8.3015421436048384E-3</v>
      </c>
      <c r="D38" s="5">
        <v>14</v>
      </c>
      <c r="E38" s="5">
        <v>9.2614734685972245E-3</v>
      </c>
      <c r="F38" s="5">
        <v>1.2014198141865809E-2</v>
      </c>
    </row>
    <row r="39" spans="1:6" x14ac:dyDescent="0.2">
      <c r="A39">
        <v>1.0339677830592134E-3</v>
      </c>
      <c r="B39">
        <v>1.1867524994535895E-4</v>
      </c>
      <c r="D39" s="5">
        <v>15</v>
      </c>
      <c r="E39" s="5">
        <v>4.5074478445772158E-3</v>
      </c>
      <c r="F39" s="5">
        <v>-3.9727189127339762E-3</v>
      </c>
    </row>
    <row r="40" spans="1:6" x14ac:dyDescent="0.2">
      <c r="A40">
        <v>2.4357393184016848E-2</v>
      </c>
      <c r="B40">
        <v>6.3718150489411552E-3</v>
      </c>
      <c r="D40" s="5">
        <v>16</v>
      </c>
      <c r="E40" s="5">
        <v>2.4251945886020047E-3</v>
      </c>
      <c r="F40" s="5">
        <v>2.5258089348653614E-4</v>
      </c>
    </row>
    <row r="41" spans="1:6" x14ac:dyDescent="0.2">
      <c r="A41">
        <v>5.4768271594100304E-3</v>
      </c>
      <c r="B41">
        <v>5.8527649531202579E-3</v>
      </c>
      <c r="D41" s="5">
        <v>17</v>
      </c>
      <c r="E41" s="5">
        <v>-4.4135373912428831E-3</v>
      </c>
      <c r="F41" s="5">
        <v>6.3691275476052082E-3</v>
      </c>
    </row>
    <row r="42" spans="1:6" x14ac:dyDescent="0.2">
      <c r="A42">
        <v>3.8938274700308691E-3</v>
      </c>
      <c r="B42">
        <v>-5.0988815024139724E-4</v>
      </c>
      <c r="D42" s="5">
        <v>18</v>
      </c>
      <c r="E42" s="5">
        <v>1.1287238158586067E-3</v>
      </c>
      <c r="F42" s="5">
        <v>1.2595394464323652E-2</v>
      </c>
    </row>
    <row r="43" spans="1:6" x14ac:dyDescent="0.2">
      <c r="A43">
        <v>1.0758743483730725E-2</v>
      </c>
      <c r="B43">
        <v>5.3898879284845786E-3</v>
      </c>
      <c r="D43" s="5">
        <v>19</v>
      </c>
      <c r="E43" s="5">
        <v>-1.2249127666415673E-2</v>
      </c>
      <c r="F43" s="5">
        <v>1.3183115988651288E-2</v>
      </c>
    </row>
    <row r="44" spans="1:6" x14ac:dyDescent="0.2">
      <c r="A44">
        <v>-3.2036643964342991E-2</v>
      </c>
      <c r="B44">
        <v>-8.7718272441913922E-3</v>
      </c>
      <c r="D44" s="5">
        <v>20</v>
      </c>
      <c r="E44" s="5">
        <v>-2.9383781503595119E-3</v>
      </c>
      <c r="F44" s="5">
        <v>-8.7945048954068718E-3</v>
      </c>
    </row>
    <row r="45" spans="1:6" x14ac:dyDescent="0.2">
      <c r="A45">
        <v>6.0644086099146044E-3</v>
      </c>
      <c r="B45">
        <v>-4.9608655018002889E-3</v>
      </c>
      <c r="D45" s="5">
        <v>21</v>
      </c>
      <c r="E45" s="5">
        <v>-1.2443492793912363E-3</v>
      </c>
      <c r="F45" s="5">
        <v>8.0611347005305894E-3</v>
      </c>
    </row>
    <row r="46" spans="1:6" x14ac:dyDescent="0.2">
      <c r="A46">
        <v>-1.4269039677484175E-2</v>
      </c>
      <c r="B46">
        <v>-8.1521444285409753E-3</v>
      </c>
      <c r="D46" s="5">
        <v>22</v>
      </c>
      <c r="E46" s="5">
        <v>5.2481815975223599E-3</v>
      </c>
      <c r="F46" s="5">
        <v>-8.5685705265924113E-3</v>
      </c>
    </row>
    <row r="47" spans="1:6" x14ac:dyDescent="0.2">
      <c r="A47">
        <v>-1.7331975159532505E-2</v>
      </c>
      <c r="B47">
        <v>-2.0046500160593332E-2</v>
      </c>
      <c r="D47" s="5">
        <v>23</v>
      </c>
      <c r="E47" s="5">
        <v>-8.8521830936538776E-3</v>
      </c>
      <c r="F47" s="5">
        <v>-1.1183184304623934E-2</v>
      </c>
    </row>
    <row r="48" spans="1:6" x14ac:dyDescent="0.2">
      <c r="A48">
        <v>-3.5700688863033257E-2</v>
      </c>
      <c r="B48">
        <v>-7.8745888265931534E-3</v>
      </c>
      <c r="D48" s="5">
        <v>24</v>
      </c>
      <c r="E48" s="5">
        <v>-1.5564654697527238E-3</v>
      </c>
      <c r="F48" s="5">
        <v>2.307799450027101E-2</v>
      </c>
    </row>
    <row r="49" spans="1:6" x14ac:dyDescent="0.2">
      <c r="A49">
        <v>-1.728633965922036E-2</v>
      </c>
      <c r="B49">
        <v>7.3968627608685363E-3</v>
      </c>
      <c r="D49" s="5">
        <v>25</v>
      </c>
      <c r="E49" s="5">
        <v>5.8431971267168589E-3</v>
      </c>
      <c r="F49" s="5">
        <v>-1.5307021858184652E-2</v>
      </c>
    </row>
    <row r="50" spans="1:6" x14ac:dyDescent="0.2">
      <c r="A50">
        <v>2.025194904482764E-2</v>
      </c>
      <c r="B50">
        <v>-5.8874588862307857E-3</v>
      </c>
      <c r="D50" s="5">
        <v>26</v>
      </c>
      <c r="E50" s="5">
        <v>-2.5333992589036667E-3</v>
      </c>
      <c r="F50" s="5">
        <v>-1.277520693282494E-2</v>
      </c>
    </row>
    <row r="51" spans="1:6" x14ac:dyDescent="0.2">
      <c r="A51">
        <v>1.107645336288369E-2</v>
      </c>
      <c r="B51">
        <v>-1.1080277045536475E-2</v>
      </c>
      <c r="D51" s="5">
        <v>27</v>
      </c>
      <c r="E51" s="5">
        <v>-3.3202248625418167E-3</v>
      </c>
      <c r="F51" s="5">
        <v>-2.2176717603753497E-2</v>
      </c>
    </row>
    <row r="52" spans="1:6" x14ac:dyDescent="0.2">
      <c r="A52">
        <v>-1.5034483148209776E-2</v>
      </c>
      <c r="B52">
        <v>-9.8687941887172018E-3</v>
      </c>
      <c r="D52" s="5">
        <v>28</v>
      </c>
      <c r="E52" s="5">
        <v>-4.4899584334067259E-3</v>
      </c>
      <c r="F52" s="5">
        <v>5.2812915216876831E-3</v>
      </c>
    </row>
    <row r="53" spans="1:6" x14ac:dyDescent="0.2">
      <c r="A53">
        <v>-1.5425541327633257E-2</v>
      </c>
      <c r="B53">
        <v>7.7289865863510859E-3</v>
      </c>
      <c r="D53" s="5">
        <v>29</v>
      </c>
      <c r="E53" s="5">
        <v>-1.6401957299058598E-3</v>
      </c>
      <c r="F53" s="5">
        <v>-1.1628590550543917E-2</v>
      </c>
    </row>
    <row r="54" spans="1:6" x14ac:dyDescent="0.2">
      <c r="A54">
        <v>1.9546707199086379E-2</v>
      </c>
      <c r="B54">
        <v>-6.5523318885294893E-3</v>
      </c>
      <c r="D54" s="5">
        <v>30</v>
      </c>
      <c r="E54" s="5">
        <v>-8.4327436678762412E-4</v>
      </c>
      <c r="F54" s="5">
        <v>3.509013568176224E-3</v>
      </c>
    </row>
    <row r="55" spans="1:6" x14ac:dyDescent="0.2">
      <c r="A55">
        <v>-9.3663278041768109E-3</v>
      </c>
      <c r="B55">
        <v>-8.2253939055356787E-3</v>
      </c>
      <c r="D55" s="5">
        <v>31</v>
      </c>
      <c r="E55" s="5">
        <v>-1.2491679621315407E-3</v>
      </c>
      <c r="F55" s="5">
        <v>3.6056142751371444E-2</v>
      </c>
    </row>
    <row r="56" spans="1:6" x14ac:dyDescent="0.2">
      <c r="A56">
        <v>4.1277227239182798E-2</v>
      </c>
      <c r="B56">
        <v>1.7275011642474983E-2</v>
      </c>
      <c r="D56" s="5">
        <v>32</v>
      </c>
      <c r="E56" s="5">
        <v>-1.3887239138496647E-2</v>
      </c>
      <c r="F56" s="5">
        <v>-5.0700205727769072E-3</v>
      </c>
    </row>
    <row r="57" spans="1:6" x14ac:dyDescent="0.2">
      <c r="A57">
        <v>-6.1640993268048594E-3</v>
      </c>
      <c r="B57">
        <v>-2.1486132407573474E-3</v>
      </c>
      <c r="D57" s="5">
        <v>33</v>
      </c>
      <c r="E57" s="5">
        <v>-1.9661143330064967E-4</v>
      </c>
      <c r="F57" s="5">
        <v>-2.3565368036166028E-2</v>
      </c>
    </row>
    <row r="58" spans="1:6" x14ac:dyDescent="0.2">
      <c r="A58">
        <v>-2.2777763622917727E-2</v>
      </c>
      <c r="B58">
        <v>-2.7004309175118913E-2</v>
      </c>
      <c r="D58" s="5">
        <v>34</v>
      </c>
      <c r="E58" s="5">
        <v>1.0612169448361533E-2</v>
      </c>
      <c r="F58" s="5">
        <v>2.7680781984235053E-3</v>
      </c>
    </row>
    <row r="59" spans="1:6" x14ac:dyDescent="0.2">
      <c r="A59">
        <v>3.2249726944605435E-2</v>
      </c>
      <c r="B59">
        <v>-4.7499723537214687E-3</v>
      </c>
      <c r="D59" s="5">
        <v>35</v>
      </c>
      <c r="E59" s="5">
        <v>-5.9337676467850135E-4</v>
      </c>
      <c r="F59" s="5">
        <v>3.0378543728764775E-3</v>
      </c>
    </row>
    <row r="60" spans="1:6" x14ac:dyDescent="0.2">
      <c r="A60">
        <v>5.0494256681056391E-3</v>
      </c>
      <c r="B60">
        <v>1.8542594625685548E-2</v>
      </c>
      <c r="D60" s="5">
        <v>36</v>
      </c>
      <c r="E60" s="5">
        <v>6.032751031891161E-3</v>
      </c>
      <c r="F60" s="5">
        <v>-4.8203496142618978E-2</v>
      </c>
    </row>
    <row r="61" spans="1:6" x14ac:dyDescent="0.2">
      <c r="A61">
        <v>1.677262946578946E-2</v>
      </c>
      <c r="B61">
        <v>1.4408073065947255E-2</v>
      </c>
      <c r="D61" s="5">
        <v>37</v>
      </c>
      <c r="E61" s="5">
        <v>4.7892317408058018E-3</v>
      </c>
      <c r="F61" s="5">
        <v>-1.3379373205991049E-2</v>
      </c>
    </row>
    <row r="62" spans="1:6" x14ac:dyDescent="0.2">
      <c r="A62">
        <v>-2.8694543842135382E-2</v>
      </c>
      <c r="B62">
        <v>-2.3475420635937012E-2</v>
      </c>
      <c r="D62" s="5">
        <v>38</v>
      </c>
      <c r="E62" s="5">
        <v>3.9720769590892064E-5</v>
      </c>
      <c r="F62" s="5">
        <v>9.9424701346832126E-4</v>
      </c>
    </row>
    <row r="63" spans="1:6" x14ac:dyDescent="0.2">
      <c r="A63">
        <v>2.3600132809327691E-2</v>
      </c>
      <c r="B63">
        <v>1.3493691046700552E-2</v>
      </c>
      <c r="D63" s="5">
        <v>39</v>
      </c>
      <c r="E63" s="5">
        <v>3.6691768594710504E-3</v>
      </c>
      <c r="F63" s="5">
        <v>2.0688216324545799E-2</v>
      </c>
    </row>
    <row r="64" spans="1:6" x14ac:dyDescent="0.2">
      <c r="A64">
        <v>-1.3518448581736489E-2</v>
      </c>
      <c r="B64">
        <v>-1.9650547989295631E-3</v>
      </c>
      <c r="D64" s="5">
        <v>40</v>
      </c>
      <c r="E64" s="5">
        <v>3.367909081716814E-3</v>
      </c>
      <c r="F64" s="5">
        <v>2.1089180776932164E-3</v>
      </c>
    </row>
    <row r="65" spans="1:6" x14ac:dyDescent="0.2">
      <c r="A65">
        <v>-1.1889370787773183E-2</v>
      </c>
      <c r="B65">
        <v>4.0145870923221404E-3</v>
      </c>
      <c r="D65" s="5">
        <v>41</v>
      </c>
      <c r="E65" s="5">
        <v>-3.2511087243476141E-4</v>
      </c>
      <c r="F65" s="5">
        <v>4.2189383424656307E-3</v>
      </c>
    </row>
    <row r="66" spans="1:6" x14ac:dyDescent="0.2">
      <c r="A66">
        <v>1.4774999292671597E-2</v>
      </c>
      <c r="B66">
        <v>1.2898253549788845E-2</v>
      </c>
      <c r="D66" s="5">
        <v>42</v>
      </c>
      <c r="E66" s="5">
        <v>3.0992453559834845E-3</v>
      </c>
      <c r="F66" s="5">
        <v>7.6594981277472406E-3</v>
      </c>
    </row>
    <row r="67" spans="1:6" x14ac:dyDescent="0.2">
      <c r="A67">
        <v>5.542288399404011E-3</v>
      </c>
      <c r="B67">
        <v>-1.820474770057023E-3</v>
      </c>
      <c r="D67" s="5">
        <v>43</v>
      </c>
      <c r="E67" s="5">
        <v>-5.1205170400005868E-3</v>
      </c>
      <c r="F67" s="5">
        <v>-2.6916126924342403E-2</v>
      </c>
    </row>
    <row r="68" spans="1:6" x14ac:dyDescent="0.2">
      <c r="A68">
        <v>2.756904857434294E-2</v>
      </c>
      <c r="B68">
        <v>6.6005476699896402E-3</v>
      </c>
      <c r="D68" s="5">
        <v>44</v>
      </c>
      <c r="E68" s="5">
        <v>-2.9085533307544012E-3</v>
      </c>
      <c r="F68" s="5">
        <v>8.972961940669006E-3</v>
      </c>
    </row>
    <row r="69" spans="1:6" x14ac:dyDescent="0.2">
      <c r="A69">
        <v>9.0687268999461463E-3</v>
      </c>
      <c r="B69">
        <v>-1.312865657321347E-3</v>
      </c>
      <c r="D69" s="5">
        <v>45</v>
      </c>
      <c r="E69" s="5">
        <v>-4.7608398791896805E-3</v>
      </c>
      <c r="F69" s="5">
        <v>-9.5081997982944949E-3</v>
      </c>
    </row>
    <row r="70" spans="1:6" x14ac:dyDescent="0.2">
      <c r="A70">
        <v>1.3726065983766774E-2</v>
      </c>
      <c r="B70">
        <v>5.0042741949623991E-3</v>
      </c>
      <c r="D70" s="5">
        <v>46</v>
      </c>
      <c r="E70" s="5">
        <v>-1.1664578358510286E-2</v>
      </c>
      <c r="F70" s="5">
        <v>-5.6673968010222189E-3</v>
      </c>
    </row>
    <row r="71" spans="1:6" x14ac:dyDescent="0.2">
      <c r="A71">
        <v>1.4134259596450073E-2</v>
      </c>
      <c r="B71">
        <v>-1.1589273456797384E-2</v>
      </c>
      <c r="D71" s="5">
        <v>47</v>
      </c>
      <c r="E71" s="5">
        <v>-4.5997406710875923E-3</v>
      </c>
      <c r="F71" s="5">
        <v>-3.1100948191945664E-2</v>
      </c>
    </row>
    <row r="72" spans="1:6" x14ac:dyDescent="0.2">
      <c r="A72">
        <v>-4.6791810515692152E-3</v>
      </c>
      <c r="B72">
        <v>-4.3848124367601672E-3</v>
      </c>
      <c r="D72" s="5">
        <v>48</v>
      </c>
      <c r="E72" s="5">
        <v>4.2641364765693308E-3</v>
      </c>
      <c r="F72" s="5">
        <v>-2.1550476135789691E-2</v>
      </c>
    </row>
    <row r="73" spans="1:6" x14ac:dyDescent="0.2">
      <c r="A73">
        <v>-3.9932897635113927E-3</v>
      </c>
      <c r="B73">
        <v>8.9627922180260378E-4</v>
      </c>
      <c r="D73" s="5">
        <v>49</v>
      </c>
      <c r="E73" s="5">
        <v>-3.4463679503002505E-3</v>
      </c>
      <c r="F73" s="5">
        <v>2.369831699512789E-2</v>
      </c>
    </row>
    <row r="74" spans="1:6" x14ac:dyDescent="0.2">
      <c r="A74">
        <v>-9.8055710151191168E-3</v>
      </c>
      <c r="B74">
        <v>-2.4138659837870096E-3</v>
      </c>
      <c r="D74" s="5">
        <v>50</v>
      </c>
      <c r="E74" s="5">
        <v>-6.4603906809225535E-3</v>
      </c>
      <c r="F74" s="5">
        <v>1.7536844043806243E-2</v>
      </c>
    </row>
    <row r="75" spans="1:6" x14ac:dyDescent="0.2">
      <c r="A75">
        <v>3.167523706505182E-2</v>
      </c>
      <c r="B75">
        <v>1.1319008289122306E-2</v>
      </c>
      <c r="D75" s="5">
        <v>51</v>
      </c>
      <c r="E75" s="5">
        <v>-5.7572201180040262E-3</v>
      </c>
      <c r="F75" s="5">
        <v>-9.2772630302057485E-3</v>
      </c>
    </row>
    <row r="76" spans="1:6" x14ac:dyDescent="0.2">
      <c r="A76">
        <v>-3.920400770915735E-2</v>
      </c>
      <c r="B76">
        <v>4.3089642697556987E-4</v>
      </c>
      <c r="D76" s="5">
        <v>52</v>
      </c>
      <c r="E76" s="5">
        <v>4.4569082487893466E-3</v>
      </c>
      <c r="F76" s="5">
        <v>-1.9882449576422604E-2</v>
      </c>
    </row>
    <row r="77" spans="1:6" x14ac:dyDescent="0.2">
      <c r="A77">
        <v>-1.9709103950496933E-2</v>
      </c>
      <c r="B77">
        <v>-2.4314435275628148E-2</v>
      </c>
      <c r="D77" s="5">
        <v>53</v>
      </c>
      <c r="E77" s="5">
        <v>-3.8322744620301599E-3</v>
      </c>
      <c r="F77" s="5">
        <v>2.337898166111654E-2</v>
      </c>
    </row>
    <row r="78" spans="1:6" x14ac:dyDescent="0.2">
      <c r="A78">
        <v>-3.2928469416301769E-3</v>
      </c>
      <c r="B78">
        <v>-1.3303072240594254E-2</v>
      </c>
      <c r="D78" s="5">
        <v>54</v>
      </c>
      <c r="E78" s="5">
        <v>-4.8033554423954888E-3</v>
      </c>
      <c r="F78" s="5">
        <v>-4.5629723617813221E-3</v>
      </c>
    </row>
    <row r="79" spans="1:6" x14ac:dyDescent="0.2">
      <c r="A79">
        <v>-9.7524590190081091E-3</v>
      </c>
      <c r="B79">
        <v>-1.1897229467970204E-3</v>
      </c>
      <c r="D79" s="5">
        <v>55</v>
      </c>
      <c r="E79" s="5">
        <v>9.9976253745541459E-3</v>
      </c>
      <c r="F79" s="5">
        <v>3.1279601864628651E-2</v>
      </c>
    </row>
    <row r="80" spans="1:6" x14ac:dyDescent="0.2">
      <c r="A80">
        <v>-1.3490857506337141E-2</v>
      </c>
      <c r="B80">
        <v>-1.9804347136428155E-3</v>
      </c>
      <c r="D80" s="5">
        <v>56</v>
      </c>
      <c r="E80" s="5">
        <v>-1.2762619662209068E-3</v>
      </c>
      <c r="F80" s="5">
        <v>-4.8878373605839524E-3</v>
      </c>
    </row>
    <row r="81" spans="1:6" x14ac:dyDescent="0.2">
      <c r="A81">
        <v>-1.2684790642937161E-2</v>
      </c>
      <c r="B81">
        <v>-9.511161315106641E-3</v>
      </c>
      <c r="D81" s="5">
        <v>57</v>
      </c>
      <c r="E81" s="5">
        <v>-1.5703039533494473E-2</v>
      </c>
      <c r="F81" s="5">
        <v>-7.0747240894232545E-3</v>
      </c>
    </row>
    <row r="82" spans="1:6" x14ac:dyDescent="0.2">
      <c r="A82">
        <v>-7.6741154152126833E-3</v>
      </c>
      <c r="B82">
        <v>-1.8801163413204654E-3</v>
      </c>
      <c r="D82" s="5">
        <v>58</v>
      </c>
      <c r="E82" s="5">
        <v>-2.7861464367438765E-3</v>
      </c>
      <c r="F82" s="5">
        <v>3.5035873381349308E-2</v>
      </c>
    </row>
    <row r="83" spans="1:6" x14ac:dyDescent="0.2">
      <c r="A83">
        <v>3.2852308444636741E-2</v>
      </c>
      <c r="B83">
        <v>1.3171653670648214E-2</v>
      </c>
      <c r="D83" s="5">
        <v>59</v>
      </c>
      <c r="E83" s="5">
        <v>1.0733357650774945E-2</v>
      </c>
      <c r="F83" s="5">
        <v>-5.6839319826693059E-3</v>
      </c>
    </row>
    <row r="84" spans="1:6" x14ac:dyDescent="0.2">
      <c r="A84">
        <v>-3.0446608706201386E-2</v>
      </c>
      <c r="B84">
        <v>-1.7949170968650337E-2</v>
      </c>
      <c r="D84" s="5">
        <v>60</v>
      </c>
      <c r="E84" s="5">
        <v>8.3335929028090002E-3</v>
      </c>
      <c r="F84" s="5">
        <v>8.4390365629804596E-3</v>
      </c>
    </row>
    <row r="85" spans="1:6" x14ac:dyDescent="0.2">
      <c r="A85">
        <v>-2.1734611811094168E-2</v>
      </c>
      <c r="B85">
        <v>1.7559110195825367E-3</v>
      </c>
      <c r="D85" s="5">
        <v>61</v>
      </c>
      <c r="E85" s="5">
        <v>-1.3654797144750994E-2</v>
      </c>
      <c r="F85" s="5">
        <v>-1.5039746697384388E-2</v>
      </c>
    </row>
    <row r="86" spans="1:6" x14ac:dyDescent="0.2">
      <c r="A86">
        <v>1.455137240258909E-2</v>
      </c>
      <c r="B86">
        <v>5.7820739363672298E-3</v>
      </c>
      <c r="D86" s="5">
        <v>62</v>
      </c>
      <c r="E86" s="5">
        <v>7.8028660208088853E-3</v>
      </c>
      <c r="F86" s="5">
        <v>1.5797266788518807E-2</v>
      </c>
    </row>
    <row r="87" spans="1:6" x14ac:dyDescent="0.2">
      <c r="A87">
        <v>-2.4510777888222045E-3</v>
      </c>
      <c r="B87">
        <v>3.4495336009092788E-3</v>
      </c>
      <c r="D87" s="5">
        <v>63</v>
      </c>
      <c r="E87" s="5">
        <v>-1.1697207203898519E-3</v>
      </c>
      <c r="F87" s="5">
        <v>-1.2348727861346637E-2</v>
      </c>
    </row>
    <row r="88" spans="1:6" x14ac:dyDescent="0.2">
      <c r="A88">
        <v>-1.5721050612796986E-3</v>
      </c>
      <c r="B88">
        <v>5.1582273163859708E-3</v>
      </c>
      <c r="D88" s="5">
        <v>64</v>
      </c>
      <c r="E88" s="5">
        <v>2.3009913338954695E-3</v>
      </c>
      <c r="F88" s="5">
        <v>-1.4190362121668652E-2</v>
      </c>
    </row>
    <row r="89" spans="1:6" x14ac:dyDescent="0.2">
      <c r="A89">
        <v>8.4357285201004974E-3</v>
      </c>
      <c r="B89">
        <v>1.019514181835636E-2</v>
      </c>
      <c r="D89" s="5">
        <v>65</v>
      </c>
      <c r="E89" s="5">
        <v>7.45726136158533E-3</v>
      </c>
      <c r="F89" s="5">
        <v>7.3177379310862675E-3</v>
      </c>
    </row>
    <row r="90" spans="1:6" x14ac:dyDescent="0.2">
      <c r="A90">
        <v>6.784956302866965E-3</v>
      </c>
      <c r="B90">
        <v>7.0577076414381811E-3</v>
      </c>
      <c r="D90" s="5">
        <v>66</v>
      </c>
      <c r="E90" s="5">
        <v>-1.0858033791606089E-3</v>
      </c>
      <c r="F90" s="5">
        <v>6.6280917785646199E-3</v>
      </c>
    </row>
    <row r="91" spans="1:6" x14ac:dyDescent="0.2">
      <c r="A91">
        <v>1.1740375811104226E-2</v>
      </c>
      <c r="B91">
        <v>1.474027522928111E-2</v>
      </c>
      <c r="D91" s="5">
        <v>67</v>
      </c>
      <c r="E91" s="5">
        <v>3.8019381651677492E-3</v>
      </c>
      <c r="F91" s="5">
        <v>2.3767110409175191E-2</v>
      </c>
    </row>
    <row r="92" spans="1:6" x14ac:dyDescent="0.2">
      <c r="A92">
        <v>-5.0366162579973933E-3</v>
      </c>
      <c r="B92">
        <v>2.3695944624846461E-3</v>
      </c>
      <c r="D92" s="5">
        <v>68</v>
      </c>
      <c r="E92" s="5">
        <v>-7.911761927041302E-4</v>
      </c>
      <c r="F92" s="5">
        <v>9.8599030926502761E-3</v>
      </c>
    </row>
    <row r="93" spans="1:6" x14ac:dyDescent="0.2">
      <c r="A93">
        <v>9.6807674703469487E-3</v>
      </c>
      <c r="B93">
        <v>-2.9918636753559808E-3</v>
      </c>
      <c r="D93" s="5">
        <v>69</v>
      </c>
      <c r="E93" s="5">
        <v>2.875426897023354E-3</v>
      </c>
      <c r="F93" s="5">
        <v>1.085063908674342E-2</v>
      </c>
    </row>
    <row r="94" spans="1:6" x14ac:dyDescent="0.2">
      <c r="A94">
        <v>-9.8530653301150597E-3</v>
      </c>
      <c r="B94">
        <v>5.6772119308383748E-3</v>
      </c>
      <c r="D94" s="5">
        <v>70</v>
      </c>
      <c r="E94" s="5">
        <v>-6.7558230851164792E-3</v>
      </c>
      <c r="F94" s="5">
        <v>2.0890082681566551E-2</v>
      </c>
    </row>
    <row r="95" spans="1:6" x14ac:dyDescent="0.2">
      <c r="A95">
        <v>3.1952666328320292E-2</v>
      </c>
      <c r="B95">
        <v>-3.3218900335907457E-3</v>
      </c>
      <c r="D95" s="5">
        <v>71</v>
      </c>
      <c r="E95" s="5">
        <v>-2.5741998104093482E-3</v>
      </c>
      <c r="F95" s="5">
        <v>-2.1049812411598669E-3</v>
      </c>
    </row>
    <row r="96" spans="1:6" x14ac:dyDescent="0.2">
      <c r="A96">
        <v>-2.8466786283158348E-2</v>
      </c>
      <c r="B96">
        <v>-6.313424684975707E-3</v>
      </c>
      <c r="D96" s="5">
        <v>72</v>
      </c>
      <c r="E96" s="5">
        <v>4.9105874729379125E-4</v>
      </c>
      <c r="F96" s="5">
        <v>-4.4843485108051837E-3</v>
      </c>
    </row>
    <row r="97" spans="1:6" x14ac:dyDescent="0.2">
      <c r="A97">
        <v>-1.1261210969326901E-2</v>
      </c>
      <c r="B97">
        <v>4.5946683018269823E-3</v>
      </c>
      <c r="D97" s="5">
        <v>73</v>
      </c>
      <c r="E97" s="5">
        <v>-1.4302203318568439E-3</v>
      </c>
      <c r="F97" s="5">
        <v>-8.3753506832622733E-3</v>
      </c>
    </row>
    <row r="98" spans="1:6" x14ac:dyDescent="0.2">
      <c r="A98">
        <v>2.319722157986261E-2</v>
      </c>
      <c r="B98">
        <v>8.3015708656343605E-3</v>
      </c>
      <c r="D98" s="5">
        <v>74</v>
      </c>
      <c r="E98" s="5">
        <v>6.5406336332781796E-3</v>
      </c>
      <c r="F98" s="5">
        <v>2.513460343177364E-2</v>
      </c>
    </row>
    <row r="99" spans="1:6" x14ac:dyDescent="0.2">
      <c r="A99">
        <v>9.1455304641447754E-3</v>
      </c>
      <c r="B99">
        <v>-2.983927306955487E-3</v>
      </c>
      <c r="D99" s="5">
        <v>75</v>
      </c>
      <c r="E99" s="5">
        <v>2.20940618944625E-4</v>
      </c>
      <c r="F99" s="5">
        <v>-3.9424948328101977E-2</v>
      </c>
    </row>
    <row r="100" spans="1:6" x14ac:dyDescent="0.2">
      <c r="A100">
        <v>1.39888279223943E-2</v>
      </c>
      <c r="B100">
        <v>4.9450733031658973E-3</v>
      </c>
      <c r="D100" s="5">
        <v>76</v>
      </c>
      <c r="E100" s="5">
        <v>-1.4141779187598433E-2</v>
      </c>
      <c r="F100" s="5">
        <v>-5.5673247628984998E-3</v>
      </c>
    </row>
    <row r="101" spans="1:6" x14ac:dyDescent="0.2">
      <c r="A101">
        <v>3.9907216430106352E-3</v>
      </c>
      <c r="B101">
        <v>3.8217244333967363E-3</v>
      </c>
      <c r="D101" s="5">
        <v>77</v>
      </c>
      <c r="E101" s="5">
        <v>-7.7505485562597383E-3</v>
      </c>
      <c r="F101" s="5">
        <v>4.4577016146295613E-3</v>
      </c>
    </row>
    <row r="102" spans="1:6" x14ac:dyDescent="0.2">
      <c r="A102">
        <v>-3.2734251780051259E-2</v>
      </c>
      <c r="B102">
        <v>-1.6131802975193842E-3</v>
      </c>
      <c r="D102" s="5">
        <v>78</v>
      </c>
      <c r="E102" s="5">
        <v>-7.1970152957431474E-4</v>
      </c>
      <c r="F102" s="5">
        <v>-9.0327574894337945E-3</v>
      </c>
    </row>
    <row r="103" spans="1:6" x14ac:dyDescent="0.2">
      <c r="A103">
        <v>-7.2972367858777053E-3</v>
      </c>
      <c r="B103">
        <v>-1.7624499013079369E-2</v>
      </c>
      <c r="D103" s="5">
        <v>79</v>
      </c>
      <c r="E103" s="5">
        <v>-1.1786475518556726E-3</v>
      </c>
      <c r="F103" s="5">
        <v>-1.2312209954481469E-2</v>
      </c>
    </row>
    <row r="104" spans="1:6" x14ac:dyDescent="0.2">
      <c r="A104">
        <v>-1.7282160504081087E-2</v>
      </c>
      <c r="B104">
        <v>-4.4256486029343395E-3</v>
      </c>
      <c r="D104" s="5">
        <v>80</v>
      </c>
      <c r="E104" s="5">
        <v>-5.5496423486287687E-3</v>
      </c>
      <c r="F104" s="5">
        <v>-7.1351482943083928E-3</v>
      </c>
    </row>
    <row r="105" spans="1:6" x14ac:dyDescent="0.2">
      <c r="A105">
        <v>9.367127122877187E-3</v>
      </c>
      <c r="B105">
        <v>2.8804569017753215E-3</v>
      </c>
      <c r="D105" s="5">
        <v>81</v>
      </c>
      <c r="E105" s="5">
        <v>-1.1204206228158501E-3</v>
      </c>
      <c r="F105" s="5">
        <v>-6.5536947923968327E-3</v>
      </c>
    </row>
    <row r="106" spans="1:6" x14ac:dyDescent="0.2">
      <c r="A106">
        <v>3.7085949861305596E-2</v>
      </c>
      <c r="B106">
        <v>1.0483420926260168E-2</v>
      </c>
      <c r="D106" s="5">
        <v>82</v>
      </c>
      <c r="E106" s="5">
        <v>7.6159486395806766E-3</v>
      </c>
      <c r="F106" s="5">
        <v>2.5236359805056063E-2</v>
      </c>
    </row>
    <row r="107" spans="1:6" x14ac:dyDescent="0.2">
      <c r="A107">
        <v>-5.7757836941569295E-3</v>
      </c>
      <c r="B107">
        <v>-1.3083092020558258E-3</v>
      </c>
      <c r="D107" s="5">
        <v>83</v>
      </c>
      <c r="E107" s="5">
        <v>-1.0447243635016116E-2</v>
      </c>
      <c r="F107" s="5">
        <v>-1.9999365071185271E-2</v>
      </c>
    </row>
    <row r="108" spans="1:6" x14ac:dyDescent="0.2">
      <c r="A108">
        <v>-7.4914126400280655E-3</v>
      </c>
      <c r="B108">
        <v>9.1599940280370044E-3</v>
      </c>
      <c r="D108" s="5">
        <v>84</v>
      </c>
      <c r="E108" s="5">
        <v>9.9000742968340496E-4</v>
      </c>
      <c r="F108" s="5">
        <v>-2.2724619240777573E-2</v>
      </c>
    </row>
    <row r="109" spans="1:6" x14ac:dyDescent="0.2">
      <c r="A109">
        <v>7.9968381519468813E-3</v>
      </c>
      <c r="B109">
        <v>8.4537413014053164E-3</v>
      </c>
      <c r="D109" s="5">
        <v>85</v>
      </c>
      <c r="E109" s="5">
        <v>3.326878503559054E-3</v>
      </c>
      <c r="F109" s="5">
        <v>1.1224493899030036E-2</v>
      </c>
    </row>
    <row r="110" spans="1:6" x14ac:dyDescent="0.2">
      <c r="A110">
        <v>-1.0809197333359398E-3</v>
      </c>
      <c r="B110">
        <v>3.0770097706219265E-4</v>
      </c>
      <c r="D110" s="5">
        <v>86</v>
      </c>
      <c r="E110" s="5">
        <v>1.9730222013573159E-3</v>
      </c>
      <c r="F110" s="5">
        <v>-4.4240999901795208E-3</v>
      </c>
    </row>
    <row r="111" spans="1:6" x14ac:dyDescent="0.2">
      <c r="A111">
        <v>-1.0231857788640093E-2</v>
      </c>
      <c r="B111">
        <v>-1.8138074664086009E-3</v>
      </c>
      <c r="D111" s="5">
        <v>87</v>
      </c>
      <c r="E111" s="5">
        <v>2.9647845816534939E-3</v>
      </c>
      <c r="F111" s="5">
        <v>-4.5368896429331925E-3</v>
      </c>
    </row>
    <row r="112" spans="1:6" x14ac:dyDescent="0.2">
      <c r="A112">
        <v>2.8400462250165803E-2</v>
      </c>
      <c r="B112">
        <v>-8.7060816549322899E-3</v>
      </c>
      <c r="D112" s="5">
        <v>88</v>
      </c>
      <c r="E112" s="5">
        <v>5.8883174948818106E-3</v>
      </c>
      <c r="F112" s="5">
        <v>2.5474110252186868E-3</v>
      </c>
    </row>
    <row r="113" spans="1:6" x14ac:dyDescent="0.2">
      <c r="A113">
        <v>7.8332818196807236E-3</v>
      </c>
      <c r="B113">
        <v>1.1091680337448871E-2</v>
      </c>
      <c r="D113" s="5">
        <v>89</v>
      </c>
      <c r="E113" s="5">
        <v>4.0672835909472604E-3</v>
      </c>
      <c r="F113" s="5">
        <v>2.7176727119197046E-3</v>
      </c>
    </row>
    <row r="114" spans="1:6" x14ac:dyDescent="0.2">
      <c r="A114">
        <v>-1.0687894811019946E-2</v>
      </c>
      <c r="B114">
        <v>-5.0114216602404242E-3</v>
      </c>
      <c r="D114" s="5">
        <v>90</v>
      </c>
      <c r="E114" s="5">
        <v>8.5264101439935097E-3</v>
      </c>
      <c r="F114" s="5">
        <v>3.2139656671107165E-3</v>
      </c>
    </row>
    <row r="115" spans="1:6" x14ac:dyDescent="0.2">
      <c r="A115">
        <v>-1.8313915488161542E-2</v>
      </c>
      <c r="B115">
        <v>-9.4505222287047178E-3</v>
      </c>
      <c r="D115" s="5">
        <v>91</v>
      </c>
      <c r="E115" s="5">
        <v>1.3462024262285606E-3</v>
      </c>
      <c r="F115" s="5">
        <v>-6.3828186842259538E-3</v>
      </c>
    </row>
    <row r="116" spans="1:6" x14ac:dyDescent="0.2">
      <c r="A116">
        <v>-1.8750671210500221E-2</v>
      </c>
      <c r="B116">
        <v>-2.0087707469339942E-2</v>
      </c>
      <c r="D116" s="5">
        <v>92</v>
      </c>
      <c r="E116" s="5">
        <v>-1.765702555033522E-3</v>
      </c>
      <c r="F116" s="5">
        <v>1.1446470025380471E-2</v>
      </c>
    </row>
    <row r="117" spans="1:6" x14ac:dyDescent="0.2">
      <c r="A117">
        <v>-1.5406588980170759E-2</v>
      </c>
      <c r="B117">
        <v>-4.0090459053164895E-3</v>
      </c>
      <c r="D117" s="5">
        <v>93</v>
      </c>
      <c r="E117" s="5">
        <v>3.2660143526208533E-3</v>
      </c>
      <c r="F117" s="5">
        <v>-1.3119079682735913E-2</v>
      </c>
    </row>
    <row r="118" spans="1:6" x14ac:dyDescent="0.2">
      <c r="A118">
        <v>2.7754530944488768E-2</v>
      </c>
      <c r="B118">
        <v>3.4929690618779713E-3</v>
      </c>
      <c r="D118" s="5">
        <v>94</v>
      </c>
      <c r="E118" s="5">
        <v>-1.9572569123994803E-3</v>
      </c>
      <c r="F118" s="5">
        <v>3.3909923240719772E-2</v>
      </c>
    </row>
    <row r="119" spans="1:6" x14ac:dyDescent="0.2">
      <c r="A119">
        <v>1.1176260878522661E-2</v>
      </c>
      <c r="B119">
        <v>4.8399585319880622E-3</v>
      </c>
      <c r="D119" s="5">
        <v>95</v>
      </c>
      <c r="E119" s="5">
        <v>-3.6936076110197663E-3</v>
      </c>
      <c r="F119" s="5">
        <v>-2.4773178672138581E-2</v>
      </c>
    </row>
    <row r="120" spans="1:6" x14ac:dyDescent="0.2">
      <c r="A120">
        <v>3.711961488901834E-2</v>
      </c>
      <c r="B120">
        <v>1.4365718372594398E-2</v>
      </c>
      <c r="D120" s="5">
        <v>96</v>
      </c>
      <c r="E120" s="5">
        <v>2.637682875447204E-3</v>
      </c>
      <c r="F120" s="5">
        <v>-1.3898893844774104E-2</v>
      </c>
    </row>
    <row r="121" spans="1:6" x14ac:dyDescent="0.2">
      <c r="A121">
        <v>-6.1534304832158278E-2</v>
      </c>
      <c r="B121">
        <v>2.2804315321148629E-3</v>
      </c>
      <c r="D121" s="5">
        <v>97</v>
      </c>
      <c r="E121" s="5">
        <v>4.7892484116860822E-3</v>
      </c>
      <c r="F121" s="5">
        <v>1.8407973168176529E-2</v>
      </c>
    </row>
    <row r="122" spans="1:6" x14ac:dyDescent="0.2">
      <c r="A122">
        <v>-3.3926155691101855E-3</v>
      </c>
      <c r="B122">
        <v>-4.3869643968820612E-3</v>
      </c>
      <c r="D122" s="5">
        <v>98</v>
      </c>
      <c r="E122" s="5">
        <v>-1.761096117060181E-3</v>
      </c>
      <c r="F122" s="5">
        <v>1.0906626581204957E-2</v>
      </c>
    </row>
    <row r="123" spans="1:6" x14ac:dyDescent="0.2">
      <c r="A123">
        <v>3.3905269673795515E-3</v>
      </c>
      <c r="B123">
        <v>5.0754698955177554E-3</v>
      </c>
      <c r="D123" s="5">
        <v>99</v>
      </c>
      <c r="E123" s="5">
        <v>2.841065433156569E-3</v>
      </c>
      <c r="F123" s="5">
        <v>1.1147762489237732E-2</v>
      </c>
    </row>
    <row r="124" spans="1:6" x14ac:dyDescent="0.2">
      <c r="A124">
        <v>8.3098053917011472E-3</v>
      </c>
      <c r="B124">
        <v>2.366606121254809E-3</v>
      </c>
      <c r="D124" s="5">
        <v>100</v>
      </c>
      <c r="E124" s="5">
        <v>2.1890497214498788E-3</v>
      </c>
      <c r="F124" s="5">
        <v>1.8016719215607564E-3</v>
      </c>
    </row>
    <row r="125" spans="1:6" x14ac:dyDescent="0.2">
      <c r="A125">
        <v>2.9067984553966864E-3</v>
      </c>
      <c r="B125">
        <v>-2.4772323602226635E-3</v>
      </c>
      <c r="D125" s="5">
        <v>101</v>
      </c>
      <c r="E125" s="5">
        <v>-9.6548523340748635E-4</v>
      </c>
      <c r="F125" s="5">
        <v>-3.1768766546643776E-2</v>
      </c>
    </row>
    <row r="126" spans="1:6" x14ac:dyDescent="0.2">
      <c r="A126">
        <v>-4.7243579731044384E-3</v>
      </c>
      <c r="B126">
        <v>-5.0758873306007285E-3</v>
      </c>
      <c r="D126" s="5">
        <v>102</v>
      </c>
      <c r="E126" s="5">
        <v>-1.0258797087483373E-2</v>
      </c>
      <c r="F126" s="5">
        <v>2.9615603016056678E-3</v>
      </c>
    </row>
    <row r="127" spans="1:6" x14ac:dyDescent="0.2">
      <c r="A127">
        <v>5.0949524466109754E-3</v>
      </c>
      <c r="B127">
        <v>-8.7123725152495456E-3</v>
      </c>
      <c r="D127" s="5">
        <v>103</v>
      </c>
      <c r="E127" s="5">
        <v>-2.5979019947155444E-3</v>
      </c>
      <c r="F127" s="5">
        <v>-1.4684258509365543E-2</v>
      </c>
    </row>
    <row r="128" spans="1:6" x14ac:dyDescent="0.2">
      <c r="A128">
        <v>3.1077504588669834E-2</v>
      </c>
      <c r="B128">
        <v>-1.3067607053576109E-2</v>
      </c>
      <c r="D128" s="5">
        <v>104</v>
      </c>
      <c r="E128" s="5">
        <v>1.642717913004074E-3</v>
      </c>
      <c r="F128" s="5">
        <v>7.7244092098731135E-3</v>
      </c>
    </row>
    <row r="129" spans="1:6" x14ac:dyDescent="0.2">
      <c r="A129">
        <v>-4.8350150516420576E-3</v>
      </c>
      <c r="B129">
        <v>1.0656124768332329E-3</v>
      </c>
      <c r="D129" s="5">
        <v>105</v>
      </c>
      <c r="E129" s="5">
        <v>6.055640855209485E-3</v>
      </c>
      <c r="F129" s="5">
        <v>3.1030309006096112E-2</v>
      </c>
    </row>
    <row r="130" spans="1:6" x14ac:dyDescent="0.2">
      <c r="A130">
        <v>6.7808693980908443E-3</v>
      </c>
      <c r="B130">
        <v>1.83310621100925E-2</v>
      </c>
      <c r="D130" s="5">
        <v>106</v>
      </c>
      <c r="E130" s="5">
        <v>-7.8853152860844367E-4</v>
      </c>
      <c r="F130" s="5">
        <v>-4.9872521655484857E-3</v>
      </c>
    </row>
    <row r="131" spans="1:6" x14ac:dyDescent="0.2">
      <c r="A131">
        <v>-5.5481395847381734E-3</v>
      </c>
      <c r="B131">
        <v>-7.0473584655813661E-3</v>
      </c>
      <c r="D131" s="5">
        <v>107</v>
      </c>
      <c r="E131" s="5">
        <v>5.287495576250802E-3</v>
      </c>
      <c r="F131" s="5">
        <v>-1.2778908216278868E-2</v>
      </c>
    </row>
    <row r="132" spans="1:6" x14ac:dyDescent="0.2">
      <c r="A132">
        <v>1.6210047827179351E-3</v>
      </c>
      <c r="B132">
        <v>-1.9672775974548169E-3</v>
      </c>
      <c r="D132" s="5">
        <v>108</v>
      </c>
      <c r="E132" s="5">
        <v>4.8775713874329709E-3</v>
      </c>
      <c r="F132" s="5">
        <v>3.1192667645139104E-3</v>
      </c>
    </row>
    <row r="133" spans="1:6" x14ac:dyDescent="0.2">
      <c r="A133">
        <v>1.836703627837603E-2</v>
      </c>
      <c r="B133">
        <v>3.3004285826183253E-3</v>
      </c>
      <c r="D133" s="5">
        <v>109</v>
      </c>
      <c r="E133" s="5">
        <v>1.4943534474534372E-4</v>
      </c>
      <c r="F133" s="5">
        <v>-1.2303550780812834E-3</v>
      </c>
    </row>
    <row r="134" spans="1:6" x14ac:dyDescent="0.2">
      <c r="A134">
        <v>-2.6819258751513631E-2</v>
      </c>
      <c r="B134">
        <v>-1.1950227629355688E-2</v>
      </c>
      <c r="D134" s="5">
        <v>110</v>
      </c>
      <c r="E134" s="5">
        <v>-1.0819335335138299E-3</v>
      </c>
      <c r="F134" s="5">
        <v>-9.1499242551262624E-3</v>
      </c>
    </row>
    <row r="135" spans="1:6" x14ac:dyDescent="0.2">
      <c r="A135">
        <v>1.736159798753156E-3</v>
      </c>
      <c r="B135">
        <v>-9.0850579490507778E-3</v>
      </c>
      <c r="D135" s="5">
        <v>111</v>
      </c>
      <c r="E135" s="5">
        <v>-5.082356893739739E-3</v>
      </c>
      <c r="F135" s="5">
        <v>3.3482819143905544E-2</v>
      </c>
    </row>
    <row r="136" spans="1:6" x14ac:dyDescent="0.2">
      <c r="A136">
        <v>-3.8694510206464916E-2</v>
      </c>
      <c r="B136">
        <v>-6.1486396980037841E-2</v>
      </c>
      <c r="D136" s="5">
        <v>112</v>
      </c>
      <c r="E136" s="5">
        <v>6.4086876277317127E-3</v>
      </c>
      <c r="F136" s="5">
        <v>1.4245941919490109E-3</v>
      </c>
    </row>
    <row r="137" spans="1:6" x14ac:dyDescent="0.2">
      <c r="A137">
        <v>-1.3972050654158777E-2</v>
      </c>
      <c r="B137">
        <v>1.0945519074048154E-2</v>
      </c>
      <c r="D137" s="5">
        <v>113</v>
      </c>
      <c r="E137" s="5">
        <v>-2.9378972064759965E-3</v>
      </c>
      <c r="F137" s="5">
        <v>-7.7499976045439494E-3</v>
      </c>
    </row>
    <row r="138" spans="1:6" x14ac:dyDescent="0.2">
      <c r="A138">
        <v>-1.2390257520049044E-2</v>
      </c>
      <c r="B138">
        <v>-1.2569391626130038E-2</v>
      </c>
      <c r="D138" s="5">
        <v>114</v>
      </c>
      <c r="E138" s="5">
        <v>-5.5144461258509617E-3</v>
      </c>
      <c r="F138" s="5">
        <v>-1.2799469362310582E-2</v>
      </c>
    </row>
    <row r="139" spans="1:6" x14ac:dyDescent="0.2">
      <c r="A139">
        <v>1.099065669367035E-2</v>
      </c>
      <c r="B139">
        <v>1.9598073903441763E-2</v>
      </c>
      <c r="D139" s="5">
        <v>115</v>
      </c>
      <c r="E139" s="5">
        <v>-1.1688495961904018E-2</v>
      </c>
      <c r="F139" s="5">
        <v>-7.062175248596203E-3</v>
      </c>
    </row>
    <row r="140" spans="1:6" x14ac:dyDescent="0.2">
      <c r="A140">
        <v>3.8507896448249396E-2</v>
      </c>
      <c r="B140">
        <v>5.8366557587072139E-3</v>
      </c>
      <c r="D140" s="5">
        <v>116</v>
      </c>
      <c r="E140" s="5">
        <v>-2.3560968781607492E-3</v>
      </c>
      <c r="F140" s="5">
        <v>-1.305049210201001E-2</v>
      </c>
    </row>
    <row r="141" spans="1:6" x14ac:dyDescent="0.2">
      <c r="A141">
        <v>2.2244936153442925E-2</v>
      </c>
      <c r="B141">
        <v>-4.4394697974065962E-3</v>
      </c>
      <c r="D141" s="5">
        <v>117</v>
      </c>
      <c r="E141" s="5">
        <v>1.9982330719594556E-3</v>
      </c>
      <c r="F141" s="5">
        <v>2.5756297872529314E-2</v>
      </c>
    </row>
    <row r="142" spans="1:6" x14ac:dyDescent="0.2">
      <c r="A142">
        <v>-2.5934636047587872E-2</v>
      </c>
      <c r="B142">
        <v>-2.286308386971805E-2</v>
      </c>
      <c r="D142" s="5">
        <v>118</v>
      </c>
      <c r="E142" s="5">
        <v>2.7800545716292094E-3</v>
      </c>
      <c r="F142" s="5">
        <v>8.3962063068934514E-3</v>
      </c>
    </row>
    <row r="143" spans="1:6" x14ac:dyDescent="0.2">
      <c r="A143">
        <v>2.2939366786846938E-3</v>
      </c>
      <c r="B143">
        <v>-9.7866128346305627E-3</v>
      </c>
      <c r="D143" s="5">
        <v>119</v>
      </c>
      <c r="E143" s="5">
        <v>8.309009332848E-3</v>
      </c>
      <c r="F143" s="5">
        <v>2.8810605556170342E-2</v>
      </c>
    </row>
    <row r="144" spans="1:6" x14ac:dyDescent="0.2">
      <c r="A144">
        <v>8.9351061191749476E-3</v>
      </c>
      <c r="B144">
        <v>1.186201211740346E-2</v>
      </c>
      <c r="D144" s="5">
        <v>120</v>
      </c>
      <c r="E144" s="5">
        <v>1.2944503543055662E-3</v>
      </c>
      <c r="F144" s="5">
        <v>-6.2828755186463844E-2</v>
      </c>
    </row>
    <row r="145" spans="1:6" x14ac:dyDescent="0.2">
      <c r="A145">
        <v>-1.8138398282344061E-2</v>
      </c>
      <c r="B145">
        <v>-2.2380442713988324E-2</v>
      </c>
      <c r="D145" s="5">
        <v>121</v>
      </c>
      <c r="E145" s="5">
        <v>-2.5754488540931058E-3</v>
      </c>
      <c r="F145" s="5">
        <v>-8.1716671501707965E-4</v>
      </c>
    </row>
    <row r="146" spans="1:6" x14ac:dyDescent="0.2">
      <c r="A146">
        <v>-2.2365050891977128E-2</v>
      </c>
      <c r="B146">
        <v>-1.2592021875125148E-2</v>
      </c>
      <c r="D146" s="5">
        <v>122</v>
      </c>
      <c r="E146" s="5">
        <v>2.9167504044548399E-3</v>
      </c>
      <c r="F146" s="5">
        <v>4.7377656292471159E-4</v>
      </c>
    </row>
    <row r="147" spans="1:6" x14ac:dyDescent="0.2">
      <c r="A147">
        <v>1.9176279968885761E-2</v>
      </c>
      <c r="B147">
        <v>1.6600505038977302E-2</v>
      </c>
      <c r="D147" s="5">
        <v>123</v>
      </c>
      <c r="E147" s="5">
        <v>1.3444679290601118E-3</v>
      </c>
      <c r="F147" s="5">
        <v>6.9653374626410351E-3</v>
      </c>
    </row>
    <row r="148" spans="1:6" x14ac:dyDescent="0.2">
      <c r="A148">
        <v>4.913928043405502E-3</v>
      </c>
      <c r="B148">
        <v>1.5450321866232344E-2</v>
      </c>
      <c r="D148" s="5">
        <v>124</v>
      </c>
      <c r="E148" s="5">
        <v>-1.4669995321051666E-3</v>
      </c>
      <c r="F148" s="5">
        <v>4.3737979875018533E-3</v>
      </c>
    </row>
    <row r="149" spans="1:6" x14ac:dyDescent="0.2">
      <c r="A149">
        <v>-2.7791306560730759E-2</v>
      </c>
      <c r="B149">
        <v>-4.0853897531109669E-3</v>
      </c>
      <c r="D149" s="5">
        <v>125</v>
      </c>
      <c r="E149" s="5">
        <v>-2.9753144604313599E-3</v>
      </c>
      <c r="F149" s="5">
        <v>-1.7490435126730785E-3</v>
      </c>
    </row>
    <row r="150" spans="1:6" x14ac:dyDescent="0.2">
      <c r="A150">
        <v>1.0141493555759528E-3</v>
      </c>
      <c r="B150">
        <v>-7.5857968194424619E-4</v>
      </c>
      <c r="D150" s="5">
        <v>126</v>
      </c>
      <c r="E150" s="5">
        <v>-5.0860082436252341E-3</v>
      </c>
      <c r="F150" s="5">
        <v>1.018096069023621E-2</v>
      </c>
    </row>
    <row r="151" spans="1:6" x14ac:dyDescent="0.2">
      <c r="A151">
        <v>7.4550656076711984E-3</v>
      </c>
      <c r="B151">
        <v>9.2865208282494251E-3</v>
      </c>
      <c r="D151" s="5">
        <v>127</v>
      </c>
      <c r="E151" s="5">
        <v>-7.6138795252690961E-3</v>
      </c>
      <c r="F151" s="5">
        <v>3.869138411393893E-2</v>
      </c>
    </row>
    <row r="152" spans="1:6" x14ac:dyDescent="0.2">
      <c r="A152">
        <v>2.4021812143210472E-3</v>
      </c>
      <c r="B152">
        <v>-6.1408188619283249E-3</v>
      </c>
      <c r="D152" s="5">
        <v>128</v>
      </c>
      <c r="E152" s="5">
        <v>5.893433904403981E-4</v>
      </c>
      <c r="F152" s="5">
        <v>-5.4243584420824555E-3</v>
      </c>
    </row>
    <row r="153" spans="1:6" x14ac:dyDescent="0.2">
      <c r="A153">
        <v>9.8283216939586346E-3</v>
      </c>
      <c r="B153">
        <v>9.6958220017943977E-3</v>
      </c>
      <c r="D153" s="5">
        <v>129</v>
      </c>
      <c r="E153" s="5">
        <v>1.0610579654183511E-2</v>
      </c>
      <c r="F153" s="5">
        <v>-3.8297102560926671E-3</v>
      </c>
    </row>
    <row r="154" spans="1:6" x14ac:dyDescent="0.2">
      <c r="A154">
        <v>1.2833572629328218E-2</v>
      </c>
      <c r="B154">
        <v>9.477911561409768E-3</v>
      </c>
      <c r="D154" s="5">
        <v>130</v>
      </c>
      <c r="E154" s="5">
        <v>-4.1195984756436082E-3</v>
      </c>
      <c r="F154" s="5">
        <v>-1.4285411090945652E-3</v>
      </c>
    </row>
    <row r="155" spans="1:6" x14ac:dyDescent="0.2">
      <c r="A155">
        <v>-7.5757037653676976E-3</v>
      </c>
      <c r="B155">
        <v>-1.2822014598650826E-3</v>
      </c>
      <c r="D155" s="5">
        <v>131</v>
      </c>
      <c r="E155" s="5">
        <v>-1.1710108801981061E-3</v>
      </c>
      <c r="F155" s="5">
        <v>2.7920156629160412E-3</v>
      </c>
    </row>
    <row r="156" spans="1:6" x14ac:dyDescent="0.2">
      <c r="A156">
        <v>-2.4141377103127888E-3</v>
      </c>
      <c r="B156">
        <v>-2.1169389379652424E-2</v>
      </c>
      <c r="D156" s="5">
        <v>132</v>
      </c>
      <c r="E156" s="5">
        <v>1.8864784594830816E-3</v>
      </c>
      <c r="F156" s="5">
        <v>1.648055781889295E-2</v>
      </c>
    </row>
    <row r="157" spans="1:6" x14ac:dyDescent="0.2">
      <c r="A157">
        <v>-1.5698995627990625E-2</v>
      </c>
      <c r="B157">
        <v>6.3565833251263641E-3</v>
      </c>
      <c r="D157" s="5">
        <v>133</v>
      </c>
      <c r="E157" s="5">
        <v>-6.9653286074414043E-3</v>
      </c>
      <c r="F157" s="5">
        <v>-1.9853930144072225E-2</v>
      </c>
    </row>
    <row r="158" spans="1:6" x14ac:dyDescent="0.2">
      <c r="A158">
        <v>2.6879846489288504E-2</v>
      </c>
      <c r="B158">
        <v>1.2741830531095857E-3</v>
      </c>
      <c r="D158" s="5">
        <v>134</v>
      </c>
      <c r="E158" s="5">
        <v>-5.3023228408995079E-3</v>
      </c>
      <c r="F158" s="5">
        <v>7.0384826396526637E-3</v>
      </c>
    </row>
    <row r="159" spans="1:6" x14ac:dyDescent="0.2">
      <c r="A159">
        <v>-3.6040397314579297E-3</v>
      </c>
      <c r="B159">
        <v>-9.8762174634500349E-3</v>
      </c>
      <c r="D159" s="5">
        <v>135</v>
      </c>
      <c r="E159" s="5">
        <v>-3.5717180844623261E-2</v>
      </c>
      <c r="F159" s="5">
        <v>-2.9773293618416546E-3</v>
      </c>
    </row>
    <row r="160" spans="1:6" x14ac:dyDescent="0.2">
      <c r="A160">
        <v>3.1753923914439558E-3</v>
      </c>
      <c r="B160">
        <v>6.0045924946778191E-3</v>
      </c>
      <c r="D160" s="5">
        <v>136</v>
      </c>
      <c r="E160" s="5">
        <v>6.3238525041607509E-3</v>
      </c>
      <c r="F160" s="5">
        <v>-2.0295903158319528E-2</v>
      </c>
    </row>
    <row r="161" spans="1:6" x14ac:dyDescent="0.2">
      <c r="A161">
        <v>2.9589237405143333E-2</v>
      </c>
      <c r="B161">
        <v>1.4209160405664402E-2</v>
      </c>
      <c r="D161" s="5">
        <v>137</v>
      </c>
      <c r="E161" s="5">
        <v>-7.3247046346794475E-3</v>
      </c>
      <c r="F161" s="5">
        <v>-5.0655528853695963E-3</v>
      </c>
    </row>
    <row r="162" spans="1:6" x14ac:dyDescent="0.2">
      <c r="A162">
        <v>-0.13553368902099919</v>
      </c>
      <c r="B162">
        <v>2.2474597481861687E-3</v>
      </c>
      <c r="D162" s="5">
        <v>138</v>
      </c>
      <c r="E162" s="5">
        <v>1.1345980399591435E-2</v>
      </c>
      <c r="F162" s="5">
        <v>-3.5532370592108488E-4</v>
      </c>
    </row>
    <row r="163" spans="1:6" x14ac:dyDescent="0.2">
      <c r="A163">
        <v>1.9941058293465193E-3</v>
      </c>
      <c r="B163">
        <v>2.1027880686588309E-2</v>
      </c>
      <c r="D163" s="5">
        <v>139</v>
      </c>
      <c r="E163" s="5">
        <v>3.3585589607144218E-3</v>
      </c>
      <c r="F163" s="5">
        <v>3.5149337487534973E-2</v>
      </c>
    </row>
    <row r="164" spans="1:6" x14ac:dyDescent="0.2">
      <c r="A164">
        <v>-8.0981519506082809E-3</v>
      </c>
      <c r="B164">
        <v>5.2096129054002467E-3</v>
      </c>
      <c r="D164" s="5">
        <v>140</v>
      </c>
      <c r="E164" s="5">
        <v>-2.6059241116134914E-3</v>
      </c>
      <c r="F164" s="5">
        <v>2.4850860265056417E-2</v>
      </c>
    </row>
    <row r="165" spans="1:6" x14ac:dyDescent="0.2">
      <c r="A165">
        <v>-4.3634063371587421E-2</v>
      </c>
      <c r="B165">
        <v>3.5392036898770035E-3</v>
      </c>
      <c r="D165" s="5">
        <v>141</v>
      </c>
      <c r="E165" s="5">
        <v>-1.3299383788157265E-2</v>
      </c>
      <c r="F165" s="5">
        <v>-1.2635252259430607E-2</v>
      </c>
    </row>
    <row r="166" spans="1:6" x14ac:dyDescent="0.2">
      <c r="A166">
        <v>1.3279661672643597E-2</v>
      </c>
      <c r="B166">
        <v>-7.3301730971293191E-3</v>
      </c>
      <c r="D166" s="5">
        <v>142</v>
      </c>
      <c r="E166" s="5">
        <v>-5.7095203022870878E-3</v>
      </c>
      <c r="F166" s="5">
        <v>8.003456980971782E-3</v>
      </c>
    </row>
    <row r="167" spans="1:6" x14ac:dyDescent="0.2">
      <c r="A167">
        <v>2.4350798590116404E-2</v>
      </c>
      <c r="B167">
        <v>8.3876428276491704E-3</v>
      </c>
      <c r="D167" s="5">
        <v>143</v>
      </c>
      <c r="E167" s="5">
        <v>6.8558046697069141E-3</v>
      </c>
      <c r="F167" s="5">
        <v>2.0793014494680335E-3</v>
      </c>
    </row>
    <row r="168" spans="1:6" x14ac:dyDescent="0.2">
      <c r="A168">
        <v>7.0024959983648691E-3</v>
      </c>
      <c r="B168">
        <v>-6.7741151326647115E-3</v>
      </c>
      <c r="D168" s="5">
        <v>144</v>
      </c>
      <c r="E168" s="5">
        <v>-1.3019248537995199E-2</v>
      </c>
      <c r="F168" s="5">
        <v>-5.119149744348862E-3</v>
      </c>
    </row>
    <row r="169" spans="1:6" x14ac:dyDescent="0.2">
      <c r="A169">
        <v>-3.0497126358141842E-2</v>
      </c>
      <c r="B169">
        <v>-2.4198417449035124E-3</v>
      </c>
      <c r="D169" s="5">
        <v>145</v>
      </c>
      <c r="E169" s="5">
        <v>-7.3378397152423346E-3</v>
      </c>
      <c r="F169" s="5">
        <v>-1.5027211176734794E-2</v>
      </c>
    </row>
    <row r="170" spans="1:6" x14ac:dyDescent="0.2">
      <c r="A170">
        <v>3.0324962343270634E-3</v>
      </c>
      <c r="B170">
        <v>-2.7712161201563132E-3</v>
      </c>
      <c r="D170" s="5">
        <v>146</v>
      </c>
      <c r="E170" s="5">
        <v>9.6061273146319636E-3</v>
      </c>
      <c r="F170" s="5">
        <v>9.5701526542537971E-3</v>
      </c>
    </row>
    <row r="171" spans="1:6" x14ac:dyDescent="0.2">
      <c r="A171">
        <v>3.0205215054991954E-3</v>
      </c>
      <c r="B171">
        <v>8.2916056887541202E-3</v>
      </c>
      <c r="D171" s="5">
        <v>147</v>
      </c>
      <c r="E171" s="5">
        <v>8.9385363995100487E-3</v>
      </c>
      <c r="F171" s="5">
        <v>-4.0246083561045467E-3</v>
      </c>
    </row>
    <row r="172" spans="1:6" x14ac:dyDescent="0.2">
      <c r="A172">
        <v>7.2980376865353818E-3</v>
      </c>
      <c r="B172">
        <v>7.2630590444642991E-3</v>
      </c>
      <c r="D172" s="5">
        <v>148</v>
      </c>
      <c r="E172" s="5">
        <v>-2.4004084803653002E-3</v>
      </c>
      <c r="F172" s="5">
        <v>-2.5390898080365459E-2</v>
      </c>
    </row>
    <row r="173" spans="1:6" x14ac:dyDescent="0.2">
      <c r="A173">
        <v>1.8327948480847307E-2</v>
      </c>
      <c r="B173">
        <v>5.2312157883600873E-3</v>
      </c>
      <c r="D173" s="5">
        <v>149</v>
      </c>
      <c r="E173" s="5">
        <v>-4.6945675678321025E-4</v>
      </c>
      <c r="F173" s="5">
        <v>1.4836061123591629E-3</v>
      </c>
    </row>
    <row r="174" spans="1:6" x14ac:dyDescent="0.2">
      <c r="A174">
        <v>8.7810121973769823E-3</v>
      </c>
      <c r="B174">
        <v>-2.4029384788239209E-3</v>
      </c>
      <c r="D174" s="5">
        <v>150</v>
      </c>
      <c r="E174" s="5">
        <v>5.360934437419038E-3</v>
      </c>
      <c r="F174" s="5">
        <v>2.0941311702521604E-3</v>
      </c>
    </row>
    <row r="175" spans="1:6" x14ac:dyDescent="0.2">
      <c r="A175">
        <v>7.179725111849819E-3</v>
      </c>
      <c r="B175">
        <v>-9.8055430479348452E-4</v>
      </c>
      <c r="D175" s="5">
        <v>151</v>
      </c>
      <c r="E175" s="5">
        <v>-3.5934234993981609E-3</v>
      </c>
      <c r="F175" s="5">
        <v>5.9956047137192086E-3</v>
      </c>
    </row>
    <row r="176" spans="1:6" x14ac:dyDescent="0.2">
      <c r="A176">
        <v>2.6536657929132311E-3</v>
      </c>
      <c r="B176">
        <v>6.4110713200315299E-3</v>
      </c>
      <c r="D176" s="5">
        <v>152</v>
      </c>
      <c r="E176" s="5">
        <v>5.5985015932271424E-3</v>
      </c>
      <c r="F176" s="5">
        <v>4.2298201007314922E-3</v>
      </c>
    </row>
    <row r="177" spans="1:6" x14ac:dyDescent="0.2">
      <c r="A177">
        <v>1.0033141536680843E-2</v>
      </c>
      <c r="B177">
        <v>-4.2486752668504917E-3</v>
      </c>
      <c r="D177" s="5">
        <v>153</v>
      </c>
      <c r="E177" s="5">
        <v>5.4720217126670639E-3</v>
      </c>
      <c r="F177" s="5">
        <v>7.3615509166611538E-3</v>
      </c>
    </row>
    <row r="178" spans="1:6" x14ac:dyDescent="0.2">
      <c r="A178">
        <v>5.7297824712686804E-3</v>
      </c>
      <c r="B178">
        <v>-4.2537142711308795E-3</v>
      </c>
      <c r="D178" s="5">
        <v>154</v>
      </c>
      <c r="E178" s="5">
        <v>-7.7337803661352116E-4</v>
      </c>
      <c r="F178" s="5">
        <v>-6.8023257287541765E-3</v>
      </c>
    </row>
    <row r="179" spans="1:6" x14ac:dyDescent="0.2">
      <c r="A179">
        <v>8.3255452077952898E-3</v>
      </c>
      <c r="B179">
        <v>-8.1502183582160617E-3</v>
      </c>
      <c r="D179" s="5">
        <v>155</v>
      </c>
      <c r="E179" s="5">
        <v>-1.2316327279113226E-2</v>
      </c>
      <c r="F179" s="5">
        <v>9.902189568800436E-3</v>
      </c>
    </row>
    <row r="180" spans="1:6" x14ac:dyDescent="0.2">
      <c r="A180">
        <v>1.7846754713340306E-4</v>
      </c>
      <c r="B180">
        <v>-7.7627838593157042E-3</v>
      </c>
      <c r="D180" s="5">
        <v>156</v>
      </c>
      <c r="E180" s="5">
        <v>3.6603360411724024E-3</v>
      </c>
      <c r="F180" s="5">
        <v>-1.9359331669163028E-2</v>
      </c>
    </row>
    <row r="181" spans="1:6" x14ac:dyDescent="0.2">
      <c r="A181">
        <v>-7.4404591062984717E-3</v>
      </c>
      <c r="B181">
        <v>-7.0570980232762624E-3</v>
      </c>
      <c r="D181" s="5">
        <v>157</v>
      </c>
      <c r="E181" s="5">
        <v>7.1040221409848911E-4</v>
      </c>
      <c r="F181" s="5">
        <v>2.6169444275190017E-2</v>
      </c>
    </row>
    <row r="182" spans="1:6" x14ac:dyDescent="0.2">
      <c r="A182">
        <v>4.6542543803737013E-3</v>
      </c>
      <c r="B182">
        <v>-3.9496077368854719E-3</v>
      </c>
      <c r="D182" s="5">
        <v>158</v>
      </c>
      <c r="E182" s="5">
        <v>-5.7615287454379207E-3</v>
      </c>
      <c r="F182" s="5">
        <v>2.1574890139799911E-3</v>
      </c>
    </row>
    <row r="183" spans="1:6" x14ac:dyDescent="0.2">
      <c r="A183">
        <v>1.608089937445235E-3</v>
      </c>
      <c r="B183">
        <v>9.0449470383858381E-4</v>
      </c>
      <c r="D183" s="5">
        <v>159</v>
      </c>
      <c r="E183" s="5">
        <v>3.4560330343279674E-3</v>
      </c>
      <c r="F183" s="5">
        <v>-2.8064064288401162E-4</v>
      </c>
    </row>
    <row r="184" spans="1:6" x14ac:dyDescent="0.2">
      <c r="A184">
        <v>5.1888317928728174E-3</v>
      </c>
      <c r="B184">
        <v>-1.6962490168222085E-3</v>
      </c>
      <c r="D184" s="5">
        <v>160</v>
      </c>
      <c r="E184" s="5">
        <v>8.218139740170001E-3</v>
      </c>
      <c r="F184" s="5">
        <v>2.1371097664973332E-2</v>
      </c>
    </row>
    <row r="185" spans="1:6" x14ac:dyDescent="0.2">
      <c r="A185">
        <v>-3.6923885564033557E-3</v>
      </c>
      <c r="B185">
        <v>-9.6897279876034491E-3</v>
      </c>
      <c r="D185" s="5">
        <v>161</v>
      </c>
      <c r="E185" s="5">
        <v>1.2753128256686036E-3</v>
      </c>
      <c r="F185" s="5">
        <v>-0.13680900184666778</v>
      </c>
    </row>
    <row r="186" spans="1:6" x14ac:dyDescent="0.2">
      <c r="A186">
        <v>8.685961228636286E-3</v>
      </c>
      <c r="B186">
        <v>-1.7608163474243698E-3</v>
      </c>
      <c r="D186" s="5">
        <v>162</v>
      </c>
      <c r="E186" s="5">
        <v>1.2175870839155344E-2</v>
      </c>
      <c r="F186" s="5">
        <v>-1.0181765009808824E-2</v>
      </c>
    </row>
    <row r="187" spans="1:6" x14ac:dyDescent="0.2">
      <c r="A187">
        <v>-3.1067912036921675E-3</v>
      </c>
      <c r="B187">
        <v>-5.7701718266306825E-3</v>
      </c>
      <c r="D187" s="5">
        <v>163</v>
      </c>
      <c r="E187" s="5">
        <v>2.9946098766212943E-3</v>
      </c>
      <c r="F187" s="5">
        <v>-1.1092761827229576E-2</v>
      </c>
    </row>
    <row r="188" spans="1:6" x14ac:dyDescent="0.2">
      <c r="A188">
        <v>-3.714578538040595E-2</v>
      </c>
      <c r="B188">
        <v>-1.4860791798812372E-2</v>
      </c>
      <c r="D188" s="5">
        <v>164</v>
      </c>
      <c r="E188" s="5">
        <v>2.0250686389783443E-3</v>
      </c>
      <c r="F188" s="5">
        <v>-4.5659132010565769E-2</v>
      </c>
    </row>
    <row r="189" spans="1:6" x14ac:dyDescent="0.2">
      <c r="A189">
        <v>-9.9047176785197564E-3</v>
      </c>
      <c r="B189">
        <v>-5.4480433384485856E-3</v>
      </c>
      <c r="D189" s="5">
        <v>165</v>
      </c>
      <c r="E189" s="5">
        <v>-4.2837501370127928E-3</v>
      </c>
      <c r="F189" s="5">
        <v>1.7563411809656392E-2</v>
      </c>
    </row>
    <row r="190" spans="1:6" x14ac:dyDescent="0.2">
      <c r="A190">
        <v>-5.0970378339045223E-3</v>
      </c>
      <c r="B190">
        <v>5.5443584734831868E-3</v>
      </c>
      <c r="D190" s="5">
        <v>166</v>
      </c>
      <c r="E190" s="5">
        <v>4.8392064194620723E-3</v>
      </c>
      <c r="F190" s="5">
        <v>1.9511592170654332E-2</v>
      </c>
    </row>
    <row r="191" spans="1:6" x14ac:dyDescent="0.2">
      <c r="A191">
        <v>1.7568211535211056E-2</v>
      </c>
      <c r="B191">
        <v>3.7646095620879226E-3</v>
      </c>
      <c r="D191" s="5">
        <v>167</v>
      </c>
      <c r="E191" s="5">
        <v>-3.9610022007238047E-3</v>
      </c>
      <c r="F191" s="5">
        <v>1.0963498199088675E-2</v>
      </c>
    </row>
    <row r="192" spans="1:6" x14ac:dyDescent="0.2">
      <c r="A192">
        <v>-9.8139792597624498E-3</v>
      </c>
      <c r="B192">
        <v>-1.5157511067367306E-2</v>
      </c>
      <c r="D192" s="5">
        <v>168</v>
      </c>
      <c r="E192" s="5">
        <v>-1.4336887914264576E-3</v>
      </c>
      <c r="F192" s="5">
        <v>-2.9063437566715384E-2</v>
      </c>
    </row>
    <row r="193" spans="1:6" x14ac:dyDescent="0.2">
      <c r="A193">
        <v>3.2584222335221541E-2</v>
      </c>
      <c r="B193">
        <v>1.3725275900549137E-2</v>
      </c>
      <c r="D193" s="5">
        <v>169</v>
      </c>
      <c r="E193" s="5">
        <v>-1.6376339944897118E-3</v>
      </c>
      <c r="F193" s="5">
        <v>4.6701302288167752E-3</v>
      </c>
    </row>
    <row r="194" spans="1:6" x14ac:dyDescent="0.2">
      <c r="A194">
        <v>-1.1269907946905544E-2</v>
      </c>
      <c r="B194">
        <v>7.4700598084892446E-4</v>
      </c>
      <c r="D194" s="5">
        <v>170</v>
      </c>
      <c r="E194" s="5">
        <v>4.7834644098762183E-3</v>
      </c>
      <c r="F194" s="5">
        <v>-1.7629429043770229E-3</v>
      </c>
    </row>
    <row r="195" spans="1:6" x14ac:dyDescent="0.2">
      <c r="A195">
        <v>-1.2645356531398391E-3</v>
      </c>
      <c r="B195">
        <v>-2.1823864738716513E-3</v>
      </c>
      <c r="D195" s="5">
        <v>171</v>
      </c>
      <c r="E195" s="5">
        <v>4.1864739375949188E-3</v>
      </c>
      <c r="F195" s="5">
        <v>3.1115637489404629E-3</v>
      </c>
    </row>
    <row r="196" spans="1:6" x14ac:dyDescent="0.2">
      <c r="A196">
        <v>2.7261235911070275E-3</v>
      </c>
      <c r="B196">
        <v>-1.970638080359066E-3</v>
      </c>
      <c r="D196" s="5">
        <v>172</v>
      </c>
      <c r="E196" s="5">
        <v>3.0071486519626283E-3</v>
      </c>
      <c r="F196" s="5">
        <v>1.5320799828884679E-2</v>
      </c>
    </row>
    <row r="197" spans="1:6" x14ac:dyDescent="0.2">
      <c r="A197">
        <v>-3.6351600883313849E-3</v>
      </c>
      <c r="B197">
        <v>6.7896467302364467E-3</v>
      </c>
      <c r="D197" s="5">
        <v>173</v>
      </c>
      <c r="E197" s="5">
        <v>-1.4238777742441311E-3</v>
      </c>
      <c r="F197" s="5">
        <v>1.0204889971621113E-2</v>
      </c>
    </row>
    <row r="198" spans="1:6" x14ac:dyDescent="0.2">
      <c r="A198">
        <v>7.3388163117641047E-3</v>
      </c>
      <c r="B198">
        <v>6.2319318427513249E-3</v>
      </c>
      <c r="D198" s="5">
        <v>174</v>
      </c>
      <c r="E198" s="5">
        <v>-5.9829557577593452E-4</v>
      </c>
      <c r="F198" s="5">
        <v>7.7780206876257533E-3</v>
      </c>
    </row>
    <row r="199" spans="1:6" x14ac:dyDescent="0.2">
      <c r="A199">
        <v>2.1881748467469401E-3</v>
      </c>
      <c r="B199">
        <v>3.8755212699058725E-4</v>
      </c>
      <c r="D199" s="5">
        <v>175</v>
      </c>
      <c r="E199" s="5">
        <v>3.6919620388776945E-3</v>
      </c>
      <c r="F199" s="5">
        <v>-1.0382962459644634E-3</v>
      </c>
    </row>
    <row r="200" spans="1:6" x14ac:dyDescent="0.2">
      <c r="A200">
        <v>3.9538621827329241E-3</v>
      </c>
      <c r="B200">
        <v>6.2674503920248225E-4</v>
      </c>
      <c r="D200" s="5">
        <v>176</v>
      </c>
      <c r="E200" s="5">
        <v>-2.4951828851093464E-3</v>
      </c>
      <c r="F200" s="5">
        <v>1.252832442179019E-2</v>
      </c>
    </row>
    <row r="201" spans="1:6" x14ac:dyDescent="0.2">
      <c r="A201">
        <v>-1.8723894781905025E-2</v>
      </c>
      <c r="B201">
        <v>-2.2530635032044612E-3</v>
      </c>
      <c r="D201" s="5">
        <v>177</v>
      </c>
      <c r="E201" s="5">
        <v>-2.4981076309746669E-3</v>
      </c>
      <c r="F201" s="5">
        <v>8.2278901022433473E-3</v>
      </c>
    </row>
    <row r="202" spans="1:6" x14ac:dyDescent="0.2">
      <c r="A202">
        <v>-1.1100727011115039E-2</v>
      </c>
      <c r="B202">
        <v>-9.1736247921456373E-3</v>
      </c>
      <c r="D202" s="5">
        <v>178</v>
      </c>
      <c r="E202" s="5">
        <v>-4.7597219467757244E-3</v>
      </c>
      <c r="F202" s="5">
        <v>1.3085267154571013E-2</v>
      </c>
    </row>
    <row r="203" spans="1:6" x14ac:dyDescent="0.2">
      <c r="A203">
        <v>-1.7002122616243284E-2</v>
      </c>
      <c r="B203">
        <v>-9.9271627150280348E-3</v>
      </c>
      <c r="D203" s="5">
        <v>179</v>
      </c>
      <c r="E203" s="5">
        <v>-4.5348466766451274E-3</v>
      </c>
      <c r="F203" s="5">
        <v>4.7133142237785301E-3</v>
      </c>
    </row>
    <row r="204" spans="1:6" x14ac:dyDescent="0.2">
      <c r="A204">
        <v>5.0266287522451819E-3</v>
      </c>
      <c r="B204">
        <v>-4.50222960255987E-3</v>
      </c>
      <c r="D204" s="5">
        <v>180</v>
      </c>
      <c r="E204" s="5">
        <v>-4.1252515232524526E-3</v>
      </c>
      <c r="F204" s="5">
        <v>-3.3152075830460192E-3</v>
      </c>
    </row>
    <row r="205" spans="1:6" x14ac:dyDescent="0.2">
      <c r="A205">
        <v>2.0147901347299157E-2</v>
      </c>
      <c r="B205">
        <v>-8.9267537834645406E-3</v>
      </c>
      <c r="D205" s="5">
        <v>181</v>
      </c>
      <c r="E205" s="5">
        <v>-2.3215976938600999E-3</v>
      </c>
      <c r="F205" s="5">
        <v>6.9758520742338008E-3</v>
      </c>
    </row>
    <row r="206" spans="1:6" x14ac:dyDescent="0.2">
      <c r="A206">
        <v>-1.845201457701658E-2</v>
      </c>
      <c r="B206">
        <v>-1.1176652187579903E-2</v>
      </c>
      <c r="D206" s="5">
        <v>182</v>
      </c>
      <c r="E206" s="5">
        <v>4.9582718879122539E-4</v>
      </c>
      <c r="F206" s="5">
        <v>1.1122627486540096E-3</v>
      </c>
    </row>
    <row r="207" spans="1:6" x14ac:dyDescent="0.2">
      <c r="A207">
        <v>3.7447178906646439E-3</v>
      </c>
      <c r="B207">
        <v>8.3186465974254761E-3</v>
      </c>
      <c r="D207" s="5">
        <v>183</v>
      </c>
      <c r="E207" s="5">
        <v>-1.013700094876056E-3</v>
      </c>
      <c r="F207" s="5">
        <v>6.2025318877488734E-3</v>
      </c>
    </row>
    <row r="208" spans="1:6" x14ac:dyDescent="0.2">
      <c r="A208">
        <v>-7.3402151052679105E-3</v>
      </c>
      <c r="B208">
        <v>-8.5484161500319344E-3</v>
      </c>
      <c r="D208" s="5">
        <v>184</v>
      </c>
      <c r="E208" s="5">
        <v>-5.6532862647694655E-3</v>
      </c>
      <c r="F208" s="5">
        <v>1.9608977083661098E-3</v>
      </c>
    </row>
    <row r="209" spans="1:6" x14ac:dyDescent="0.2">
      <c r="A209">
        <v>1.3238749286135125E-3</v>
      </c>
      <c r="B209">
        <v>3.9385045968080585E-3</v>
      </c>
      <c r="D209" s="5">
        <v>185</v>
      </c>
      <c r="E209" s="5">
        <v>-1.0511763546102383E-3</v>
      </c>
      <c r="F209" s="5">
        <v>9.7371375832465239E-3</v>
      </c>
    </row>
    <row r="210" spans="1:6" x14ac:dyDescent="0.2">
      <c r="A210">
        <v>3.5739878967050035E-3</v>
      </c>
      <c r="B210">
        <v>6.4587088870638673E-3</v>
      </c>
      <c r="D210" s="5">
        <v>186</v>
      </c>
      <c r="E210" s="5">
        <v>-3.3782920322153721E-3</v>
      </c>
      <c r="F210" s="5">
        <v>2.7150082852320451E-4</v>
      </c>
    </row>
    <row r="211" spans="1:6" x14ac:dyDescent="0.2">
      <c r="A211">
        <v>3.6774506422897874E-3</v>
      </c>
      <c r="B211">
        <v>6.5646449130181434E-3</v>
      </c>
      <c r="D211" s="5">
        <v>187</v>
      </c>
      <c r="E211" s="5">
        <v>-8.654682306445222E-3</v>
      </c>
      <c r="F211" s="5">
        <v>-2.849110307396073E-2</v>
      </c>
    </row>
    <row r="212" spans="1:6" x14ac:dyDescent="0.2">
      <c r="A212">
        <v>1.3770158730094082E-2</v>
      </c>
      <c r="B212">
        <v>1.1780786784657249E-2</v>
      </c>
      <c r="D212" s="5">
        <v>188</v>
      </c>
      <c r="E212" s="5">
        <v>-3.1913217675582223E-3</v>
      </c>
      <c r="F212" s="5">
        <v>-6.7133959109615341E-3</v>
      </c>
    </row>
    <row r="213" spans="1:6" x14ac:dyDescent="0.2">
      <c r="A213">
        <v>-1.5692973905272183E-2</v>
      </c>
      <c r="B213">
        <v>-1.1372159143920655E-2</v>
      </c>
      <c r="D213" s="5">
        <v>189</v>
      </c>
      <c r="E213" s="5">
        <v>3.1889033643239251E-3</v>
      </c>
      <c r="F213" s="5">
        <v>-8.2859411982284473E-3</v>
      </c>
    </row>
    <row r="214" spans="1:6" x14ac:dyDescent="0.2">
      <c r="A214">
        <v>8.827037649153633E-3</v>
      </c>
      <c r="B214">
        <v>8.1714291289606694E-3</v>
      </c>
      <c r="D214" s="5">
        <v>190</v>
      </c>
      <c r="E214" s="5">
        <v>2.1558990284927526E-3</v>
      </c>
      <c r="F214" s="5">
        <v>1.5412312506718304E-2</v>
      </c>
    </row>
    <row r="215" spans="1:6" x14ac:dyDescent="0.2">
      <c r="A215">
        <v>-6.5638509013487695E-3</v>
      </c>
      <c r="B215">
        <v>-5.9434348669252339E-3</v>
      </c>
      <c r="D215" s="5">
        <v>191</v>
      </c>
      <c r="E215" s="5">
        <v>-8.82690451654429E-3</v>
      </c>
      <c r="F215" s="5">
        <v>-9.8707474321815987E-4</v>
      </c>
    </row>
    <row r="216" spans="1:6" x14ac:dyDescent="0.2">
      <c r="A216">
        <v>1.6125919468251256E-2</v>
      </c>
      <c r="B216">
        <v>9.8115740026038633E-3</v>
      </c>
      <c r="D216" s="5">
        <v>192</v>
      </c>
      <c r="E216" s="5">
        <v>7.9372828234301456E-3</v>
      </c>
      <c r="F216" s="5">
        <v>2.4646939511791394E-2</v>
      </c>
    </row>
    <row r="217" spans="1:6" x14ac:dyDescent="0.2">
      <c r="A217">
        <v>-3.997239008958057E-3</v>
      </c>
      <c r="B217">
        <v>-7.3203396236160251E-4</v>
      </c>
      <c r="D217" s="5">
        <v>193</v>
      </c>
      <c r="E217" s="5">
        <v>4.0441736538793894E-4</v>
      </c>
      <c r="F217" s="5">
        <v>-1.1674325312293484E-2</v>
      </c>
    </row>
    <row r="218" spans="1:6" x14ac:dyDescent="0.2">
      <c r="A218">
        <v>5.7442571115030811E-3</v>
      </c>
      <c r="B218">
        <v>7.2509391515478017E-3</v>
      </c>
      <c r="D218" s="5">
        <v>194</v>
      </c>
      <c r="E218" s="5">
        <v>-1.2958646731076676E-3</v>
      </c>
      <c r="F218" s="5">
        <v>3.1329019967828468E-5</v>
      </c>
    </row>
    <row r="219" spans="1:6" x14ac:dyDescent="0.2">
      <c r="A219">
        <v>-1.2727213151660944E-2</v>
      </c>
      <c r="B219">
        <v>1.4567259487252436E-3</v>
      </c>
      <c r="D219" s="5">
        <v>195</v>
      </c>
      <c r="E219" s="5">
        <v>-1.1729613763542489E-3</v>
      </c>
      <c r="F219" s="5">
        <v>3.8990849674612766E-3</v>
      </c>
    </row>
    <row r="220" spans="1:6" x14ac:dyDescent="0.2">
      <c r="A220">
        <v>-1.5078898037095135E-2</v>
      </c>
      <c r="B220">
        <v>-4.8745151040600274E-3</v>
      </c>
      <c r="D220" s="5">
        <v>196</v>
      </c>
      <c r="E220" s="5">
        <v>3.911695304439384E-3</v>
      </c>
      <c r="F220" s="5">
        <v>-7.5468553927707689E-3</v>
      </c>
    </row>
    <row r="221" spans="1:6" x14ac:dyDescent="0.2">
      <c r="A221">
        <v>1.5563391938623741E-2</v>
      </c>
      <c r="B221">
        <v>5.7646398577394925E-3</v>
      </c>
      <c r="D221" s="5">
        <v>197</v>
      </c>
      <c r="E221" s="5">
        <v>3.5879856545887969E-3</v>
      </c>
      <c r="F221" s="5">
        <v>3.7508306571753078E-3</v>
      </c>
    </row>
    <row r="222" spans="1:6" x14ac:dyDescent="0.2">
      <c r="A222">
        <v>-1.1628405154836334E-2</v>
      </c>
      <c r="B222">
        <v>-1.9386780629059529E-2</v>
      </c>
      <c r="D222" s="5">
        <v>198</v>
      </c>
      <c r="E222" s="5">
        <v>1.9578266012730392E-4</v>
      </c>
      <c r="F222" s="5">
        <v>1.9923921866196364E-3</v>
      </c>
    </row>
    <row r="223" spans="1:6" x14ac:dyDescent="0.2">
      <c r="A223">
        <v>-4.2486923009881165E-3</v>
      </c>
      <c r="B223">
        <v>-1.9598457125890628E-3</v>
      </c>
      <c r="D223" s="5">
        <v>199</v>
      </c>
      <c r="E223" s="5">
        <v>3.3461534255398639E-4</v>
      </c>
      <c r="F223" s="5">
        <v>3.6192468401789377E-3</v>
      </c>
    </row>
    <row r="224" spans="1:6" x14ac:dyDescent="0.2">
      <c r="A224">
        <v>-2.7138411116557179E-3</v>
      </c>
      <c r="B224">
        <v>-7.1032997933117709E-3</v>
      </c>
      <c r="D224" s="5">
        <v>200</v>
      </c>
      <c r="E224" s="5">
        <v>-1.3368871326675516E-3</v>
      </c>
      <c r="F224" s="5">
        <v>-1.7387007649237472E-2</v>
      </c>
    </row>
    <row r="225" spans="1:6" x14ac:dyDescent="0.2">
      <c r="A225">
        <v>-2.0172693511610523E-2</v>
      </c>
      <c r="B225">
        <v>-2.2350208881329717E-2</v>
      </c>
      <c r="D225" s="5">
        <v>201</v>
      </c>
      <c r="E225" s="5">
        <v>-5.3537289310182229E-3</v>
      </c>
      <c r="F225" s="5">
        <v>-5.746998080096816E-3</v>
      </c>
    </row>
    <row r="226" spans="1:6" x14ac:dyDescent="0.2">
      <c r="A226">
        <v>4.7422035136509E-3</v>
      </c>
      <c r="B226">
        <v>3.0318292563900296E-3</v>
      </c>
      <c r="D226" s="5">
        <v>202</v>
      </c>
      <c r="E226" s="5">
        <v>-5.7910984591391787E-3</v>
      </c>
      <c r="F226" s="5">
        <v>-1.1211024157104104E-2</v>
      </c>
    </row>
    <row r="227" spans="1:6" x14ac:dyDescent="0.2">
      <c r="A227">
        <v>-1.6780913893937099E-2</v>
      </c>
      <c r="B227">
        <v>-4.6737570194231538E-3</v>
      </c>
      <c r="D227" s="5">
        <v>203</v>
      </c>
      <c r="E227" s="5">
        <v>-2.6423512449153604E-3</v>
      </c>
      <c r="F227" s="5">
        <v>7.6689799971605428E-3</v>
      </c>
    </row>
    <row r="228" spans="1:6" x14ac:dyDescent="0.2">
      <c r="A228">
        <v>-5.2060521635864153E-3</v>
      </c>
      <c r="B228">
        <v>-6.0597426603380489E-3</v>
      </c>
      <c r="D228" s="5">
        <v>204</v>
      </c>
      <c r="E228" s="5">
        <v>-5.2104397171713881E-3</v>
      </c>
      <c r="F228" s="5">
        <v>2.5358341064470546E-2</v>
      </c>
    </row>
    <row r="229" spans="1:6" x14ac:dyDescent="0.2">
      <c r="A229">
        <v>1.9570013921454524E-2</v>
      </c>
      <c r="B229">
        <v>6.6652948408365822E-3</v>
      </c>
      <c r="D229" s="5">
        <v>205</v>
      </c>
      <c r="E229" s="5">
        <v>-6.5163288747653904E-3</v>
      </c>
      <c r="F229" s="5">
        <v>-1.1935685702251189E-2</v>
      </c>
    </row>
    <row r="230" spans="1:6" x14ac:dyDescent="0.2">
      <c r="A230">
        <v>2.7966483527397997E-3</v>
      </c>
      <c r="B230">
        <v>-3.5529227864379599E-3</v>
      </c>
      <c r="D230" s="5">
        <v>206</v>
      </c>
      <c r="E230" s="5">
        <v>4.7991595316563048E-3</v>
      </c>
      <c r="F230" s="5">
        <v>-1.0544416409916609E-3</v>
      </c>
    </row>
    <row r="231" spans="1:6" x14ac:dyDescent="0.2">
      <c r="A231">
        <v>9.7957707856685516E-3</v>
      </c>
      <c r="B231">
        <v>-1.3200172911927949E-2</v>
      </c>
      <c r="D231" s="5">
        <v>207</v>
      </c>
      <c r="E231" s="5">
        <v>-4.9908444623342355E-3</v>
      </c>
      <c r="F231" s="5">
        <v>-2.349370642933675E-3</v>
      </c>
    </row>
    <row r="232" spans="1:6" x14ac:dyDescent="0.2">
      <c r="A232">
        <v>6.4980104636316507E-3</v>
      </c>
      <c r="B232">
        <v>-1.1247798695518608E-2</v>
      </c>
      <c r="D232" s="5">
        <v>208</v>
      </c>
      <c r="E232" s="5">
        <v>2.256831426144613E-3</v>
      </c>
      <c r="F232" s="5">
        <v>-9.329564975311005E-4</v>
      </c>
    </row>
    <row r="233" spans="1:6" x14ac:dyDescent="0.2">
      <c r="A233">
        <v>-6.0505098841911855E-3</v>
      </c>
      <c r="B233">
        <v>1.1695055036221438E-2</v>
      </c>
      <c r="D233" s="5">
        <v>209</v>
      </c>
      <c r="E233" s="5">
        <v>3.7196119017194559E-3</v>
      </c>
      <c r="F233" s="5">
        <v>-1.4562400501445241E-4</v>
      </c>
    </row>
    <row r="234" spans="1:6" x14ac:dyDescent="0.2">
      <c r="A234">
        <v>-2.832411067193676E-4</v>
      </c>
      <c r="B234">
        <v>-1.7497700329308995E-2</v>
      </c>
      <c r="D234" s="5">
        <v>210</v>
      </c>
      <c r="E234" s="5">
        <v>3.7810994370851606E-3</v>
      </c>
      <c r="F234" s="5">
        <v>-1.036487947953732E-4</v>
      </c>
    </row>
    <row r="235" spans="1:6" x14ac:dyDescent="0.2">
      <c r="A235">
        <v>1.1697761526632464E-5</v>
      </c>
      <c r="B235">
        <v>-4.4439007511742016E-3</v>
      </c>
      <c r="D235" s="5">
        <v>211</v>
      </c>
      <c r="E235" s="5">
        <v>6.8086597492246275E-3</v>
      </c>
      <c r="F235" s="5">
        <v>6.9614989808694542E-3</v>
      </c>
    </row>
    <row r="236" spans="1:6" x14ac:dyDescent="0.2">
      <c r="A236">
        <v>4.9158088786204412E-4</v>
      </c>
      <c r="B236">
        <v>1.9282415100602603E-2</v>
      </c>
      <c r="D236" s="5">
        <v>212</v>
      </c>
      <c r="E236" s="5">
        <v>-6.6298052939906295E-3</v>
      </c>
      <c r="F236" s="5">
        <v>-9.0631686112815531E-3</v>
      </c>
    </row>
    <row r="237" spans="1:6" x14ac:dyDescent="0.2">
      <c r="A237">
        <v>3.7176108324210285E-4</v>
      </c>
      <c r="B237">
        <v>1.7725408340973007E-3</v>
      </c>
      <c r="D237" s="5">
        <v>213</v>
      </c>
      <c r="E237" s="5">
        <v>4.7137113640746148E-3</v>
      </c>
      <c r="F237" s="5">
        <v>4.1133262850790182E-3</v>
      </c>
    </row>
    <row r="238" spans="1:6" x14ac:dyDescent="0.2">
      <c r="A238">
        <v>8.4934172165340941E-3</v>
      </c>
      <c r="B238">
        <v>-2.1803025473027531E-5</v>
      </c>
      <c r="D238" s="5">
        <v>214</v>
      </c>
      <c r="E238" s="5">
        <v>-3.4788576067846786E-3</v>
      </c>
      <c r="F238" s="5">
        <v>-3.0849932945640909E-3</v>
      </c>
    </row>
    <row r="239" spans="1:6" x14ac:dyDescent="0.2">
      <c r="A239">
        <v>1.0548062333757295E-2</v>
      </c>
      <c r="B239">
        <v>-1.2200704852471079E-3</v>
      </c>
      <c r="D239" s="5">
        <v>215</v>
      </c>
      <c r="E239" s="5">
        <v>5.6656865303560382E-3</v>
      </c>
      <c r="F239" s="5">
        <v>1.0460232937895218E-2</v>
      </c>
    </row>
    <row r="240" spans="1:6" x14ac:dyDescent="0.2">
      <c r="A240">
        <v>2.5029641823797879E-2</v>
      </c>
      <c r="B240">
        <v>1.5971417095803769E-2</v>
      </c>
      <c r="D240" s="5">
        <v>216</v>
      </c>
      <c r="E240" s="5">
        <v>-4.5404905334198067E-4</v>
      </c>
      <c r="F240" s="5">
        <v>-3.5431899556160763E-3</v>
      </c>
    </row>
    <row r="241" spans="1:6" x14ac:dyDescent="0.2">
      <c r="A241">
        <v>1.432850828644691E-2</v>
      </c>
      <c r="B241">
        <v>-2.132677632555125E-3</v>
      </c>
      <c r="D241" s="5">
        <v>217</v>
      </c>
      <c r="E241" s="5">
        <v>4.1794392925096546E-3</v>
      </c>
      <c r="F241" s="5">
        <v>1.5648178189934265E-3</v>
      </c>
    </row>
    <row r="242" spans="1:6" x14ac:dyDescent="0.2">
      <c r="A242">
        <v>-5.9348033387491474E-3</v>
      </c>
      <c r="B242">
        <v>-1.1866494720419543E-2</v>
      </c>
      <c r="D242" s="5">
        <v>218</v>
      </c>
      <c r="E242" s="5">
        <v>8.1635401518616107E-4</v>
      </c>
      <c r="F242" s="5">
        <v>-1.3543567166847105E-2</v>
      </c>
    </row>
    <row r="243" spans="1:6" x14ac:dyDescent="0.2">
      <c r="A243">
        <v>-2.4670456703615257E-2</v>
      </c>
      <c r="B243">
        <v>-1.3233340687548015E-2</v>
      </c>
      <c r="D243" s="5">
        <v>219</v>
      </c>
      <c r="E243" s="5">
        <v>-2.8584337129278019E-3</v>
      </c>
      <c r="F243" s="5">
        <v>-1.2220464324167332E-2</v>
      </c>
    </row>
    <row r="244" spans="1:6" x14ac:dyDescent="0.2">
      <c r="A244">
        <v>1.6803446035092942E-2</v>
      </c>
      <c r="B244">
        <v>4.4526369170905175E-3</v>
      </c>
      <c r="D244" s="5">
        <v>220</v>
      </c>
      <c r="E244" s="5">
        <v>3.3167593914200525E-3</v>
      </c>
      <c r="F244" s="5">
        <v>1.2246632547203689E-2</v>
      </c>
    </row>
    <row r="245" spans="1:6" x14ac:dyDescent="0.2">
      <c r="A245">
        <v>2.7619293165325812E-3</v>
      </c>
      <c r="B245">
        <v>1.10912994968841E-2</v>
      </c>
      <c r="D245" s="5">
        <v>221</v>
      </c>
      <c r="E245" s="5">
        <v>-1.1281663031441671E-2</v>
      </c>
      <c r="F245" s="5">
        <v>-3.4674212339466312E-4</v>
      </c>
    </row>
    <row r="246" spans="1:6" x14ac:dyDescent="0.2">
      <c r="A246">
        <v>-2.3365743975942269E-2</v>
      </c>
      <c r="B246">
        <v>-1.3765581083097429E-2</v>
      </c>
      <c r="D246" s="5">
        <v>222</v>
      </c>
      <c r="E246" s="5">
        <v>-1.1666972552588986E-3</v>
      </c>
      <c r="F246" s="5">
        <v>-3.0819950457292179E-3</v>
      </c>
    </row>
    <row r="247" spans="1:6" x14ac:dyDescent="0.2">
      <c r="A247">
        <v>-4.6502841015354707E-2</v>
      </c>
      <c r="B247">
        <v>-1.1318795852590666E-2</v>
      </c>
      <c r="D247" s="5">
        <v>223</v>
      </c>
      <c r="E247" s="5">
        <v>-4.1520680188065016E-3</v>
      </c>
      <c r="F247" s="5">
        <v>1.4382269071507837E-3</v>
      </c>
    </row>
    <row r="248" spans="1:6" x14ac:dyDescent="0.2">
      <c r="A248">
        <v>1.8140821390234811E-2</v>
      </c>
      <c r="B248">
        <v>-1.1258318411543775E-2</v>
      </c>
      <c r="D248" s="5">
        <v>224</v>
      </c>
      <c r="E248" s="5">
        <v>-1.3001700174838371E-2</v>
      </c>
      <c r="F248" s="5">
        <v>-7.1709933367721523E-3</v>
      </c>
    </row>
    <row r="249" spans="1:6" x14ac:dyDescent="0.2">
      <c r="A249">
        <v>-2.2110718215626921E-2</v>
      </c>
      <c r="B249">
        <v>-3.4848455162133508E-2</v>
      </c>
      <c r="D249" s="5">
        <v>225</v>
      </c>
      <c r="E249" s="5">
        <v>1.7305776653774466E-3</v>
      </c>
      <c r="F249" s="5">
        <v>3.0116258482734536E-3</v>
      </c>
    </row>
    <row r="250" spans="1:6" x14ac:dyDescent="0.2">
      <c r="A250">
        <v>-1.372570205207875E-2</v>
      </c>
      <c r="B250">
        <v>1.2049810527628218E-3</v>
      </c>
      <c r="D250" s="5">
        <v>226</v>
      </c>
      <c r="E250" s="5">
        <v>-2.7419094265213168E-3</v>
      </c>
      <c r="F250" s="5">
        <v>-1.4039004467415782E-2</v>
      </c>
    </row>
    <row r="251" spans="1:6" x14ac:dyDescent="0.2">
      <c r="A251">
        <v>3.3216739293507824E-2</v>
      </c>
      <c r="B251">
        <v>2.4122387206004587E-2</v>
      </c>
      <c r="D251" s="5">
        <v>227</v>
      </c>
      <c r="E251" s="5">
        <v>-3.5463651378285963E-3</v>
      </c>
      <c r="F251" s="5">
        <v>-1.659687025757819E-3</v>
      </c>
    </row>
    <row r="252" spans="1:6" x14ac:dyDescent="0.2">
      <c r="A252">
        <v>-4.8406984210531126E-3</v>
      </c>
      <c r="B252">
        <v>-1.5782318544200844E-2</v>
      </c>
      <c r="D252" s="5">
        <v>228</v>
      </c>
      <c r="E252" s="5">
        <v>3.8395188080266665E-3</v>
      </c>
      <c r="F252" s="5">
        <v>1.5730495113427858E-2</v>
      </c>
    </row>
    <row r="253" spans="1:6" x14ac:dyDescent="0.2">
      <c r="A253">
        <v>3.1747347941097981E-3</v>
      </c>
      <c r="B253">
        <v>7.8670513367198464E-3</v>
      </c>
      <c r="D253" s="5">
        <v>229</v>
      </c>
      <c r="E253" s="5">
        <v>-2.0913532637904663E-3</v>
      </c>
      <c r="F253" s="5">
        <v>4.8880016165302655E-3</v>
      </c>
    </row>
    <row r="254" spans="1:6" x14ac:dyDescent="0.2">
      <c r="A254">
        <v>2.2729252786685954E-2</v>
      </c>
      <c r="B254">
        <v>1.1081556554757978E-2</v>
      </c>
      <c r="D254" s="5">
        <v>230</v>
      </c>
      <c r="E254" s="5">
        <v>-7.6908235849529284E-3</v>
      </c>
      <c r="F254" s="5">
        <v>1.7486594370621479E-2</v>
      </c>
    </row>
    <row r="255" spans="1:6" x14ac:dyDescent="0.2">
      <c r="A255">
        <v>7.2683379240838846E-3</v>
      </c>
      <c r="B255">
        <v>2.2431895720936581E-3</v>
      </c>
      <c r="D255" s="5">
        <v>231</v>
      </c>
      <c r="E255" s="5">
        <v>-6.5576238297499739E-3</v>
      </c>
      <c r="F255" s="5">
        <v>1.3055634293381625E-2</v>
      </c>
    </row>
    <row r="256" spans="1:6" x14ac:dyDescent="0.2">
      <c r="A256">
        <v>-1.2476391171237911E-2</v>
      </c>
      <c r="B256">
        <v>3.0656680216648753E-3</v>
      </c>
      <c r="D256" s="5">
        <v>232</v>
      </c>
      <c r="E256" s="5">
        <v>6.7588992086868331E-3</v>
      </c>
      <c r="F256" s="5">
        <v>-1.2809409092878019E-2</v>
      </c>
    </row>
    <row r="257" spans="1:6" x14ac:dyDescent="0.2">
      <c r="A257">
        <v>-1.0098813414100075E-2</v>
      </c>
      <c r="B257">
        <v>-1.6331136484172455E-2</v>
      </c>
      <c r="D257" s="5">
        <v>233</v>
      </c>
      <c r="E257" s="5">
        <v>-1.018520041928269E-2</v>
      </c>
      <c r="F257" s="5">
        <v>9.9019593125633226E-3</v>
      </c>
    </row>
    <row r="258" spans="1:6" x14ac:dyDescent="0.2">
      <c r="A258">
        <v>-2.6416653983786915E-2</v>
      </c>
      <c r="B258">
        <v>-1.4105368635635563E-2</v>
      </c>
      <c r="D258" s="5">
        <v>234</v>
      </c>
      <c r="E258" s="5">
        <v>-2.6084959319553932E-3</v>
      </c>
      <c r="F258" s="5">
        <v>2.6201936934820255E-3</v>
      </c>
    </row>
    <row r="259" spans="1:6" x14ac:dyDescent="0.2">
      <c r="A259">
        <v>-1.4609458457513344E-3</v>
      </c>
      <c r="B259">
        <v>-5.1906882416115534E-3</v>
      </c>
      <c r="D259" s="5">
        <v>235</v>
      </c>
      <c r="E259" s="5">
        <v>1.1162765278689635E-2</v>
      </c>
      <c r="F259" s="5">
        <v>-1.0671184390827591E-2</v>
      </c>
    </row>
    <row r="260" spans="1:6" x14ac:dyDescent="0.2">
      <c r="A260">
        <v>1.2115278189512821E-2</v>
      </c>
      <c r="B260">
        <v>7.4427484548583158E-3</v>
      </c>
      <c r="D260" s="5">
        <v>236</v>
      </c>
      <c r="E260" s="5">
        <v>9.9965972972855684E-4</v>
      </c>
      <c r="F260" s="5">
        <v>-6.2789864648645399E-4</v>
      </c>
    </row>
    <row r="261" spans="1:6" x14ac:dyDescent="0.2">
      <c r="A261">
        <v>-8.8663450974040946E-3</v>
      </c>
      <c r="B261">
        <v>-6.8861362866460716E-3</v>
      </c>
      <c r="D261" s="5">
        <v>237</v>
      </c>
      <c r="E261" s="5">
        <v>-4.181582619975447E-5</v>
      </c>
      <c r="F261" s="5">
        <v>8.5352330427338492E-3</v>
      </c>
    </row>
    <row r="262" spans="1:6" x14ac:dyDescent="0.2">
      <c r="A262">
        <v>2.3553888644479933E-2</v>
      </c>
      <c r="B262">
        <v>3.2950798801325412E-2</v>
      </c>
      <c r="D262" s="5">
        <v>238</v>
      </c>
      <c r="E262" s="5">
        <v>-7.3731589000461091E-4</v>
      </c>
      <c r="F262" s="5">
        <v>1.1285378223761905E-2</v>
      </c>
    </row>
    <row r="263" spans="1:6" x14ac:dyDescent="0.2">
      <c r="A263">
        <v>2.6514776427425578E-2</v>
      </c>
      <c r="B263">
        <v>1.9023020324369262E-2</v>
      </c>
      <c r="D263" s="5">
        <v>239</v>
      </c>
      <c r="E263" s="5">
        <v>9.2409912166371566E-3</v>
      </c>
      <c r="F263" s="5">
        <v>1.5788650607160722E-2</v>
      </c>
    </row>
    <row r="264" spans="1:6" x14ac:dyDescent="0.2">
      <c r="A264">
        <v>4.8487226717028598E-3</v>
      </c>
      <c r="B264">
        <v>1.4616906437087199E-2</v>
      </c>
      <c r="D264" s="5">
        <v>240</v>
      </c>
      <c r="E264" s="5">
        <v>-1.2670125983681702E-3</v>
      </c>
      <c r="F264" s="5">
        <v>1.559552088481508E-2</v>
      </c>
    </row>
    <row r="265" spans="1:6" x14ac:dyDescent="0.2">
      <c r="A265">
        <v>-2.8084011336661628E-2</v>
      </c>
      <c r="B265">
        <v>1.3180420267283333E-3</v>
      </c>
      <c r="D265" s="5">
        <v>241</v>
      </c>
      <c r="E265" s="5">
        <v>-6.9167282361030768E-3</v>
      </c>
      <c r="F265" s="5">
        <v>9.8192489735392935E-4</v>
      </c>
    </row>
    <row r="266" spans="1:6" x14ac:dyDescent="0.2">
      <c r="A266">
        <v>-2.1026553892899192E-2</v>
      </c>
      <c r="B266">
        <v>2.3192851581628021E-4</v>
      </c>
      <c r="D266" s="5">
        <v>242</v>
      </c>
      <c r="E266" s="5">
        <v>-7.7100748713596961E-3</v>
      </c>
      <c r="F266" s="5">
        <v>-1.696038183225556E-2</v>
      </c>
    </row>
    <row r="267" spans="1:6" x14ac:dyDescent="0.2">
      <c r="A267">
        <v>-2.3639216925302746E-3</v>
      </c>
      <c r="B267">
        <v>5.1644696017311966E-3</v>
      </c>
      <c r="D267" s="5">
        <v>243</v>
      </c>
      <c r="E267" s="5">
        <v>2.5552448217883591E-3</v>
      </c>
      <c r="F267" s="5">
        <v>1.4248201213304583E-2</v>
      </c>
    </row>
    <row r="268" spans="1:6" x14ac:dyDescent="0.2">
      <c r="A268">
        <v>1.8590483313735019E-3</v>
      </c>
      <c r="B268">
        <v>-7.186962513859107E-3</v>
      </c>
      <c r="D268" s="5">
        <v>244</v>
      </c>
      <c r="E268" s="5">
        <v>6.4084665797219916E-3</v>
      </c>
      <c r="F268" s="5">
        <v>-3.6465372631894104E-3</v>
      </c>
    </row>
    <row r="269" spans="1:6" x14ac:dyDescent="0.2">
      <c r="A269">
        <v>4.7140745633898621E-3</v>
      </c>
      <c r="B269">
        <v>3.5530074287607348E-3</v>
      </c>
      <c r="D269" s="5">
        <v>245</v>
      </c>
      <c r="E269" s="5">
        <v>-8.0189985812081886E-3</v>
      </c>
      <c r="F269" s="5">
        <v>-1.5346745394734081E-2</v>
      </c>
    </row>
    <row r="270" spans="1:6" x14ac:dyDescent="0.2">
      <c r="A270">
        <v>5.7753452427064568E-3</v>
      </c>
      <c r="B270">
        <v>3.1993252464783176E-3</v>
      </c>
      <c r="D270" s="5">
        <v>246</v>
      </c>
      <c r="E270" s="5">
        <v>-6.5988320982970387E-3</v>
      </c>
      <c r="F270" s="5">
        <v>-3.9904008917057671E-2</v>
      </c>
    </row>
    <row r="271" spans="1:6" x14ac:dyDescent="0.2">
      <c r="A271">
        <v>-1.9440453727234987E-2</v>
      </c>
      <c r="B271">
        <v>-1.0540754163509178E-2</v>
      </c>
      <c r="D271" s="5">
        <v>247</v>
      </c>
      <c r="E271" s="5">
        <v>-6.5637296979407797E-3</v>
      </c>
      <c r="F271" s="5">
        <v>2.470455108817559E-2</v>
      </c>
    </row>
    <row r="272" spans="1:6" x14ac:dyDescent="0.2">
      <c r="A272">
        <v>3.0967849132125837E-3</v>
      </c>
      <c r="B272">
        <v>5.0487014481462398E-3</v>
      </c>
      <c r="D272" s="5">
        <v>248</v>
      </c>
      <c r="E272" s="5">
        <v>-2.0255949645475526E-2</v>
      </c>
      <c r="F272" s="5">
        <v>-1.8547685701513945E-3</v>
      </c>
    </row>
    <row r="273" spans="1:6" x14ac:dyDescent="0.2">
      <c r="A273">
        <v>-1.0083285947887408E-4</v>
      </c>
      <c r="B273">
        <v>-4.9206919152546577E-4</v>
      </c>
      <c r="D273" s="5">
        <v>249</v>
      </c>
      <c r="E273" s="5">
        <v>6.7023589291200511E-4</v>
      </c>
      <c r="F273" s="5">
        <v>-1.4395937944990755E-2</v>
      </c>
    </row>
    <row r="274" spans="1:6" x14ac:dyDescent="0.2">
      <c r="A274">
        <v>1.1187565958554906E-2</v>
      </c>
      <c r="B274">
        <v>1.0812066345126398E-2</v>
      </c>
      <c r="D274" s="5">
        <v>250</v>
      </c>
      <c r="E274" s="5">
        <v>1.3971988612481463E-2</v>
      </c>
      <c r="F274" s="5">
        <v>1.9244750681026362E-2</v>
      </c>
    </row>
    <row r="275" spans="1:6" x14ac:dyDescent="0.2">
      <c r="A275">
        <v>-1.8009929113521851E-3</v>
      </c>
      <c r="B275">
        <v>1.2959399242288675E-2</v>
      </c>
      <c r="D275" s="5">
        <v>251</v>
      </c>
      <c r="E275" s="5">
        <v>-9.1895561403190079E-3</v>
      </c>
      <c r="F275" s="5">
        <v>4.3488577192658954E-3</v>
      </c>
    </row>
    <row r="276" spans="1:6" x14ac:dyDescent="0.2">
      <c r="A276">
        <v>6.6799790322989517E-3</v>
      </c>
      <c r="B276">
        <v>1.4990104444226604E-3</v>
      </c>
      <c r="D276" s="5">
        <v>252</v>
      </c>
      <c r="E276" s="5">
        <v>4.5370439830174783E-3</v>
      </c>
      <c r="F276" s="5">
        <v>-1.3623091889076802E-3</v>
      </c>
    </row>
    <row r="277" spans="1:6" x14ac:dyDescent="0.2">
      <c r="A277">
        <v>-1.3159792910801929E-2</v>
      </c>
      <c r="B277">
        <v>-4.9199958333075102E-6</v>
      </c>
      <c r="D277" s="5">
        <v>253</v>
      </c>
      <c r="E277" s="5">
        <v>6.4028115677168731E-3</v>
      </c>
      <c r="F277" s="5">
        <v>1.6326441218969083E-2</v>
      </c>
    </row>
    <row r="278" spans="1:6" x14ac:dyDescent="0.2">
      <c r="A278">
        <v>-8.015776384423523E-3</v>
      </c>
      <c r="B278">
        <v>-1.5040802947316778E-2</v>
      </c>
      <c r="D278" s="5">
        <v>254</v>
      </c>
      <c r="E278" s="5">
        <v>1.2728343241282555E-3</v>
      </c>
      <c r="F278" s="5">
        <v>5.9955035999556296E-3</v>
      </c>
    </row>
    <row r="279" spans="1:6" x14ac:dyDescent="0.2">
      <c r="A279">
        <v>-1.7029369581681724E-3</v>
      </c>
      <c r="B279">
        <v>-2.9296215652301837E-3</v>
      </c>
      <c r="D279" s="5">
        <v>255</v>
      </c>
      <c r="E279" s="5">
        <v>1.7502184085318756E-3</v>
      </c>
      <c r="F279" s="5">
        <v>-1.4226609579769787E-2</v>
      </c>
    </row>
    <row r="280" spans="1:6" x14ac:dyDescent="0.2">
      <c r="A280">
        <v>1.2649070310180361E-2</v>
      </c>
      <c r="B280">
        <v>1.715799360985007E-2</v>
      </c>
      <c r="D280" s="5">
        <v>256</v>
      </c>
      <c r="E280" s="5">
        <v>-9.5081018115329048E-3</v>
      </c>
      <c r="F280" s="5">
        <v>-5.9071160256717048E-4</v>
      </c>
    </row>
    <row r="281" spans="1:6" x14ac:dyDescent="0.2">
      <c r="A281">
        <v>-8.7223337238158272E-3</v>
      </c>
      <c r="B281">
        <v>-1.5373537019229051E-4</v>
      </c>
      <c r="D281" s="5">
        <v>257</v>
      </c>
      <c r="E281" s="5">
        <v>-8.2162185445333411E-3</v>
      </c>
      <c r="F281" s="5">
        <v>-1.8200435439253572E-2</v>
      </c>
    </row>
    <row r="282" spans="1:6" x14ac:dyDescent="0.2">
      <c r="A282">
        <v>7.7292726861849809E-3</v>
      </c>
      <c r="B282">
        <v>-3.1373375243866422E-3</v>
      </c>
      <c r="D282" s="5">
        <v>258</v>
      </c>
      <c r="E282" s="5">
        <v>-3.04194736469794E-3</v>
      </c>
      <c r="F282" s="5">
        <v>1.5810015189466056E-3</v>
      </c>
    </row>
    <row r="283" spans="1:6" x14ac:dyDescent="0.2">
      <c r="A283">
        <v>2.2736607657619787E-2</v>
      </c>
      <c r="B283">
        <v>4.86245670404998E-3</v>
      </c>
      <c r="D283" s="5">
        <v>259</v>
      </c>
      <c r="E283" s="5">
        <v>4.2907695148257799E-3</v>
      </c>
      <c r="F283" s="5">
        <v>7.8245086746870397E-3</v>
      </c>
    </row>
    <row r="284" spans="1:6" x14ac:dyDescent="0.2">
      <c r="A284">
        <v>4.3641764610170318E-3</v>
      </c>
      <c r="B284">
        <v>-2.079613489487564E-2</v>
      </c>
      <c r="D284" s="5">
        <v>260</v>
      </c>
      <c r="E284" s="5">
        <v>-4.0260216745533111E-3</v>
      </c>
      <c r="F284" s="5">
        <v>-4.8403234228507836E-3</v>
      </c>
    </row>
    <row r="285" spans="1:6" x14ac:dyDescent="0.2">
      <c r="A285">
        <v>-4.4234382961476099E-3</v>
      </c>
      <c r="B285">
        <v>4.1828300336146826E-4</v>
      </c>
      <c r="D285" s="5">
        <v>261</v>
      </c>
      <c r="E285" s="5">
        <v>1.9096187536316735E-2</v>
      </c>
      <c r="F285" s="5">
        <v>4.4577011081631986E-3</v>
      </c>
    </row>
    <row r="286" spans="1:6" x14ac:dyDescent="0.2">
      <c r="A286">
        <v>-1.4109352151188579E-2</v>
      </c>
      <c r="B286">
        <v>-8.9475617197791076E-3</v>
      </c>
      <c r="D286" s="5">
        <v>262</v>
      </c>
      <c r="E286" s="5">
        <v>1.1012207002280337E-2</v>
      </c>
      <c r="F286" s="5">
        <v>1.5502569425145241E-2</v>
      </c>
    </row>
    <row r="287" spans="1:6" x14ac:dyDescent="0.2">
      <c r="A287">
        <v>3.4072309191394909E-3</v>
      </c>
      <c r="B287">
        <v>-7.359750147850711E-4</v>
      </c>
      <c r="D287" s="5">
        <v>263</v>
      </c>
      <c r="E287" s="5">
        <v>8.4548042582269292E-3</v>
      </c>
      <c r="F287" s="5">
        <v>-3.6060815865240695E-3</v>
      </c>
    </row>
    <row r="288" spans="1:6" x14ac:dyDescent="0.2">
      <c r="A288">
        <v>8.6489544178476666E-3</v>
      </c>
      <c r="B288">
        <v>1.3749461780365679E-2</v>
      </c>
      <c r="D288" s="5">
        <v>264</v>
      </c>
      <c r="E288" s="5">
        <v>7.358589005013775E-4</v>
      </c>
      <c r="F288" s="5">
        <v>-2.8819870237163005E-2</v>
      </c>
    </row>
    <row r="289" spans="1:6" x14ac:dyDescent="0.2">
      <c r="A289">
        <v>-6.2584641321230443E-4</v>
      </c>
      <c r="B289">
        <v>4.6524669091143056E-3</v>
      </c>
      <c r="D289" s="5">
        <v>265</v>
      </c>
      <c r="E289" s="5">
        <v>1.0545538751516153E-4</v>
      </c>
      <c r="F289" s="5">
        <v>-2.1132009280414355E-2</v>
      </c>
    </row>
    <row r="290" spans="1:6" x14ac:dyDescent="0.2">
      <c r="A290">
        <v>-1.3998773246173464E-3</v>
      </c>
      <c r="B290">
        <v>1.8687386685375004E-2</v>
      </c>
      <c r="D290" s="5">
        <v>266</v>
      </c>
      <c r="E290" s="5">
        <v>2.9684077375862362E-3</v>
      </c>
      <c r="F290" s="5">
        <v>-5.3323294301165104E-3</v>
      </c>
    </row>
    <row r="291" spans="1:6" x14ac:dyDescent="0.2">
      <c r="A291">
        <v>1.8064131179095458E-2</v>
      </c>
      <c r="B291">
        <v>7.1062089322241964E-3</v>
      </c>
      <c r="D291" s="5">
        <v>267</v>
      </c>
      <c r="E291" s="5">
        <v>-4.2006276513026812E-3</v>
      </c>
      <c r="F291" s="5">
        <v>6.0596759826761831E-3</v>
      </c>
    </row>
    <row r="292" spans="1:6" x14ac:dyDescent="0.2">
      <c r="A292">
        <v>-1.4609359531911243E-2</v>
      </c>
      <c r="B292">
        <v>8.0742251239891596E-4</v>
      </c>
      <c r="D292" s="5">
        <v>268</v>
      </c>
      <c r="E292" s="5">
        <v>2.0330806242793474E-3</v>
      </c>
      <c r="F292" s="5">
        <v>2.6809939391105146E-3</v>
      </c>
    </row>
    <row r="293" spans="1:6" x14ac:dyDescent="0.2">
      <c r="A293">
        <v>5.1858123604874061E-3</v>
      </c>
      <c r="B293">
        <v>1.1322495783406248E-3</v>
      </c>
      <c r="D293" s="5">
        <v>269</v>
      </c>
      <c r="E293" s="5">
        <v>1.8277959206536314E-3</v>
      </c>
      <c r="F293" s="5">
        <v>3.9475493220528252E-3</v>
      </c>
    </row>
    <row r="294" spans="1:6" x14ac:dyDescent="0.2">
      <c r="A294">
        <v>-1.330972588622816E-3</v>
      </c>
      <c r="B294">
        <v>-1.9000120802427104E-3</v>
      </c>
      <c r="D294" s="5">
        <v>270</v>
      </c>
      <c r="E294" s="5">
        <v>-6.1472400601547059E-3</v>
      </c>
      <c r="F294" s="5">
        <v>-1.3293213667080282E-2</v>
      </c>
    </row>
    <row r="295" spans="1:6" x14ac:dyDescent="0.2">
      <c r="A295">
        <v>-2.0650829501355964E-4</v>
      </c>
      <c r="B295">
        <v>-6.4465169051100184E-3</v>
      </c>
      <c r="D295" s="5">
        <v>271</v>
      </c>
      <c r="E295" s="5">
        <v>2.9012134250409483E-3</v>
      </c>
      <c r="F295" s="5">
        <v>1.9557148817163535E-4</v>
      </c>
    </row>
    <row r="296" spans="1:6" x14ac:dyDescent="0.2">
      <c r="A296">
        <v>5.7496843491651357E-3</v>
      </c>
      <c r="B296">
        <v>1.2438937355843829E-2</v>
      </c>
      <c r="D296" s="5">
        <v>272</v>
      </c>
      <c r="E296" s="5">
        <v>-3.1476836766024057E-4</v>
      </c>
      <c r="F296" s="5">
        <v>2.1393550818136648E-4</v>
      </c>
    </row>
    <row r="297" spans="1:6" x14ac:dyDescent="0.2">
      <c r="A297">
        <v>-1.4960103341248865E-2</v>
      </c>
      <c r="B297">
        <v>1.9160721051517809E-3</v>
      </c>
      <c r="D297" s="5">
        <v>273</v>
      </c>
      <c r="E297" s="5">
        <v>6.2463936858285626E-3</v>
      </c>
      <c r="F297" s="5">
        <v>4.941172272726343E-3</v>
      </c>
    </row>
    <row r="298" spans="1:6" x14ac:dyDescent="0.2">
      <c r="A298">
        <v>-4.63774287980145E-2</v>
      </c>
      <c r="B298">
        <v>-1.8112654778829129E-2</v>
      </c>
      <c r="D298" s="5">
        <v>274</v>
      </c>
      <c r="E298" s="5">
        <v>7.4927516293783331E-3</v>
      </c>
      <c r="F298" s="5">
        <v>-9.293744540730519E-3</v>
      </c>
    </row>
    <row r="299" spans="1:6" x14ac:dyDescent="0.2">
      <c r="A299">
        <v>-6.4142138014557371E-2</v>
      </c>
      <c r="B299">
        <v>-1.2871441135408064E-4</v>
      </c>
      <c r="D299" s="5">
        <v>275</v>
      </c>
      <c r="E299" s="5">
        <v>8.4089684092646306E-4</v>
      </c>
      <c r="F299" s="5">
        <v>5.8390821913724888E-3</v>
      </c>
    </row>
    <row r="300" spans="1:6" x14ac:dyDescent="0.2">
      <c r="A300">
        <v>-1.031162893104208E-2</v>
      </c>
      <c r="B300">
        <v>-6.914480013927019E-3</v>
      </c>
      <c r="D300" s="5">
        <v>276</v>
      </c>
      <c r="E300" s="5">
        <v>-3.20165546799734E-5</v>
      </c>
      <c r="F300" s="5">
        <v>-1.3127776356121956E-2</v>
      </c>
    </row>
    <row r="301" spans="1:6" x14ac:dyDescent="0.2">
      <c r="A301">
        <v>-1.8809872413085581E-2</v>
      </c>
      <c r="B301">
        <v>-8.4478733525501833E-3</v>
      </c>
      <c r="D301" s="5">
        <v>277</v>
      </c>
      <c r="E301" s="5">
        <v>-8.759164627357121E-3</v>
      </c>
      <c r="F301" s="5">
        <v>7.4338824293359793E-4</v>
      </c>
    </row>
    <row r="302" spans="1:6" x14ac:dyDescent="0.2">
      <c r="A302">
        <v>9.8962578486460305E-3</v>
      </c>
      <c r="B302">
        <v>-5.3524455750892982E-3</v>
      </c>
      <c r="D302" s="5">
        <v>278</v>
      </c>
      <c r="E302" s="5">
        <v>-1.7295759029987564E-3</v>
      </c>
      <c r="F302" s="5">
        <v>2.6638944830584049E-5</v>
      </c>
    </row>
    <row r="303" spans="1:6" x14ac:dyDescent="0.2">
      <c r="A303">
        <v>1.1735200109576476E-2</v>
      </c>
      <c r="B303">
        <v>6.1071856346125424E-3</v>
      </c>
      <c r="D303" s="5">
        <v>279</v>
      </c>
      <c r="E303" s="5">
        <v>9.9297056054799774E-3</v>
      </c>
      <c r="F303" s="5">
        <v>2.7193647047003833E-3</v>
      </c>
    </row>
    <row r="304" spans="1:6" x14ac:dyDescent="0.2">
      <c r="A304">
        <v>-1.2475522039670483E-2</v>
      </c>
      <c r="B304">
        <v>-1.6030400643887973E-3</v>
      </c>
      <c r="D304" s="5">
        <v>280</v>
      </c>
      <c r="E304" s="5">
        <v>-1.1839218102079903E-4</v>
      </c>
      <c r="F304" s="5">
        <v>-8.603941542795028E-3</v>
      </c>
    </row>
    <row r="305" spans="1:6" x14ac:dyDescent="0.2">
      <c r="A305">
        <v>-2.6156094904953029E-3</v>
      </c>
      <c r="B305">
        <v>1.7816525830362223E-2</v>
      </c>
      <c r="D305" s="5">
        <v>281</v>
      </c>
      <c r="E305" s="5">
        <v>-1.8501386886007631E-3</v>
      </c>
      <c r="F305" s="5">
        <v>9.5794113747857436E-3</v>
      </c>
    </row>
    <row r="306" spans="1:6" x14ac:dyDescent="0.2">
      <c r="A306">
        <v>-4.2862760815884186E-3</v>
      </c>
      <c r="B306">
        <v>2.9851573090168234E-3</v>
      </c>
      <c r="D306" s="5">
        <v>282</v>
      </c>
      <c r="E306" s="5">
        <v>2.7931129919150331E-3</v>
      </c>
      <c r="F306" s="5">
        <v>1.9943494665704754E-2</v>
      </c>
    </row>
    <row r="307" spans="1:6" x14ac:dyDescent="0.2">
      <c r="A307">
        <v>-1.6014351763064583E-2</v>
      </c>
      <c r="B307">
        <v>-7.099284333303554E-3</v>
      </c>
      <c r="D307" s="5">
        <v>283</v>
      </c>
      <c r="E307" s="5">
        <v>-1.2099682392481116E-2</v>
      </c>
      <c r="F307" s="5">
        <v>1.6463858853498149E-2</v>
      </c>
    </row>
    <row r="308" spans="1:6" x14ac:dyDescent="0.2">
      <c r="A308">
        <v>9.8420187283984797E-3</v>
      </c>
      <c r="B308">
        <v>7.2539672202471782E-3</v>
      </c>
      <c r="D308" s="5">
        <v>284</v>
      </c>
      <c r="E308" s="5">
        <v>2.1361951808617445E-4</v>
      </c>
      <c r="F308" s="5">
        <v>-4.6370578142337845E-3</v>
      </c>
    </row>
    <row r="309" spans="1:6" x14ac:dyDescent="0.2">
      <c r="A309">
        <v>8.4925917480990175E-3</v>
      </c>
      <c r="B309">
        <v>-1.1994538129187216E-2</v>
      </c>
      <c r="D309" s="5">
        <v>285</v>
      </c>
      <c r="E309" s="5">
        <v>-5.2225170884764192E-3</v>
      </c>
      <c r="F309" s="5">
        <v>-8.886835062712161E-3</v>
      </c>
    </row>
    <row r="310" spans="1:6" x14ac:dyDescent="0.2">
      <c r="A310">
        <v>-2.8307335963797769E-3</v>
      </c>
      <c r="B310">
        <v>6.1339690233289997E-3</v>
      </c>
      <c r="D310" s="5">
        <v>286</v>
      </c>
      <c r="E310" s="5">
        <v>-4.5633652446507825E-4</v>
      </c>
      <c r="F310" s="5">
        <v>3.8635674436045689E-3</v>
      </c>
    </row>
    <row r="311" spans="1:6" x14ac:dyDescent="0.2">
      <c r="A311">
        <v>1.5569653227178987E-2</v>
      </c>
      <c r="B311">
        <v>4.414149259894546E-3</v>
      </c>
      <c r="D311" s="5">
        <v>287</v>
      </c>
      <c r="E311" s="5">
        <v>7.9513208253957097E-3</v>
      </c>
      <c r="F311" s="5">
        <v>6.9763359245195687E-4</v>
      </c>
    </row>
    <row r="312" spans="1:6" x14ac:dyDescent="0.2">
      <c r="A312">
        <v>1.3773436713912028E-2</v>
      </c>
      <c r="B312">
        <v>-2.9494743142483076E-3</v>
      </c>
      <c r="D312" s="5">
        <v>288</v>
      </c>
      <c r="E312" s="5">
        <v>2.6712304233909192E-3</v>
      </c>
      <c r="F312" s="5">
        <v>-3.2970768366032237E-3</v>
      </c>
    </row>
    <row r="313" spans="1:6" x14ac:dyDescent="0.2">
      <c r="A313">
        <v>-1.8965825680254643E-2</v>
      </c>
      <c r="B313">
        <v>-1.2199518814576694E-2</v>
      </c>
      <c r="D313" s="5">
        <v>289</v>
      </c>
      <c r="E313" s="5">
        <v>1.0817398059225524E-2</v>
      </c>
      <c r="F313" s="5">
        <v>-1.221727538384287E-2</v>
      </c>
    </row>
    <row r="314" spans="1:6" x14ac:dyDescent="0.2">
      <c r="A314">
        <v>8.8183538752440328E-3</v>
      </c>
      <c r="B314">
        <v>-4.1274375576696104E-3</v>
      </c>
      <c r="D314" s="5">
        <v>290</v>
      </c>
      <c r="E314" s="5">
        <v>4.0954347775301386E-3</v>
      </c>
      <c r="F314" s="5">
        <v>1.3968696401565318E-2</v>
      </c>
    </row>
    <row r="315" spans="1:6" x14ac:dyDescent="0.2">
      <c r="A315">
        <v>-2.6508254244327753E-3</v>
      </c>
      <c r="B315">
        <v>-3.0990696064468774E-3</v>
      </c>
      <c r="D315" s="5">
        <v>291</v>
      </c>
      <c r="E315" s="5">
        <v>4.3948441256938336E-4</v>
      </c>
      <c r="F315" s="5">
        <v>-1.5048843944480627E-2</v>
      </c>
    </row>
    <row r="316" spans="1:6" x14ac:dyDescent="0.2">
      <c r="A316">
        <v>5.3749292936815891E-3</v>
      </c>
      <c r="B316">
        <v>2.7052747440500084E-3</v>
      </c>
      <c r="D316" s="5">
        <v>292</v>
      </c>
      <c r="E316" s="5">
        <v>6.2802098947901323E-4</v>
      </c>
      <c r="F316" s="5">
        <v>4.5577913710083927E-3</v>
      </c>
    </row>
    <row r="317" spans="1:6" x14ac:dyDescent="0.2">
      <c r="A317">
        <v>1.5137319771260975E-2</v>
      </c>
      <c r="B317">
        <v>2.2227112093335777E-2</v>
      </c>
      <c r="D317" s="5">
        <v>293</v>
      </c>
      <c r="E317" s="5">
        <v>-1.1319685352430765E-3</v>
      </c>
      <c r="F317" s="5">
        <v>-1.9900405337973945E-4</v>
      </c>
    </row>
    <row r="318" spans="1:6" x14ac:dyDescent="0.2">
      <c r="A318">
        <v>-1.147939115504395E-2</v>
      </c>
      <c r="B318">
        <v>1.8316880170307553E-2</v>
      </c>
      <c r="D318" s="5">
        <v>294</v>
      </c>
      <c r="E318" s="5">
        <v>-3.7708571823406763E-3</v>
      </c>
      <c r="F318" s="5">
        <v>3.5643488873271165E-3</v>
      </c>
    </row>
    <row r="319" spans="1:6" x14ac:dyDescent="0.2">
      <c r="A319">
        <v>1.8458641721391493E-2</v>
      </c>
      <c r="B319">
        <v>1.055571622750006E-2</v>
      </c>
      <c r="D319" s="5">
        <v>295</v>
      </c>
      <c r="E319" s="5">
        <v>7.1906644181486852E-3</v>
      </c>
      <c r="F319" s="5">
        <v>-1.4409800689835495E-3</v>
      </c>
    </row>
    <row r="320" spans="1:6" x14ac:dyDescent="0.2">
      <c r="A320">
        <v>-1.0123367822107017E-2</v>
      </c>
      <c r="B320">
        <v>2.4287291014810125E-3</v>
      </c>
      <c r="D320" s="5">
        <v>296</v>
      </c>
      <c r="E320" s="5">
        <v>1.0829683494879584E-3</v>
      </c>
      <c r="F320" s="5">
        <v>-1.6043071690736824E-2</v>
      </c>
    </row>
    <row r="321" spans="1:6" x14ac:dyDescent="0.2">
      <c r="A321">
        <v>-1.0153311041782733E-2</v>
      </c>
      <c r="B321">
        <v>-2.4276690035298261E-3</v>
      </c>
      <c r="D321" s="5">
        <v>297</v>
      </c>
      <c r="E321" s="5">
        <v>-1.0542133135254941E-2</v>
      </c>
      <c r="F321" s="5">
        <v>-3.5835295662759559E-2</v>
      </c>
    </row>
    <row r="322" spans="1:6" x14ac:dyDescent="0.2">
      <c r="A322">
        <v>-7.8664593379076941E-3</v>
      </c>
      <c r="B322">
        <v>1.4535767257258067E-3</v>
      </c>
      <c r="D322" s="5">
        <v>298</v>
      </c>
      <c r="E322" s="5">
        <v>-1.0386948132926722E-4</v>
      </c>
      <c r="F322" s="5">
        <v>-6.403826853322811E-2</v>
      </c>
    </row>
    <row r="323" spans="1:6" x14ac:dyDescent="0.2">
      <c r="A323">
        <v>-1.8685383901594955E-2</v>
      </c>
      <c r="B323">
        <v>4.5569207830645272E-3</v>
      </c>
      <c r="D323" s="5">
        <v>299</v>
      </c>
      <c r="E323" s="5">
        <v>-4.0424729801208361E-3</v>
      </c>
      <c r="F323" s="5">
        <v>-6.2691559509212439E-3</v>
      </c>
    </row>
    <row r="324" spans="1:6" x14ac:dyDescent="0.2">
      <c r="A324">
        <v>1.0482894719270014E-3</v>
      </c>
      <c r="B324">
        <v>-2.7288261472504426E-4</v>
      </c>
      <c r="D324" s="5">
        <v>300</v>
      </c>
      <c r="E324" s="5">
        <v>-4.93248727213159E-3</v>
      </c>
      <c r="F324" s="5">
        <v>-1.3877385140953991E-2</v>
      </c>
    </row>
    <row r="325" spans="1:6" x14ac:dyDescent="0.2">
      <c r="A325">
        <v>3.7405637342626868E-3</v>
      </c>
      <c r="B325">
        <v>-2.7151003850150964E-3</v>
      </c>
      <c r="D325" s="5">
        <v>301</v>
      </c>
      <c r="E325" s="5">
        <v>-3.1358347809312789E-3</v>
      </c>
      <c r="F325" s="5">
        <v>1.3032092629577309E-2</v>
      </c>
    </row>
    <row r="326" spans="1:6" x14ac:dyDescent="0.2">
      <c r="A326">
        <v>2.5555171005863849E-3</v>
      </c>
      <c r="B326">
        <v>8.3657580174077342E-3</v>
      </c>
      <c r="D326" s="5">
        <v>302</v>
      </c>
      <c r="E326" s="5">
        <v>3.5155802871457927E-3</v>
      </c>
      <c r="F326" s="5">
        <v>8.2196198224306835E-3</v>
      </c>
    </row>
    <row r="327" spans="1:6" x14ac:dyDescent="0.2">
      <c r="A327">
        <v>2.2517994558224216E-2</v>
      </c>
      <c r="B327">
        <v>1.4011783040122645E-4</v>
      </c>
      <c r="D327" s="5">
        <v>303</v>
      </c>
      <c r="E327" s="5">
        <v>-9.595996252055837E-4</v>
      </c>
      <c r="F327" s="5">
        <v>-1.15159224144649E-2</v>
      </c>
    </row>
    <row r="328" spans="1:6" x14ac:dyDescent="0.2">
      <c r="A328">
        <v>1.2760752441138596E-2</v>
      </c>
      <c r="B328">
        <v>-9.8307504772868898E-3</v>
      </c>
      <c r="D328" s="5">
        <v>304</v>
      </c>
      <c r="E328" s="5">
        <v>1.0311931791835826E-2</v>
      </c>
      <c r="F328" s="5">
        <v>-1.2927541282331128E-2</v>
      </c>
    </row>
    <row r="329" spans="1:6" x14ac:dyDescent="0.2">
      <c r="A329">
        <v>-5.6586056281673468E-3</v>
      </c>
      <c r="B329">
        <v>-5.0509962504383414E-3</v>
      </c>
      <c r="D329" s="5">
        <v>305</v>
      </c>
      <c r="E329" s="5">
        <v>1.7034882688398139E-3</v>
      </c>
      <c r="F329" s="5">
        <v>-5.9897643504282323E-3</v>
      </c>
    </row>
    <row r="330" spans="1:6" x14ac:dyDescent="0.2">
      <c r="A330">
        <v>4.4593398877111655E-3</v>
      </c>
      <c r="B330">
        <v>-9.2803655909518747E-3</v>
      </c>
      <c r="D330" s="5">
        <v>306</v>
      </c>
      <c r="E330" s="5">
        <v>-4.1497373599296864E-3</v>
      </c>
      <c r="F330" s="5">
        <v>-1.1864614403134896E-2</v>
      </c>
    </row>
    <row r="331" spans="1:6" x14ac:dyDescent="0.2">
      <c r="A331">
        <v>-1.6621252031778215E-3</v>
      </c>
      <c r="B331">
        <v>-3.0640026015255664E-4</v>
      </c>
      <c r="D331" s="5">
        <v>307</v>
      </c>
      <c r="E331" s="5">
        <v>4.1811968483511678E-3</v>
      </c>
      <c r="F331" s="5">
        <v>5.6608218800473118E-3</v>
      </c>
    </row>
    <row r="332" spans="1:6" x14ac:dyDescent="0.2">
      <c r="A332">
        <v>4.246020207511113E-3</v>
      </c>
      <c r="B332">
        <v>1.2181377584116736E-2</v>
      </c>
      <c r="D332" s="5">
        <v>308</v>
      </c>
      <c r="E332" s="5">
        <v>-6.9910473693160389E-3</v>
      </c>
      <c r="F332" s="5">
        <v>1.5483639117415057E-2</v>
      </c>
    </row>
    <row r="333" spans="1:6" x14ac:dyDescent="0.2">
      <c r="A333">
        <v>-6.5766186076894433E-3</v>
      </c>
      <c r="B333">
        <v>-7.8111367638376769E-3</v>
      </c>
      <c r="D333" s="5">
        <v>309</v>
      </c>
      <c r="E333" s="5">
        <v>3.531125938835874E-3</v>
      </c>
      <c r="F333" s="5">
        <v>-6.3618595352156505E-3</v>
      </c>
    </row>
    <row r="334" spans="1:6" x14ac:dyDescent="0.2">
      <c r="A334">
        <v>2.5939333152415816E-3</v>
      </c>
      <c r="B334">
        <v>3.5126194588570143E-3</v>
      </c>
      <c r="D334" s="5">
        <v>310</v>
      </c>
      <c r="E334" s="5">
        <v>2.5329057623261716E-3</v>
      </c>
      <c r="F334" s="5">
        <v>1.3036747464852816E-2</v>
      </c>
    </row>
    <row r="335" spans="1:6" x14ac:dyDescent="0.2">
      <c r="A335">
        <v>2.1355909711279264E-2</v>
      </c>
      <c r="B335">
        <v>8.7436077028122273E-3</v>
      </c>
      <c r="D335" s="5">
        <v>311</v>
      </c>
      <c r="E335" s="5">
        <v>-1.7410988631661052E-3</v>
      </c>
      <c r="F335" s="5">
        <v>1.5514535577078133E-2</v>
      </c>
    </row>
    <row r="336" spans="1:6" x14ac:dyDescent="0.2">
      <c r="A336">
        <v>-5.9222636655866369E-4</v>
      </c>
      <c r="B336">
        <v>-2.2844068871580052E-3</v>
      </c>
      <c r="D336" s="5">
        <v>312</v>
      </c>
      <c r="E336" s="5">
        <v>-7.1100225435179855E-3</v>
      </c>
      <c r="F336" s="5">
        <v>-1.1855803136736658E-2</v>
      </c>
    </row>
    <row r="337" spans="1:6" x14ac:dyDescent="0.2">
      <c r="A337">
        <v>1.3573541204723474E-3</v>
      </c>
      <c r="B337">
        <v>-2.0265107179783066E-3</v>
      </c>
      <c r="D337" s="5">
        <v>313</v>
      </c>
      <c r="E337" s="5">
        <v>-2.4248139255059909E-3</v>
      </c>
      <c r="F337" s="5">
        <v>1.1243167800750024E-2</v>
      </c>
    </row>
    <row r="338" spans="1:6" x14ac:dyDescent="0.2">
      <c r="A338">
        <v>-2.086366793951321E-3</v>
      </c>
      <c r="B338">
        <v>8.5331819841074474E-3</v>
      </c>
      <c r="D338" s="5">
        <v>314</v>
      </c>
      <c r="E338" s="5">
        <v>-1.827927170502956E-3</v>
      </c>
      <c r="F338" s="5">
        <v>-8.228982539298193E-4</v>
      </c>
    </row>
    <row r="339" spans="1:6" x14ac:dyDescent="0.2">
      <c r="A339">
        <v>-3.5553939401281071E-2</v>
      </c>
      <c r="B339">
        <v>-2.2907012776476235E-2</v>
      </c>
      <c r="D339" s="5">
        <v>315</v>
      </c>
      <c r="E339" s="5">
        <v>1.541038441629295E-3</v>
      </c>
      <c r="F339" s="5">
        <v>3.8338908520522941E-3</v>
      </c>
    </row>
    <row r="340" spans="1:6" x14ac:dyDescent="0.2">
      <c r="A340">
        <v>-9.9490659801133308E-3</v>
      </c>
      <c r="B340">
        <v>-6.6383952777041933E-5</v>
      </c>
      <c r="D340" s="5">
        <v>316</v>
      </c>
      <c r="E340" s="5">
        <v>1.2871930398401746E-2</v>
      </c>
      <c r="F340" s="5">
        <v>2.2653893728592292E-3</v>
      </c>
    </row>
    <row r="341" spans="1:6" x14ac:dyDescent="0.2">
      <c r="A341">
        <v>-2.9821311389703644E-2</v>
      </c>
      <c r="B341">
        <v>4.3290424997259299E-3</v>
      </c>
      <c r="D341" s="5">
        <v>317</v>
      </c>
      <c r="E341" s="5">
        <v>1.0602348152989974E-2</v>
      </c>
      <c r="F341" s="5">
        <v>-2.2081739308033924E-2</v>
      </c>
    </row>
    <row r="342" spans="1:6" x14ac:dyDescent="0.2">
      <c r="A342">
        <v>1.7310996446025177E-2</v>
      </c>
      <c r="B342">
        <v>7.8389886954874956E-3</v>
      </c>
      <c r="D342" s="5">
        <v>318</v>
      </c>
      <c r="E342" s="5">
        <v>6.0976025943980106E-3</v>
      </c>
      <c r="F342" s="5">
        <v>1.2361039126993482E-2</v>
      </c>
    </row>
    <row r="343" spans="1:6" x14ac:dyDescent="0.2">
      <c r="A343">
        <v>5.9155782315867458E-3</v>
      </c>
      <c r="B343">
        <v>9.3879580883186684E-3</v>
      </c>
      <c r="D343" s="5">
        <v>319</v>
      </c>
      <c r="E343" s="5">
        <v>1.3805254355530434E-3</v>
      </c>
      <c r="F343" s="5">
        <v>-1.1503893257660061E-2</v>
      </c>
    </row>
    <row r="344" spans="1:6" x14ac:dyDescent="0.2">
      <c r="A344">
        <v>8.9944096042824859E-4</v>
      </c>
      <c r="B344">
        <v>5.0996172397749966E-3</v>
      </c>
      <c r="D344" s="5">
        <v>320</v>
      </c>
      <c r="E344" s="5">
        <v>-1.4382318997530784E-3</v>
      </c>
      <c r="F344" s="5">
        <v>-8.715079142029656E-3</v>
      </c>
    </row>
    <row r="345" spans="1:6" x14ac:dyDescent="0.2">
      <c r="A345">
        <v>1.9908795868461494E-2</v>
      </c>
      <c r="B345">
        <v>4.660534566919893E-3</v>
      </c>
      <c r="D345" s="5">
        <v>321</v>
      </c>
      <c r="E345" s="5">
        <v>8.1452613879748152E-4</v>
      </c>
      <c r="F345" s="5">
        <v>-8.6809854767051758E-3</v>
      </c>
    </row>
    <row r="346" spans="1:6" x14ac:dyDescent="0.2">
      <c r="A346">
        <v>-1.1711569489096435E-2</v>
      </c>
      <c r="B346">
        <v>-4.3668523923702761E-3</v>
      </c>
      <c r="D346" s="5">
        <v>322</v>
      </c>
      <c r="E346" s="5">
        <v>2.6157734081629028E-3</v>
      </c>
      <c r="F346" s="5">
        <v>-2.1301157309757859E-2</v>
      </c>
    </row>
    <row r="347" spans="1:6" x14ac:dyDescent="0.2">
      <c r="A347">
        <v>-2.8852542104550263E-2</v>
      </c>
      <c r="B347">
        <v>1.0180217520456252E-3</v>
      </c>
      <c r="D347" s="5">
        <v>323</v>
      </c>
      <c r="E347" s="5">
        <v>-1.8754779022871884E-4</v>
      </c>
      <c r="F347" s="5">
        <v>1.2358372621557201E-3</v>
      </c>
    </row>
    <row r="348" spans="1:6" x14ac:dyDescent="0.2">
      <c r="A348">
        <v>6.3458396067157599E-3</v>
      </c>
      <c r="B348">
        <v>-3.0029372322946928E-3</v>
      </c>
      <c r="D348" s="5">
        <v>324</v>
      </c>
      <c r="E348" s="5">
        <v>-1.6050632215351237E-3</v>
      </c>
      <c r="F348" s="5">
        <v>5.3456269557978107E-3</v>
      </c>
    </row>
    <row r="349" spans="1:6" x14ac:dyDescent="0.2">
      <c r="A349">
        <v>-6.9300532741109686E-3</v>
      </c>
      <c r="B349">
        <v>1.7998907112275909E-2</v>
      </c>
      <c r="D349" s="5">
        <v>325</v>
      </c>
      <c r="E349" s="5">
        <v>4.8265040074962611E-3</v>
      </c>
      <c r="F349" s="5">
        <v>-2.2709869069098762E-3</v>
      </c>
    </row>
    <row r="350" spans="1:6" x14ac:dyDescent="0.2">
      <c r="A350">
        <v>3.2237324689404676E-3</v>
      </c>
      <c r="B350">
        <v>6.2893770944620177E-3</v>
      </c>
      <c r="D350" s="5">
        <v>326</v>
      </c>
      <c r="E350" s="5">
        <v>5.2166501930154912E-5</v>
      </c>
      <c r="F350" s="5">
        <v>2.246582805629406E-2</v>
      </c>
    </row>
    <row r="351" spans="1:6" x14ac:dyDescent="0.2">
      <c r="A351">
        <v>2.2917564861828406E-4</v>
      </c>
      <c r="B351">
        <v>-4.0804238532797326E-6</v>
      </c>
      <c r="D351" s="5">
        <v>327</v>
      </c>
      <c r="E351" s="5">
        <v>-5.735138734159935E-3</v>
      </c>
      <c r="F351" s="5">
        <v>1.8495891175298533E-2</v>
      </c>
    </row>
    <row r="352" spans="1:6" x14ac:dyDescent="0.2">
      <c r="A352">
        <v>1.0388360526842801E-2</v>
      </c>
      <c r="B352">
        <v>4.3008175859318466E-3</v>
      </c>
      <c r="D352" s="5">
        <v>328</v>
      </c>
      <c r="E352" s="5">
        <v>-2.960867145101295E-3</v>
      </c>
      <c r="F352" s="5">
        <v>-2.6977384830660519E-3</v>
      </c>
    </row>
    <row r="353" spans="1:6" x14ac:dyDescent="0.2">
      <c r="A353">
        <v>-1.479415774380481E-2</v>
      </c>
      <c r="B353">
        <v>-4.0428373999234265E-3</v>
      </c>
      <c r="D353" s="5">
        <v>329</v>
      </c>
      <c r="E353" s="5">
        <v>-5.4156835737607673E-3</v>
      </c>
      <c r="F353" s="5">
        <v>9.8750234614719337E-3</v>
      </c>
    </row>
    <row r="354" spans="1:6" x14ac:dyDescent="0.2">
      <c r="A354">
        <v>7.3846986763240847E-3</v>
      </c>
      <c r="B354">
        <v>-3.4896663906640282E-3</v>
      </c>
      <c r="D354" s="5">
        <v>330</v>
      </c>
      <c r="E354" s="5">
        <v>-2.0700214855521345E-4</v>
      </c>
      <c r="F354" s="5">
        <v>-1.4551230546226081E-3</v>
      </c>
    </row>
    <row r="355" spans="1:6" x14ac:dyDescent="0.2">
      <c r="A355">
        <v>1.0685714742451479E-2</v>
      </c>
      <c r="B355">
        <v>1.2176299678074093E-3</v>
      </c>
      <c r="D355" s="5">
        <v>331</v>
      </c>
      <c r="E355" s="5">
        <v>7.0411712176043501E-3</v>
      </c>
      <c r="F355" s="5">
        <v>-2.7951510100932371E-3</v>
      </c>
    </row>
    <row r="356" spans="1:6" x14ac:dyDescent="0.2">
      <c r="A356">
        <v>-1.6964340632434163E-3</v>
      </c>
      <c r="B356">
        <v>4.3472793476925058E-3</v>
      </c>
      <c r="D356" s="5">
        <v>332</v>
      </c>
      <c r="E356" s="5">
        <v>-4.5629117366664702E-3</v>
      </c>
      <c r="F356" s="5">
        <v>-2.013706871022973E-3</v>
      </c>
    </row>
    <row r="357" spans="1:6" x14ac:dyDescent="0.2">
      <c r="A357">
        <v>-6.3779395375017835E-3</v>
      </c>
      <c r="B357">
        <v>-7.6421418039642188E-3</v>
      </c>
      <c r="D357" s="5">
        <v>333</v>
      </c>
      <c r="E357" s="5">
        <v>2.0096385826751449E-3</v>
      </c>
      <c r="F357" s="5">
        <v>5.8429473256643672E-4</v>
      </c>
    </row>
    <row r="358" spans="1:6" x14ac:dyDescent="0.2">
      <c r="A358">
        <v>5.7240026189219351E-3</v>
      </c>
      <c r="B358">
        <v>3.0821412561812191E-3</v>
      </c>
      <c r="D358" s="5">
        <v>334</v>
      </c>
      <c r="E358" s="5">
        <v>5.0458160468610097E-3</v>
      </c>
      <c r="F358" s="5">
        <v>1.6310093664418254E-2</v>
      </c>
    </row>
    <row r="359" spans="1:6" x14ac:dyDescent="0.2">
      <c r="A359">
        <v>1.1465260524629567E-2</v>
      </c>
      <c r="B359">
        <v>1.0192908569957616E-2</v>
      </c>
      <c r="D359" s="5">
        <v>335</v>
      </c>
      <c r="E359" s="5">
        <v>-1.3550795031285335E-3</v>
      </c>
      <c r="F359" s="5">
        <v>7.6285313656986986E-4</v>
      </c>
    </row>
    <row r="360" spans="1:6" x14ac:dyDescent="0.2">
      <c r="A360">
        <v>8.7802243504105579E-3</v>
      </c>
      <c r="B360">
        <v>-4.4965812744287405E-3</v>
      </c>
      <c r="D360" s="5">
        <v>336</v>
      </c>
      <c r="E360" s="5">
        <v>-1.2053910503073862E-3</v>
      </c>
      <c r="F360" s="5">
        <v>2.5627451707797336E-3</v>
      </c>
    </row>
    <row r="361" spans="1:6" x14ac:dyDescent="0.2">
      <c r="A361">
        <v>1.1755880068937782E-2</v>
      </c>
      <c r="B361">
        <v>1.4490237965565532E-3</v>
      </c>
      <c r="D361" s="5">
        <v>337</v>
      </c>
      <c r="E361" s="5">
        <v>4.9236804588571846E-3</v>
      </c>
      <c r="F361" s="5">
        <v>-7.0100472528085052E-3</v>
      </c>
    </row>
    <row r="362" spans="1:6" x14ac:dyDescent="0.2">
      <c r="A362">
        <v>-3.5148024720845503E-3</v>
      </c>
      <c r="B362">
        <v>6.2958224586446019E-3</v>
      </c>
      <c r="D362" s="5">
        <v>338</v>
      </c>
      <c r="E362" s="5">
        <v>-1.3324881065250106E-2</v>
      </c>
      <c r="F362" s="5">
        <v>-2.2229058336030963E-2</v>
      </c>
    </row>
    <row r="363" spans="1:6" x14ac:dyDescent="0.2">
      <c r="A363">
        <v>1.5369408536993368E-3</v>
      </c>
      <c r="B363">
        <v>-5.8312357296858306E-3</v>
      </c>
      <c r="D363" s="5">
        <v>339</v>
      </c>
      <c r="E363" s="5">
        <v>-6.7691549963685703E-5</v>
      </c>
      <c r="F363" s="5">
        <v>-9.8813744301496451E-3</v>
      </c>
    </row>
    <row r="364" spans="1:6" x14ac:dyDescent="0.2">
      <c r="A364">
        <v>3.6789154111137048E-2</v>
      </c>
      <c r="B364">
        <v>-1.9961859611983294E-3</v>
      </c>
      <c r="D364" s="5">
        <v>340</v>
      </c>
      <c r="E364" s="5">
        <v>2.4835079783467441E-3</v>
      </c>
      <c r="F364" s="5">
        <v>-3.2304819368050387E-2</v>
      </c>
    </row>
    <row r="365" spans="1:6" x14ac:dyDescent="0.2">
      <c r="A365">
        <v>2.4655394139532067E-2</v>
      </c>
      <c r="B365">
        <v>-1.0235604861657255E-3</v>
      </c>
      <c r="D365" s="5">
        <v>341</v>
      </c>
      <c r="E365" s="5">
        <v>4.5207558258048034E-3</v>
      </c>
      <c r="F365" s="5">
        <v>1.2790240620220373E-2</v>
      </c>
    </row>
    <row r="366" spans="1:6" x14ac:dyDescent="0.2">
      <c r="A366">
        <v>3.0853690787887657E-2</v>
      </c>
      <c r="B366">
        <v>-1.0467274877601919E-2</v>
      </c>
      <c r="D366" s="5">
        <v>342</v>
      </c>
      <c r="E366" s="5">
        <v>5.4198107928394293E-3</v>
      </c>
      <c r="F366" s="5">
        <v>4.9576743874731651E-4</v>
      </c>
    </row>
    <row r="367" spans="1:6" x14ac:dyDescent="0.2">
      <c r="A367">
        <v>-2.9863908452955196E-3</v>
      </c>
      <c r="B367">
        <v>3.5004860703111628E-4</v>
      </c>
      <c r="D367" s="5">
        <v>343</v>
      </c>
      <c r="E367" s="5">
        <v>2.9307660395575365E-3</v>
      </c>
      <c r="F367" s="5">
        <v>-2.0313250791292878E-3</v>
      </c>
    </row>
    <row r="368" spans="1:6" x14ac:dyDescent="0.2">
      <c r="A368">
        <v>-2.8119739847907912E-3</v>
      </c>
      <c r="B368">
        <v>1.2788885414796726E-2</v>
      </c>
      <c r="D368" s="5">
        <v>344</v>
      </c>
      <c r="E368" s="5">
        <v>2.6759130645431705E-3</v>
      </c>
      <c r="F368" s="5">
        <v>1.7232882803918322E-2</v>
      </c>
    </row>
    <row r="369" spans="1:6" x14ac:dyDescent="0.2">
      <c r="A369">
        <v>-3.3065985810614893E-3</v>
      </c>
      <c r="B369">
        <v>3.4459889377620569E-3</v>
      </c>
      <c r="D369" s="5">
        <v>345</v>
      </c>
      <c r="E369" s="5">
        <v>-2.5637754164919316E-3</v>
      </c>
      <c r="F369" s="5">
        <v>-9.147794072604503E-3</v>
      </c>
    </row>
    <row r="370" spans="1:6" x14ac:dyDescent="0.2">
      <c r="A370">
        <v>-2.2137265824118952E-3</v>
      </c>
      <c r="B370">
        <v>-3.7208030599752079E-3</v>
      </c>
      <c r="D370" s="5">
        <v>346</v>
      </c>
      <c r="E370" s="5">
        <v>5.6172071583940298E-4</v>
      </c>
      <c r="F370" s="5">
        <v>-2.9414262820389666E-2</v>
      </c>
    </row>
    <row r="371" spans="1:6" x14ac:dyDescent="0.2">
      <c r="A371">
        <v>1.5385750220861878E-2</v>
      </c>
      <c r="B371">
        <v>-1.1367994071307107E-2</v>
      </c>
      <c r="D371" s="5">
        <v>347</v>
      </c>
      <c r="E371" s="5">
        <v>-1.7721298843368421E-3</v>
      </c>
      <c r="F371" s="5">
        <v>8.1179694910526023E-3</v>
      </c>
    </row>
    <row r="372" spans="1:6" x14ac:dyDescent="0.2">
      <c r="A372">
        <v>7.7751401388081055E-3</v>
      </c>
      <c r="B372">
        <v>2.7861791589807328E-3</v>
      </c>
      <c r="D372" s="5">
        <v>348</v>
      </c>
      <c r="E372" s="5">
        <v>1.0417789788874062E-2</v>
      </c>
      <c r="F372" s="5">
        <v>-1.7347843062985029E-2</v>
      </c>
    </row>
    <row r="373" spans="1:6" x14ac:dyDescent="0.2">
      <c r="A373">
        <v>-1.5403869950848657E-2</v>
      </c>
      <c r="B373">
        <v>1.0200112561989088E-2</v>
      </c>
      <c r="D373" s="5">
        <v>349</v>
      </c>
      <c r="E373" s="5">
        <v>3.621328107397793E-3</v>
      </c>
      <c r="F373" s="5">
        <v>-3.9759563845732536E-4</v>
      </c>
    </row>
    <row r="374" spans="1:6" x14ac:dyDescent="0.2">
      <c r="A374">
        <v>-2.1907249228184184E-2</v>
      </c>
      <c r="B374">
        <v>-3.3785493768980022E-3</v>
      </c>
      <c r="D374" s="5">
        <v>350</v>
      </c>
      <c r="E374" s="5">
        <v>-3.1529249144873429E-5</v>
      </c>
      <c r="F374" s="5">
        <v>2.6070489776315749E-4</v>
      </c>
    </row>
    <row r="375" spans="1:6" x14ac:dyDescent="0.2">
      <c r="A375">
        <v>-1.1513913128032335E-2</v>
      </c>
      <c r="B375">
        <v>-2.3681680812685183E-3</v>
      </c>
      <c r="D375" s="5">
        <v>351</v>
      </c>
      <c r="E375" s="5">
        <v>2.4671256346683362E-3</v>
      </c>
      <c r="F375" s="5">
        <v>7.9212348921744655E-3</v>
      </c>
    </row>
    <row r="376" spans="1:6" x14ac:dyDescent="0.2">
      <c r="A376">
        <v>-8.9297413477192641E-4</v>
      </c>
      <c r="B376">
        <v>3.9504224130686612E-3</v>
      </c>
      <c r="D376" s="5">
        <v>352</v>
      </c>
      <c r="E376" s="5">
        <v>-2.3757101844084352E-3</v>
      </c>
      <c r="F376" s="5">
        <v>-1.2418447559396376E-2</v>
      </c>
    </row>
    <row r="377" spans="1:6" x14ac:dyDescent="0.2">
      <c r="A377">
        <v>-6.8324499097634078E-3</v>
      </c>
      <c r="B377">
        <v>-1.9075539157630277E-3</v>
      </c>
      <c r="D377" s="5">
        <v>353</v>
      </c>
      <c r="E377" s="5">
        <v>-2.0546378986706212E-3</v>
      </c>
      <c r="F377" s="5">
        <v>9.4393365749947059E-3</v>
      </c>
    </row>
    <row r="378" spans="1:6" x14ac:dyDescent="0.2">
      <c r="A378">
        <v>-1.0753636814391889E-2</v>
      </c>
      <c r="B378">
        <v>-3.5181295237870776E-3</v>
      </c>
      <c r="D378" s="5">
        <v>354</v>
      </c>
      <c r="E378" s="5">
        <v>6.7757759375584804E-4</v>
      </c>
      <c r="F378" s="5">
        <v>1.0008137148695631E-2</v>
      </c>
    </row>
    <row r="379" spans="1:6" x14ac:dyDescent="0.2">
      <c r="A379">
        <v>2.1391881264783481E-2</v>
      </c>
      <c r="B379">
        <v>-8.9319917209978111E-5</v>
      </c>
      <c r="D379" s="5">
        <v>355</v>
      </c>
      <c r="E379" s="5">
        <v>2.4940930349807151E-3</v>
      </c>
      <c r="F379" s="5">
        <v>-4.1905270982241314E-3</v>
      </c>
    </row>
    <row r="380" spans="1:6" x14ac:dyDescent="0.2">
      <c r="A380">
        <v>-3.2379385785218069E-3</v>
      </c>
      <c r="B380">
        <v>2.2324881012846364E-3</v>
      </c>
      <c r="D380" s="5">
        <v>356</v>
      </c>
      <c r="E380" s="5">
        <v>-4.4648234472649964E-3</v>
      </c>
      <c r="F380" s="5">
        <v>-1.9131160902367871E-3</v>
      </c>
    </row>
    <row r="381" spans="1:6" x14ac:dyDescent="0.2">
      <c r="A381">
        <v>1.4757001036450111E-2</v>
      </c>
      <c r="B381">
        <v>-8.2705150803846581E-3</v>
      </c>
      <c r="D381" s="5">
        <v>357</v>
      </c>
      <c r="E381" s="5">
        <v>1.7597798261968012E-3</v>
      </c>
      <c r="F381" s="5">
        <v>3.9642227927251337E-3</v>
      </c>
    </row>
    <row r="382" spans="1:6" x14ac:dyDescent="0.2">
      <c r="A382">
        <v>-2.5486890932300225E-2</v>
      </c>
      <c r="B382">
        <v>-2.1852954925775684E-3</v>
      </c>
      <c r="D382" s="5">
        <v>358</v>
      </c>
      <c r="E382" s="5">
        <v>5.8870212697434672E-3</v>
      </c>
      <c r="F382" s="5">
        <v>5.5782392548860997E-3</v>
      </c>
    </row>
    <row r="383" spans="1:6" x14ac:dyDescent="0.2">
      <c r="A383">
        <v>-2.9241655583536363E-2</v>
      </c>
      <c r="B383">
        <v>4.0690349676079521E-3</v>
      </c>
      <c r="D383" s="5">
        <v>359</v>
      </c>
      <c r="E383" s="5">
        <v>-2.6390728344540333E-3</v>
      </c>
      <c r="F383" s="5">
        <v>1.1419297184864591E-2</v>
      </c>
    </row>
    <row r="384" spans="1:6" x14ac:dyDescent="0.2">
      <c r="A384">
        <v>2.2160047824256908E-2</v>
      </c>
      <c r="B384">
        <v>1.5402669067189751E-2</v>
      </c>
      <c r="D384" s="5">
        <v>360</v>
      </c>
      <c r="E384" s="5">
        <v>8.118835213234897E-4</v>
      </c>
      <c r="F384" s="5">
        <v>1.0943996547614293E-2</v>
      </c>
    </row>
    <row r="385" spans="1:6" x14ac:dyDescent="0.2">
      <c r="A385">
        <v>6.8280482318162005E-3</v>
      </c>
      <c r="B385">
        <v>3.5885989963914374E-3</v>
      </c>
      <c r="D385" s="5">
        <v>361</v>
      </c>
      <c r="E385" s="5">
        <v>3.6250691346314608E-3</v>
      </c>
      <c r="F385" s="5">
        <v>-7.1398716067160115E-3</v>
      </c>
    </row>
    <row r="386" spans="1:6" x14ac:dyDescent="0.2">
      <c r="A386">
        <v>6.3315007798028884E-3</v>
      </c>
      <c r="B386">
        <v>-1.2648918074336921E-3</v>
      </c>
      <c r="D386" s="5">
        <v>362</v>
      </c>
      <c r="E386" s="5">
        <v>-3.4137348276652595E-3</v>
      </c>
      <c r="F386" s="5">
        <v>4.9506756813645966E-3</v>
      </c>
    </row>
    <row r="387" spans="1:6" x14ac:dyDescent="0.2">
      <c r="A387">
        <v>-3.1868652885925288E-4</v>
      </c>
      <c r="B387">
        <v>3.5593908286780931E-3</v>
      </c>
      <c r="D387" s="5">
        <v>363</v>
      </c>
      <c r="E387" s="5">
        <v>-1.1877899128457069E-3</v>
      </c>
      <c r="F387" s="5">
        <v>3.7976944023982759E-2</v>
      </c>
    </row>
    <row r="388" spans="1:6" x14ac:dyDescent="0.2">
      <c r="A388">
        <v>8.2686533276681647E-4</v>
      </c>
      <c r="B388">
        <v>1.5251173248388702E-2</v>
      </c>
      <c r="D388" s="5">
        <v>364</v>
      </c>
      <c r="E388" s="5">
        <v>-6.2325728331828582E-4</v>
      </c>
      <c r="F388" s="5">
        <v>2.5278651422850351E-2</v>
      </c>
    </row>
    <row r="389" spans="1:6" x14ac:dyDescent="0.2">
      <c r="A389">
        <v>1.9700111068487181E-3</v>
      </c>
      <c r="B389">
        <v>-2.0407061134260951E-3</v>
      </c>
      <c r="D389" s="5">
        <v>365</v>
      </c>
      <c r="E389" s="5">
        <v>-6.1045911109405887E-3</v>
      </c>
      <c r="F389" s="5">
        <v>3.6958281898828244E-2</v>
      </c>
    </row>
    <row r="390" spans="1:6" x14ac:dyDescent="0.2">
      <c r="A390">
        <v>-1.736737651517984E-2</v>
      </c>
      <c r="B390">
        <v>3.846165223278302E-3</v>
      </c>
      <c r="D390" s="5">
        <v>366</v>
      </c>
      <c r="E390" s="5">
        <v>1.7401481496722874E-4</v>
      </c>
      <c r="F390" s="5">
        <v>-3.1604056602627484E-3</v>
      </c>
    </row>
    <row r="391" spans="1:6" x14ac:dyDescent="0.2">
      <c r="A391">
        <v>5.801156674626144E-3</v>
      </c>
      <c r="B391">
        <v>-8.8324504861295901E-3</v>
      </c>
      <c r="D391" s="5">
        <v>367</v>
      </c>
      <c r="E391" s="5">
        <v>7.3937817567235088E-3</v>
      </c>
      <c r="F391" s="5">
        <v>-1.02057557415143E-2</v>
      </c>
    </row>
    <row r="392" spans="1:6" x14ac:dyDescent="0.2">
      <c r="A392">
        <v>5.1894965147398246E-3</v>
      </c>
      <c r="B392">
        <v>-1.5784442683279498E-2</v>
      </c>
      <c r="D392" s="5">
        <v>368</v>
      </c>
      <c r="E392" s="5">
        <v>1.9709648030486575E-3</v>
      </c>
      <c r="F392" s="5">
        <v>-5.2775633841101472E-3</v>
      </c>
    </row>
    <row r="393" spans="1:6" x14ac:dyDescent="0.2">
      <c r="A393">
        <v>-9.0489335594096734E-3</v>
      </c>
      <c r="B393">
        <v>4.0240476287268899E-4</v>
      </c>
      <c r="D393" s="5">
        <v>369</v>
      </c>
      <c r="E393" s="5">
        <v>-2.1887945653999972E-3</v>
      </c>
      <c r="F393" s="5">
        <v>-2.4932017011898046E-5</v>
      </c>
    </row>
    <row r="394" spans="1:6" x14ac:dyDescent="0.2">
      <c r="A394">
        <v>2.5750688291084666E-3</v>
      </c>
      <c r="B394">
        <v>1.1749170036990345E-3</v>
      </c>
      <c r="D394" s="5">
        <v>370</v>
      </c>
      <c r="E394" s="5">
        <v>-6.6273877967575655E-3</v>
      </c>
      <c r="F394" s="5">
        <v>2.2013138017619442E-2</v>
      </c>
    </row>
    <row r="395" spans="1:6" x14ac:dyDescent="0.2">
      <c r="A395">
        <v>8.7673133680272429E-3</v>
      </c>
      <c r="B395">
        <v>6.2744793962496289E-3</v>
      </c>
      <c r="D395" s="5">
        <v>371</v>
      </c>
      <c r="E395" s="5">
        <v>1.5879970945472525E-3</v>
      </c>
      <c r="F395" s="5">
        <v>6.1871430442608528E-3</v>
      </c>
    </row>
    <row r="396" spans="1:6" x14ac:dyDescent="0.2">
      <c r="A396">
        <v>2.6077092626916325E-3</v>
      </c>
      <c r="B396">
        <v>9.8473710306877949E-4</v>
      </c>
      <c r="D396" s="5">
        <v>372</v>
      </c>
      <c r="E396" s="5">
        <v>5.8912026208071799E-3</v>
      </c>
      <c r="F396" s="5">
        <v>-2.1295072571655839E-2</v>
      </c>
    </row>
    <row r="397" spans="1:6" x14ac:dyDescent="0.2">
      <c r="A397">
        <v>6.1411741791311033E-3</v>
      </c>
      <c r="B397">
        <v>-4.1484732442999949E-3</v>
      </c>
      <c r="D397" s="5">
        <v>373</v>
      </c>
      <c r="E397" s="5">
        <v>-1.9901432071610589E-3</v>
      </c>
      <c r="F397" s="5">
        <v>-1.9917106021023125E-2</v>
      </c>
    </row>
    <row r="398" spans="1:6" x14ac:dyDescent="0.2">
      <c r="A398">
        <v>-4.2388894350622406E-3</v>
      </c>
      <c r="B398">
        <v>-8.0801063054061805E-4</v>
      </c>
      <c r="D398" s="5">
        <v>374</v>
      </c>
      <c r="E398" s="5">
        <v>-1.4036962917870659E-3</v>
      </c>
      <c r="F398" s="5">
        <v>-1.0110216836245269E-2</v>
      </c>
    </row>
    <row r="399" spans="1:6" x14ac:dyDescent="0.2">
      <c r="A399">
        <v>1.8831294791947408E-4</v>
      </c>
      <c r="B399">
        <v>9.022400281352717E-3</v>
      </c>
      <c r="D399" s="5">
        <v>375</v>
      </c>
      <c r="E399" s="5">
        <v>2.2637487816165093E-3</v>
      </c>
      <c r="F399" s="5">
        <v>-3.1567229163884354E-3</v>
      </c>
    </row>
    <row r="400" spans="1:6" x14ac:dyDescent="0.2">
      <c r="A400">
        <v>1.0329833546495495E-2</v>
      </c>
      <c r="B400">
        <v>-3.9075930654133796E-3</v>
      </c>
      <c r="D400" s="5">
        <v>376</v>
      </c>
      <c r="E400" s="5">
        <v>-1.1363459778939646E-3</v>
      </c>
      <c r="F400" s="5">
        <v>-5.6961039318694437E-3</v>
      </c>
    </row>
    <row r="401" spans="1:6" x14ac:dyDescent="0.2">
      <c r="A401">
        <v>-1.3313212316637853E-2</v>
      </c>
      <c r="B401">
        <v>-1.3384766965662901E-2</v>
      </c>
      <c r="D401" s="5">
        <v>377</v>
      </c>
      <c r="E401" s="5">
        <v>-2.0711585099429152E-3</v>
      </c>
      <c r="F401" s="5">
        <v>-8.6824783044489734E-3</v>
      </c>
    </row>
    <row r="402" spans="1:6" x14ac:dyDescent="0.2">
      <c r="A402">
        <v>1.1800239778441456E-2</v>
      </c>
      <c r="B402">
        <v>-2.7523595420007843E-3</v>
      </c>
      <c r="D402" s="5">
        <v>378</v>
      </c>
      <c r="E402" s="5">
        <v>-8.1004074305739186E-5</v>
      </c>
      <c r="F402" s="5">
        <v>2.1472885339089219E-2</v>
      </c>
    </row>
    <row r="403" spans="1:6" x14ac:dyDescent="0.2">
      <c r="A403">
        <v>-2.0762576314450982E-3</v>
      </c>
      <c r="B403">
        <v>2.1906223211010361E-3</v>
      </c>
      <c r="D403" s="5">
        <v>379</v>
      </c>
      <c r="E403" s="5">
        <v>1.266622961573285E-3</v>
      </c>
      <c r="F403" s="5">
        <v>-4.5045615400950917E-3</v>
      </c>
    </row>
    <row r="404" spans="1:6" x14ac:dyDescent="0.2">
      <c r="A404">
        <v>-4.1587842769163687E-3</v>
      </c>
      <c r="B404">
        <v>-1.6836535695437044E-2</v>
      </c>
      <c r="D404" s="5">
        <v>380</v>
      </c>
      <c r="E404" s="5">
        <v>-4.8295447373900569E-3</v>
      </c>
      <c r="F404" s="5">
        <v>1.9586545773840169E-2</v>
      </c>
    </row>
    <row r="405" spans="1:6" x14ac:dyDescent="0.2">
      <c r="A405">
        <v>8.9140880064638699E-3</v>
      </c>
      <c r="B405">
        <v>1.1244763186352346E-3</v>
      </c>
      <c r="D405" s="5">
        <v>381</v>
      </c>
      <c r="E405" s="5">
        <v>-1.2975531297865766E-3</v>
      </c>
      <c r="F405" s="5">
        <v>-2.4189337802513648E-2</v>
      </c>
    </row>
    <row r="406" spans="1:6" x14ac:dyDescent="0.2">
      <c r="A406">
        <v>1.0996535871426797E-2</v>
      </c>
      <c r="B406">
        <v>1.3194058900315017E-2</v>
      </c>
      <c r="D406" s="5">
        <v>382</v>
      </c>
      <c r="E406" s="5">
        <v>2.3325940453155563E-3</v>
      </c>
      <c r="F406" s="5">
        <v>-3.1574249628851921E-2</v>
      </c>
    </row>
    <row r="407" spans="1:6" x14ac:dyDescent="0.2">
      <c r="A407">
        <v>1.0993929920145211E-2</v>
      </c>
      <c r="B407">
        <v>2.9705280346560155E-3</v>
      </c>
      <c r="D407" s="5">
        <v>383</v>
      </c>
      <c r="E407" s="5">
        <v>8.9108776956837322E-3</v>
      </c>
      <c r="F407" s="5">
        <v>1.3249170128573176E-2</v>
      </c>
    </row>
    <row r="408" spans="1:6" x14ac:dyDescent="0.2">
      <c r="A408">
        <v>-3.0638155640076627E-3</v>
      </c>
      <c r="B408">
        <v>-4.2643171313654126E-3</v>
      </c>
      <c r="D408" s="5">
        <v>384</v>
      </c>
      <c r="E408" s="5">
        <v>2.053738731412404E-3</v>
      </c>
      <c r="F408" s="5">
        <v>4.7743095004037965E-3</v>
      </c>
    </row>
    <row r="409" spans="1:6" x14ac:dyDescent="0.2">
      <c r="A409">
        <v>-1.7999004072716089E-2</v>
      </c>
      <c r="B409">
        <v>-4.3241670989474096E-3</v>
      </c>
      <c r="D409" s="5">
        <v>385</v>
      </c>
      <c r="E409" s="5">
        <v>-7.6333114410027404E-4</v>
      </c>
      <c r="F409" s="5">
        <v>7.0948319239031625E-3</v>
      </c>
    </row>
    <row r="410" spans="1:6" x14ac:dyDescent="0.2">
      <c r="A410">
        <v>5.3530868401359599E-3</v>
      </c>
      <c r="B410">
        <v>-1.8519650014002667E-3</v>
      </c>
      <c r="D410" s="5">
        <v>386</v>
      </c>
      <c r="E410" s="5">
        <v>2.0367856861281037E-3</v>
      </c>
      <c r="F410" s="5">
        <v>-2.3554722149873564E-3</v>
      </c>
    </row>
    <row r="411" spans="1:6" x14ac:dyDescent="0.2">
      <c r="A411">
        <v>8.7710058666862507E-3</v>
      </c>
      <c r="B411">
        <v>5.0777663193020081E-4</v>
      </c>
      <c r="D411" s="5">
        <v>387</v>
      </c>
      <c r="E411" s="5">
        <v>8.8229462820557901E-3</v>
      </c>
      <c r="F411" s="5">
        <v>-7.996080949288973E-3</v>
      </c>
    </row>
    <row r="412" spans="1:6" x14ac:dyDescent="0.2">
      <c r="A412">
        <v>-1.2436201582706648E-2</v>
      </c>
      <c r="B412">
        <v>-1.601260876649965E-2</v>
      </c>
      <c r="D412" s="5">
        <v>388</v>
      </c>
      <c r="E412" s="5">
        <v>-1.2136303614554446E-3</v>
      </c>
      <c r="F412" s="5">
        <v>3.1836414683041629E-3</v>
      </c>
    </row>
    <row r="413" spans="1:6" x14ac:dyDescent="0.2">
      <c r="A413">
        <v>1.1446447097065132E-2</v>
      </c>
      <c r="B413">
        <v>8.5298860947491048E-4</v>
      </c>
      <c r="D413" s="5">
        <v>389</v>
      </c>
      <c r="E413" s="5">
        <v>2.203235678669542E-3</v>
      </c>
      <c r="F413" s="5">
        <v>-1.9570612193849382E-2</v>
      </c>
    </row>
    <row r="414" spans="1:6" x14ac:dyDescent="0.2">
      <c r="A414">
        <v>-4.8122768404785582E-3</v>
      </c>
      <c r="B414">
        <v>-5.4529373948160615E-3</v>
      </c>
      <c r="D414" s="5">
        <v>390</v>
      </c>
      <c r="E414" s="5">
        <v>-5.1557040663127449E-3</v>
      </c>
      <c r="F414" s="5">
        <v>1.0956860740938889E-2</v>
      </c>
    </row>
    <row r="415" spans="1:6" x14ac:dyDescent="0.2">
      <c r="A415">
        <v>3.0484739618003253E-2</v>
      </c>
      <c r="B415">
        <v>1.8495305515439122E-2</v>
      </c>
      <c r="D415" s="5">
        <v>391</v>
      </c>
      <c r="E415" s="5">
        <v>-9.1907890360741953E-3</v>
      </c>
      <c r="F415" s="5">
        <v>1.4380285550814019E-2</v>
      </c>
    </row>
    <row r="416" spans="1:6" x14ac:dyDescent="0.2">
      <c r="A416">
        <v>-5.3569016084108806E-3</v>
      </c>
      <c r="B416">
        <v>-2.6232890221052027E-3</v>
      </c>
      <c r="D416" s="5">
        <v>392</v>
      </c>
      <c r="E416" s="5">
        <v>2.0440344768137776E-4</v>
      </c>
      <c r="F416" s="5">
        <v>-9.2533370070910503E-3</v>
      </c>
    </row>
    <row r="417" spans="1:6" x14ac:dyDescent="0.2">
      <c r="A417">
        <v>-1.8180423848106239E-2</v>
      </c>
      <c r="B417">
        <v>4.9353097400963207E-3</v>
      </c>
      <c r="D417" s="5">
        <v>393</v>
      </c>
      <c r="E417" s="5">
        <v>6.5278607578516887E-4</v>
      </c>
      <c r="F417" s="5">
        <v>1.9222827533232978E-3</v>
      </c>
    </row>
    <row r="418" spans="1:6" x14ac:dyDescent="0.2">
      <c r="A418">
        <v>1.8946314083524228E-2</v>
      </c>
      <c r="B418">
        <v>-2.1227497186837602E-3</v>
      </c>
      <c r="D418" s="5">
        <v>394</v>
      </c>
      <c r="E418" s="5">
        <v>3.6126811647033668E-3</v>
      </c>
      <c r="F418" s="5">
        <v>5.1546322033238761E-3</v>
      </c>
    </row>
    <row r="419" spans="1:6" x14ac:dyDescent="0.2">
      <c r="A419">
        <v>-2.5040703945109103E-2</v>
      </c>
      <c r="B419">
        <v>3.3739629401464419E-3</v>
      </c>
      <c r="D419" s="5">
        <v>395</v>
      </c>
      <c r="E419" s="5">
        <v>5.4240159363651589E-4</v>
      </c>
      <c r="F419" s="5">
        <v>2.0653076690551166E-3</v>
      </c>
    </row>
    <row r="420" spans="1:6" x14ac:dyDescent="0.2">
      <c r="A420">
        <v>-8.3610323142632292E-3</v>
      </c>
      <c r="B420">
        <v>-3.364455329314571E-3</v>
      </c>
      <c r="D420" s="5">
        <v>396</v>
      </c>
      <c r="E420" s="5">
        <v>-2.4370234879657524E-3</v>
      </c>
      <c r="F420" s="5">
        <v>8.5781976670968561E-3</v>
      </c>
    </row>
    <row r="421" spans="1:6" x14ac:dyDescent="0.2">
      <c r="A421">
        <v>-1.7306631670881312E-2</v>
      </c>
      <c r="B421">
        <v>-9.3655626303304276E-3</v>
      </c>
      <c r="D421" s="5">
        <v>397</v>
      </c>
      <c r="E421" s="5">
        <v>-4.9814753664398771E-4</v>
      </c>
      <c r="F421" s="5">
        <v>-3.7407418984182527E-3</v>
      </c>
    </row>
    <row r="422" spans="1:6" x14ac:dyDescent="0.2">
      <c r="A422">
        <v>-5.143848941362425E-3</v>
      </c>
      <c r="B422">
        <v>2.5968621218226814E-3</v>
      </c>
      <c r="D422" s="5">
        <v>398</v>
      </c>
      <c r="E422" s="5">
        <v>5.2076332226355972E-3</v>
      </c>
      <c r="F422" s="5">
        <v>-5.019320274716123E-3</v>
      </c>
    </row>
    <row r="423" spans="1:6" x14ac:dyDescent="0.2">
      <c r="A423">
        <v>-1.3894350500204601E-2</v>
      </c>
      <c r="B423">
        <v>6.6825596913784883E-4</v>
      </c>
      <c r="D423" s="5">
        <v>399</v>
      </c>
      <c r="E423" s="5">
        <v>-2.2972114798715387E-3</v>
      </c>
      <c r="F423" s="5">
        <v>1.2627045026367033E-2</v>
      </c>
    </row>
    <row r="424" spans="1:6" x14ac:dyDescent="0.2">
      <c r="A424">
        <v>1.0876972295248749E-2</v>
      </c>
      <c r="B424">
        <v>-2.5739346802009732E-3</v>
      </c>
      <c r="D424" s="5">
        <v>400</v>
      </c>
      <c r="E424" s="5">
        <v>-7.7979659220859601E-3</v>
      </c>
      <c r="F424" s="5">
        <v>-5.5152463945518926E-3</v>
      </c>
    </row>
    <row r="425" spans="1:6" x14ac:dyDescent="0.2">
      <c r="A425">
        <v>-1.1505638898205436E-2</v>
      </c>
      <c r="B425">
        <v>-1.2862051622627305E-2</v>
      </c>
      <c r="D425" s="5">
        <v>401</v>
      </c>
      <c r="E425" s="5">
        <v>-1.626689233198452E-3</v>
      </c>
      <c r="F425" s="5">
        <v>1.3426929011639908E-2</v>
      </c>
    </row>
    <row r="426" spans="1:6" x14ac:dyDescent="0.2">
      <c r="A426">
        <v>-3.001283790978599E-3</v>
      </c>
      <c r="B426">
        <v>-3.7770415173458759E-3</v>
      </c>
      <c r="D426" s="5">
        <v>402</v>
      </c>
      <c r="E426" s="5">
        <v>1.2423231672732513E-3</v>
      </c>
      <c r="F426" s="5">
        <v>-3.3185807987183495E-3</v>
      </c>
    </row>
    <row r="427" spans="1:6" x14ac:dyDescent="0.2">
      <c r="A427">
        <v>4.1073764965874317E-2</v>
      </c>
      <c r="B427">
        <v>-5.9576986021031607E-3</v>
      </c>
      <c r="D427" s="5">
        <v>403</v>
      </c>
      <c r="E427" s="5">
        <v>-9.8014463239072275E-3</v>
      </c>
      <c r="F427" s="5">
        <v>5.6426620469908588E-3</v>
      </c>
    </row>
    <row r="428" spans="1:6" x14ac:dyDescent="0.2">
      <c r="A428">
        <v>2.5355747614971599E-2</v>
      </c>
      <c r="B428">
        <v>6.5027952114879691E-3</v>
      </c>
      <c r="D428" s="5">
        <v>404</v>
      </c>
      <c r="E428" s="5">
        <v>6.2350922328109788E-4</v>
      </c>
      <c r="F428" s="5">
        <v>8.2905787831827719E-3</v>
      </c>
    </row>
    <row r="429" spans="1:6" x14ac:dyDescent="0.2">
      <c r="A429">
        <v>-8.1985714787545967E-3</v>
      </c>
      <c r="B429">
        <v>4.5499836830192571E-3</v>
      </c>
      <c r="D429" s="5">
        <v>405</v>
      </c>
      <c r="E429" s="5">
        <v>7.6289531141123983E-3</v>
      </c>
      <c r="F429" s="5">
        <v>3.3675827573143987E-3</v>
      </c>
    </row>
    <row r="430" spans="1:6" x14ac:dyDescent="0.2">
      <c r="A430">
        <v>-3.1026402555560152E-2</v>
      </c>
      <c r="B430">
        <v>-1.2597236274298214E-2</v>
      </c>
      <c r="D430" s="5">
        <v>406</v>
      </c>
      <c r="E430" s="5">
        <v>1.6949971250902549E-3</v>
      </c>
      <c r="F430" s="5">
        <v>9.298932795054957E-3</v>
      </c>
    </row>
    <row r="431" spans="1:6" x14ac:dyDescent="0.2">
      <c r="A431">
        <v>5.2226824378736646E-3</v>
      </c>
      <c r="B431">
        <v>9.4341670940262645E-3</v>
      </c>
      <c r="D431" s="5">
        <v>407</v>
      </c>
      <c r="E431" s="5">
        <v>-2.5042617578429891E-3</v>
      </c>
      <c r="F431" s="5">
        <v>-5.5955380616467361E-4</v>
      </c>
    </row>
    <row r="432" spans="1:6" x14ac:dyDescent="0.2">
      <c r="A432">
        <v>-3.1894778435170051E-2</v>
      </c>
      <c r="B432">
        <v>-2.5975128603577306E-2</v>
      </c>
      <c r="D432" s="5">
        <v>408</v>
      </c>
      <c r="E432" s="5">
        <v>-2.538999959178979E-3</v>
      </c>
      <c r="F432" s="5">
        <v>-1.546000411353711E-2</v>
      </c>
    </row>
    <row r="433" spans="1:6" x14ac:dyDescent="0.2">
      <c r="A433">
        <v>6.1472702258556612E-3</v>
      </c>
      <c r="B433">
        <v>-1.9608197717180125E-2</v>
      </c>
      <c r="D433" s="5">
        <v>409</v>
      </c>
      <c r="E433" s="5">
        <v>-1.1040809829875417E-3</v>
      </c>
      <c r="F433" s="5">
        <v>6.4571678231235014E-3</v>
      </c>
    </row>
    <row r="434" spans="1:6" x14ac:dyDescent="0.2">
      <c r="A434">
        <v>9.8609304676708538E-3</v>
      </c>
      <c r="B434">
        <v>-4.6341660623205292E-4</v>
      </c>
      <c r="D434" s="5">
        <v>410</v>
      </c>
      <c r="E434" s="5">
        <v>2.6556353431725599E-4</v>
      </c>
      <c r="F434" s="5">
        <v>8.5054423323689954E-3</v>
      </c>
    </row>
    <row r="435" spans="1:6" x14ac:dyDescent="0.2">
      <c r="A435">
        <v>-2.1193405479692444E-2</v>
      </c>
      <c r="B435">
        <v>-2.9419357725399904E-3</v>
      </c>
      <c r="D435" s="5">
        <v>411</v>
      </c>
      <c r="E435" s="5">
        <v>-9.3232215110974574E-3</v>
      </c>
      <c r="F435" s="5">
        <v>-3.1129800716091904E-3</v>
      </c>
    </row>
    <row r="436" spans="1:6" x14ac:dyDescent="0.2">
      <c r="A436">
        <v>2.7222676029608184E-3</v>
      </c>
      <c r="B436">
        <v>-3.1879681997338486E-3</v>
      </c>
      <c r="D436" s="5">
        <v>412</v>
      </c>
      <c r="E436" s="5">
        <v>4.6593194994110461E-4</v>
      </c>
      <c r="F436" s="5">
        <v>1.0980515147124028E-2</v>
      </c>
    </row>
    <row r="437" spans="1:6" x14ac:dyDescent="0.2">
      <c r="A437">
        <v>-4.5710610071196716E-3</v>
      </c>
      <c r="B437">
        <v>-1.5069316586061253E-2</v>
      </c>
      <c r="D437" s="5">
        <v>413</v>
      </c>
      <c r="E437" s="5">
        <v>-3.1941623825545488E-3</v>
      </c>
      <c r="F437" s="5">
        <v>-1.6181144579240094E-3</v>
      </c>
    </row>
    <row r="438" spans="1:6" x14ac:dyDescent="0.2">
      <c r="A438">
        <v>2.0692136839751949E-3</v>
      </c>
      <c r="B438">
        <v>7.3311189220717655E-3</v>
      </c>
      <c r="D438" s="5">
        <v>414</v>
      </c>
      <c r="E438" s="5">
        <v>1.0705910039704988E-2</v>
      </c>
      <c r="F438" s="5">
        <v>1.9778829578298265E-2</v>
      </c>
    </row>
    <row r="439" spans="1:6" x14ac:dyDescent="0.2">
      <c r="A439">
        <v>2.197838136025608E-3</v>
      </c>
      <c r="B439">
        <v>3.2696979384691151E-3</v>
      </c>
      <c r="D439" s="5">
        <v>415</v>
      </c>
      <c r="E439" s="5">
        <v>-1.5517739427176208E-3</v>
      </c>
      <c r="F439" s="5">
        <v>-3.8051276656932598E-3</v>
      </c>
    </row>
    <row r="440" spans="1:6" x14ac:dyDescent="0.2">
      <c r="A440">
        <v>4.2158907874950361E-3</v>
      </c>
      <c r="B440">
        <v>-7.6149016505548429E-3</v>
      </c>
      <c r="D440" s="5">
        <v>416</v>
      </c>
      <c r="E440" s="5">
        <v>2.8353984523148013E-3</v>
      </c>
      <c r="F440" s="5">
        <v>-2.1015822300421039E-2</v>
      </c>
    </row>
    <row r="441" spans="1:6" x14ac:dyDescent="0.2">
      <c r="A441">
        <v>4.4190601955264086E-2</v>
      </c>
      <c r="B441">
        <v>1.7255958434490345E-2</v>
      </c>
      <c r="D441" s="5">
        <v>417</v>
      </c>
      <c r="E441" s="5">
        <v>-1.2612502248056893E-3</v>
      </c>
      <c r="F441" s="5">
        <v>2.0207564308329918E-2</v>
      </c>
    </row>
    <row r="442" spans="1:6" x14ac:dyDescent="0.2">
      <c r="A442">
        <v>2.5112196689705936E-3</v>
      </c>
      <c r="B442">
        <v>1.0530660804422835E-3</v>
      </c>
      <c r="D442" s="5">
        <v>418</v>
      </c>
      <c r="E442" s="5">
        <v>1.9291593734438901E-3</v>
      </c>
      <c r="F442" s="5">
        <v>-2.6969863318552993E-2</v>
      </c>
    </row>
    <row r="443" spans="1:6" x14ac:dyDescent="0.2">
      <c r="A443">
        <v>2.8787672277678722E-3</v>
      </c>
      <c r="B443">
        <v>1.4330341003526953E-3</v>
      </c>
      <c r="D443" s="5">
        <v>419</v>
      </c>
      <c r="E443" s="5">
        <v>-1.9819627204812375E-3</v>
      </c>
      <c r="F443" s="5">
        <v>-6.3790695937819917E-3</v>
      </c>
    </row>
    <row r="444" spans="1:6" x14ac:dyDescent="0.2">
      <c r="A444">
        <v>-3.7756765376456619E-3</v>
      </c>
      <c r="B444">
        <v>9.52573827391902E-3</v>
      </c>
      <c r="D444" s="5">
        <v>420</v>
      </c>
      <c r="E444" s="5">
        <v>-5.4651337577246543E-3</v>
      </c>
      <c r="F444" s="5">
        <v>-1.1841497913156657E-2</v>
      </c>
    </row>
    <row r="445" spans="1:6" x14ac:dyDescent="0.2">
      <c r="A445">
        <v>-1.6041260186201371E-3</v>
      </c>
      <c r="B445">
        <v>-3.7240994177325602E-3</v>
      </c>
      <c r="D445" s="5">
        <v>421</v>
      </c>
      <c r="E445" s="5">
        <v>1.4781134368139479E-3</v>
      </c>
      <c r="F445" s="5">
        <v>-6.6219623781763725E-3</v>
      </c>
    </row>
    <row r="446" spans="1:6" x14ac:dyDescent="0.2">
      <c r="A446">
        <v>-1.0702844906533846E-2</v>
      </c>
      <c r="B446">
        <v>-1.2707181845373823E-2</v>
      </c>
      <c r="D446" s="5">
        <v>422</v>
      </c>
      <c r="E446" s="5">
        <v>3.5870917417993211E-4</v>
      </c>
      <c r="F446" s="5">
        <v>-1.4253059674384533E-2</v>
      </c>
    </row>
    <row r="447" spans="1:6" x14ac:dyDescent="0.2">
      <c r="A447">
        <v>-1.2398122036983354E-3</v>
      </c>
      <c r="B447">
        <v>4.2741660303151378E-3</v>
      </c>
      <c r="D447" s="5">
        <v>423</v>
      </c>
      <c r="E447" s="5">
        <v>-1.5231276270195294E-3</v>
      </c>
      <c r="F447" s="5">
        <v>1.2400099922268279E-2</v>
      </c>
    </row>
    <row r="448" spans="1:6" x14ac:dyDescent="0.2">
      <c r="A448">
        <v>-9.8050543912019429E-3</v>
      </c>
      <c r="B448">
        <v>1.4223565275534602E-3</v>
      </c>
      <c r="D448" s="5">
        <v>424</v>
      </c>
      <c r="E448" s="5">
        <v>-7.4945707564510874E-3</v>
      </c>
      <c r="F448" s="5">
        <v>-4.0110681417543483E-3</v>
      </c>
    </row>
    <row r="449" spans="1:6" x14ac:dyDescent="0.2">
      <c r="A449">
        <v>-5.5156190192558381E-4</v>
      </c>
      <c r="B449">
        <v>-6.1570609931855232E-3</v>
      </c>
      <c r="D449" s="5">
        <v>425</v>
      </c>
      <c r="E449" s="5">
        <v>-2.2214365689615066E-3</v>
      </c>
      <c r="F449" s="5">
        <v>-7.7984722201709239E-4</v>
      </c>
    </row>
    <row r="450" spans="1:6" x14ac:dyDescent="0.2">
      <c r="A450">
        <v>1.2922083564225584E-2</v>
      </c>
      <c r="B450">
        <v>1.7040042585952479E-2</v>
      </c>
      <c r="D450" s="5">
        <v>426</v>
      </c>
      <c r="E450" s="5">
        <v>-3.4871365837738509E-3</v>
      </c>
      <c r="F450" s="5">
        <v>4.4560901549648167E-2</v>
      </c>
    </row>
    <row r="451" spans="1:6" x14ac:dyDescent="0.2">
      <c r="A451">
        <v>7.3991257904031903E-3</v>
      </c>
      <c r="B451">
        <v>1.7368306628848555E-3</v>
      </c>
      <c r="D451" s="5">
        <v>427</v>
      </c>
      <c r="E451" s="5">
        <v>3.7452005473926557E-3</v>
      </c>
      <c r="F451" s="5">
        <v>2.1610547067578943E-2</v>
      </c>
    </row>
    <row r="452" spans="1:6" x14ac:dyDescent="0.2">
      <c r="A452">
        <v>-2.3046509961737456E-3</v>
      </c>
      <c r="B452">
        <v>-8.9526258010085447E-3</v>
      </c>
      <c r="D452" s="5">
        <v>428</v>
      </c>
      <c r="E452" s="5">
        <v>2.6117469669166261E-3</v>
      </c>
      <c r="F452" s="5">
        <v>-1.0810318445671223E-2</v>
      </c>
    </row>
    <row r="453" spans="1:6" x14ac:dyDescent="0.2">
      <c r="A453">
        <v>-5.6377438250505146E-5</v>
      </c>
      <c r="B453">
        <v>6.6181838952645055E-3</v>
      </c>
      <c r="D453" s="5">
        <v>429</v>
      </c>
      <c r="E453" s="5">
        <v>-7.3408662640549469E-3</v>
      </c>
      <c r="F453" s="5">
        <v>-2.3685536291505205E-2</v>
      </c>
    </row>
    <row r="454" spans="1:6" x14ac:dyDescent="0.2">
      <c r="A454">
        <v>2.4641982105761063E-2</v>
      </c>
      <c r="B454">
        <v>-3.8051444761398852E-3</v>
      </c>
      <c r="D454" s="5">
        <v>430</v>
      </c>
      <c r="E454" s="5">
        <v>5.446631488132324E-3</v>
      </c>
      <c r="F454" s="5">
        <v>-2.2394905025865941E-4</v>
      </c>
    </row>
    <row r="455" spans="1:6" x14ac:dyDescent="0.2">
      <c r="A455">
        <v>1.4112718777152856E-2</v>
      </c>
      <c r="B455">
        <v>-3.3905581243761154E-3</v>
      </c>
      <c r="D455" s="5">
        <v>431</v>
      </c>
      <c r="E455" s="5">
        <v>-1.5105681116276947E-2</v>
      </c>
      <c r="F455" s="5">
        <v>-1.6789097318893102E-2</v>
      </c>
    </row>
    <row r="456" spans="1:6" x14ac:dyDescent="0.2">
      <c r="A456">
        <v>-1.379774812992262E-2</v>
      </c>
      <c r="B456">
        <v>-1.3541851655998617E-3</v>
      </c>
      <c r="D456" s="5">
        <v>432</v>
      </c>
      <c r="E456" s="5">
        <v>-1.1410178245352591E-2</v>
      </c>
      <c r="F456" s="5">
        <v>1.7557448471208253E-2</v>
      </c>
    </row>
    <row r="457" spans="1:6" x14ac:dyDescent="0.2">
      <c r="A457">
        <v>4.8641591415619842E-3</v>
      </c>
      <c r="B457">
        <v>-4.5867672239589099E-3</v>
      </c>
      <c r="D457" s="5">
        <v>433</v>
      </c>
      <c r="E457" s="5">
        <v>-2.9813779429601023E-4</v>
      </c>
      <c r="F457" s="5">
        <v>1.0159068261966863E-2</v>
      </c>
    </row>
    <row r="458" spans="1:6" x14ac:dyDescent="0.2">
      <c r="A458">
        <v>4.8987644105080814E-3</v>
      </c>
      <c r="B458">
        <v>-2.7741234457749919E-3</v>
      </c>
      <c r="D458" s="5">
        <v>434</v>
      </c>
      <c r="E458" s="5">
        <v>-1.7367233323141544E-3</v>
      </c>
      <c r="F458" s="5">
        <v>-1.945668214737829E-2</v>
      </c>
    </row>
    <row r="459" spans="1:6" x14ac:dyDescent="0.2">
      <c r="A459">
        <v>-1.0792934719002813E-2</v>
      </c>
      <c r="B459">
        <v>-2.7394414969210837E-3</v>
      </c>
      <c r="D459" s="5">
        <v>435</v>
      </c>
      <c r="E459" s="5">
        <v>-1.8795258155290904E-3</v>
      </c>
      <c r="F459" s="5">
        <v>4.6017934184899092E-3</v>
      </c>
    </row>
    <row r="460" spans="1:6" x14ac:dyDescent="0.2">
      <c r="A460">
        <v>-3.1727204112081304E-3</v>
      </c>
      <c r="B460">
        <v>-1.0306849241088564E-2</v>
      </c>
      <c r="D460" s="5">
        <v>436</v>
      </c>
      <c r="E460" s="5">
        <v>-8.7757145531723712E-3</v>
      </c>
      <c r="F460" s="5">
        <v>4.2046535460526996E-3</v>
      </c>
    </row>
    <row r="461" spans="1:6" x14ac:dyDescent="0.2">
      <c r="A461">
        <v>-2.9776088387848815E-2</v>
      </c>
      <c r="B461">
        <v>2.1037607926502446E-3</v>
      </c>
      <c r="D461" s="5">
        <v>437</v>
      </c>
      <c r="E461" s="5">
        <v>4.2259773463142608E-3</v>
      </c>
      <c r="F461" s="5">
        <v>-2.1567636623390659E-3</v>
      </c>
    </row>
    <row r="462" spans="1:6" x14ac:dyDescent="0.2">
      <c r="A462">
        <v>-4.1545120794868433E-3</v>
      </c>
      <c r="B462">
        <v>-9.2541980466820939E-3</v>
      </c>
      <c r="D462" s="5">
        <v>438</v>
      </c>
      <c r="E462" s="5">
        <v>1.8686417363106358E-3</v>
      </c>
      <c r="F462" s="5">
        <v>3.2919639971497219E-4</v>
      </c>
    </row>
    <row r="463" spans="1:6" x14ac:dyDescent="0.2">
      <c r="A463">
        <v>1.4937877363221266E-2</v>
      </c>
      <c r="B463">
        <v>1.537927453863642E-2</v>
      </c>
      <c r="D463" s="5">
        <v>439</v>
      </c>
      <c r="E463" s="5">
        <v>-4.4490126795772491E-3</v>
      </c>
      <c r="F463" s="5">
        <v>8.6649034670722852E-3</v>
      </c>
    </row>
    <row r="464" spans="1:6" x14ac:dyDescent="0.2">
      <c r="A464">
        <v>5.0345069136694719E-3</v>
      </c>
      <c r="B464">
        <v>-3.4876810275158898E-4</v>
      </c>
      <c r="D464" s="5">
        <v>440</v>
      </c>
      <c r="E464" s="5">
        <v>9.9865664851042889E-3</v>
      </c>
      <c r="F464" s="5">
        <v>3.4204035470159794E-2</v>
      </c>
    </row>
    <row r="465" spans="1:6" x14ac:dyDescent="0.2">
      <c r="A465">
        <v>1.481559794606525E-2</v>
      </c>
      <c r="B465">
        <v>5.6705459073784856E-3</v>
      </c>
      <c r="D465" s="5">
        <v>441</v>
      </c>
      <c r="E465" s="5">
        <v>5.8206119361593333E-4</v>
      </c>
      <c r="F465" s="5">
        <v>1.9291584753546604E-3</v>
      </c>
    </row>
    <row r="466" spans="1:6" x14ac:dyDescent="0.2">
      <c r="A466">
        <v>9.2283825042262513E-3</v>
      </c>
      <c r="B466">
        <v>9.5809783723250202E-3</v>
      </c>
      <c r="D466" s="5">
        <v>442</v>
      </c>
      <c r="E466" s="5">
        <v>8.0260275963769695E-4</v>
      </c>
      <c r="F466" s="5">
        <v>2.0761644681301754E-3</v>
      </c>
    </row>
    <row r="467" spans="1:6" x14ac:dyDescent="0.2">
      <c r="A467">
        <v>2.0508473668246858E-3</v>
      </c>
      <c r="B467">
        <v>-1.4082083056629645E-3</v>
      </c>
      <c r="D467" s="5">
        <v>443</v>
      </c>
      <c r="E467" s="5">
        <v>5.4997813595893241E-3</v>
      </c>
      <c r="F467" s="5">
        <v>-9.2754578972349851E-3</v>
      </c>
    </row>
    <row r="468" spans="1:6" x14ac:dyDescent="0.2">
      <c r="A468">
        <v>6.6068667102816975E-3</v>
      </c>
      <c r="B468">
        <v>1.5524955795640769E-3</v>
      </c>
      <c r="D468" s="5">
        <v>444</v>
      </c>
      <c r="E468" s="5">
        <v>-2.1907078419492864E-3</v>
      </c>
      <c r="F468" s="5">
        <v>5.865818233291493E-4</v>
      </c>
    </row>
    <row r="469" spans="1:6" x14ac:dyDescent="0.2">
      <c r="A469">
        <v>2.8155009946442232E-2</v>
      </c>
      <c r="B469">
        <v>-6.200521632233315E-4</v>
      </c>
      <c r="D469" s="5">
        <v>445</v>
      </c>
      <c r="E469" s="5">
        <v>-7.4046810251706032E-3</v>
      </c>
      <c r="F469" s="5">
        <v>-3.2981638813632426E-3</v>
      </c>
    </row>
    <row r="470" spans="1:6" x14ac:dyDescent="0.2">
      <c r="A470">
        <v>-1.7797114675829236E-2</v>
      </c>
      <c r="B470">
        <v>8.9201631068985161E-3</v>
      </c>
      <c r="D470" s="5">
        <v>446</v>
      </c>
      <c r="E470" s="5">
        <v>2.4516565017291725E-3</v>
      </c>
      <c r="F470" s="5">
        <v>-3.6914687054275079E-3</v>
      </c>
    </row>
    <row r="471" spans="1:6" x14ac:dyDescent="0.2">
      <c r="A471">
        <v>-3.6426911659351816E-2</v>
      </c>
      <c r="B471">
        <v>-4.676536137280066E-3</v>
      </c>
      <c r="D471" s="5">
        <v>447</v>
      </c>
      <c r="E471" s="5">
        <v>7.9640526799876926E-4</v>
      </c>
      <c r="F471" s="5">
        <v>-1.0601459659200712E-2</v>
      </c>
    </row>
    <row r="472" spans="1:6" x14ac:dyDescent="0.2">
      <c r="A472">
        <v>3.1612356024304601E-2</v>
      </c>
      <c r="B472">
        <v>-1.4641813480013278E-3</v>
      </c>
      <c r="D472" s="5">
        <v>448</v>
      </c>
      <c r="E472" s="5">
        <v>-3.6028507797883319E-3</v>
      </c>
      <c r="F472" s="5">
        <v>3.0512888778627479E-3</v>
      </c>
    </row>
    <row r="473" spans="1:6" x14ac:dyDescent="0.2">
      <c r="A473">
        <v>-5.3709356283950559E-3</v>
      </c>
      <c r="B473">
        <v>6.211088053648001E-3</v>
      </c>
      <c r="D473" s="5">
        <v>449</v>
      </c>
      <c r="E473" s="5">
        <v>9.8612443083150782E-3</v>
      </c>
      <c r="F473" s="5">
        <v>3.0608392559105056E-3</v>
      </c>
    </row>
    <row r="474" spans="1:6" x14ac:dyDescent="0.2">
      <c r="A474">
        <v>-4.3764581670247098E-3</v>
      </c>
      <c r="B474">
        <v>8.6719513854631412E-3</v>
      </c>
      <c r="D474" s="5">
        <v>450</v>
      </c>
      <c r="E474" s="5">
        <v>9.7893278253980429E-4</v>
      </c>
      <c r="F474" s="5">
        <v>6.4201930078633864E-3</v>
      </c>
    </row>
    <row r="475" spans="1:6" x14ac:dyDescent="0.2">
      <c r="A475">
        <v>1.4716379106944039E-2</v>
      </c>
      <c r="B475">
        <v>3.6828663412109054E-3</v>
      </c>
      <c r="D475" s="5">
        <v>451</v>
      </c>
      <c r="E475" s="5">
        <v>-5.2254563895393477E-3</v>
      </c>
      <c r="F475" s="5">
        <v>2.9208053933656021E-3</v>
      </c>
    </row>
    <row r="476" spans="1:6" x14ac:dyDescent="0.2">
      <c r="A476">
        <v>2.6490306564374297E-3</v>
      </c>
      <c r="B476">
        <v>-5.792820946250248E-4</v>
      </c>
      <c r="D476" s="5">
        <v>452</v>
      </c>
      <c r="E476" s="5">
        <v>3.812174607544527E-3</v>
      </c>
      <c r="F476" s="5">
        <v>-3.8685520457950322E-3</v>
      </c>
    </row>
    <row r="477" spans="1:6" x14ac:dyDescent="0.2">
      <c r="A477">
        <v>-2.0503826527574175E-2</v>
      </c>
      <c r="B477">
        <v>1.5922053070434512E-3</v>
      </c>
      <c r="D477" s="5">
        <v>453</v>
      </c>
      <c r="E477" s="5">
        <v>-2.2377481273493341E-3</v>
      </c>
      <c r="F477" s="5">
        <v>2.6879730233110397E-2</v>
      </c>
    </row>
    <row r="478" spans="1:6" x14ac:dyDescent="0.2">
      <c r="A478">
        <v>6.5931743487237914E-3</v>
      </c>
      <c r="B478">
        <v>-2.1711655484451574E-3</v>
      </c>
      <c r="D478" s="5">
        <v>454</v>
      </c>
      <c r="E478" s="5">
        <v>-1.9971133410565571E-3</v>
      </c>
      <c r="F478" s="5">
        <v>1.6109832118209412E-2</v>
      </c>
    </row>
    <row r="479" spans="1:6" x14ac:dyDescent="0.2">
      <c r="A479">
        <v>7.969087107884203E-3</v>
      </c>
      <c r="B479">
        <v>5.6000654431924467E-4</v>
      </c>
      <c r="D479" s="5">
        <v>455</v>
      </c>
      <c r="E479" s="5">
        <v>-8.1515891910605588E-4</v>
      </c>
      <c r="F479" s="5">
        <v>-1.2982589210816565E-2</v>
      </c>
    </row>
    <row r="480" spans="1:6" x14ac:dyDescent="0.2">
      <c r="A480">
        <v>3.4740633096251838E-4</v>
      </c>
      <c r="B480">
        <v>1.622575231658617E-3</v>
      </c>
      <c r="D480" s="5">
        <v>456</v>
      </c>
      <c r="E480" s="5">
        <v>-2.6914186885794223E-3</v>
      </c>
      <c r="F480" s="5">
        <v>7.5555778301414061E-3</v>
      </c>
    </row>
    <row r="481" spans="1:6" x14ac:dyDescent="0.2">
      <c r="A481">
        <v>-6.5455101422297532E-3</v>
      </c>
      <c r="B481">
        <v>-1.0332464861669296E-2</v>
      </c>
      <c r="D481" s="5">
        <v>457</v>
      </c>
      <c r="E481" s="5">
        <v>-1.6393214684645736E-3</v>
      </c>
      <c r="F481" s="5">
        <v>6.538085878972655E-3</v>
      </c>
    </row>
    <row r="482" spans="1:6" x14ac:dyDescent="0.2">
      <c r="A482">
        <v>2.1754457649279003E-2</v>
      </c>
      <c r="B482">
        <v>2.8156286033177735E-3</v>
      </c>
      <c r="D482" s="5">
        <v>458</v>
      </c>
      <c r="E482" s="5">
        <v>-1.6191913235257152E-3</v>
      </c>
      <c r="F482" s="5">
        <v>-9.1737433954770971E-3</v>
      </c>
    </row>
    <row r="483" spans="1:6" x14ac:dyDescent="0.2">
      <c r="A483">
        <v>-9.562133679513949E-3</v>
      </c>
      <c r="B483">
        <v>9.2340873348982586E-3</v>
      </c>
      <c r="D483" s="5">
        <v>459</v>
      </c>
      <c r="E483" s="5">
        <v>-6.0114766401095027E-3</v>
      </c>
      <c r="F483" s="5">
        <v>2.8387562289013723E-3</v>
      </c>
    </row>
    <row r="484" spans="1:6" x14ac:dyDescent="0.2">
      <c r="A484">
        <v>-8.9965800658600749E-3</v>
      </c>
      <c r="B484">
        <v>1.1830533654296383E-2</v>
      </c>
      <c r="D484" s="5">
        <v>460</v>
      </c>
      <c r="E484" s="5">
        <v>1.191906878249511E-3</v>
      </c>
      <c r="F484" s="5">
        <v>-3.0967995266098326E-2</v>
      </c>
    </row>
    <row r="485" spans="1:6" x14ac:dyDescent="0.2">
      <c r="A485">
        <v>2.6615291093747494E-3</v>
      </c>
      <c r="B485">
        <v>6.0269906868456874E-3</v>
      </c>
      <c r="D485" s="5">
        <v>461</v>
      </c>
      <c r="E485" s="5">
        <v>-5.4004953713600442E-3</v>
      </c>
      <c r="F485" s="5">
        <v>1.2459832918732009E-3</v>
      </c>
    </row>
    <row r="486" spans="1:6" x14ac:dyDescent="0.2">
      <c r="A486">
        <v>-5.6486343535390345E-3</v>
      </c>
      <c r="B486">
        <v>-1.425383299822059E-3</v>
      </c>
      <c r="D486" s="5">
        <v>462</v>
      </c>
      <c r="E486" s="5">
        <v>8.8972990109178179E-3</v>
      </c>
      <c r="F486" s="5">
        <v>6.0405783523034481E-3</v>
      </c>
    </row>
    <row r="487" spans="1:6" x14ac:dyDescent="0.2">
      <c r="A487">
        <v>-3.7675131257865681E-2</v>
      </c>
      <c r="B487">
        <v>-7.2199284286306661E-3</v>
      </c>
      <c r="D487" s="5">
        <v>463</v>
      </c>
      <c r="E487" s="5">
        <v>-2.3159335061994843E-4</v>
      </c>
      <c r="F487" s="5">
        <v>5.2661002642894203E-3</v>
      </c>
    </row>
    <row r="488" spans="1:6" x14ac:dyDescent="0.2">
      <c r="A488">
        <v>2.1356882090950165E-2</v>
      </c>
      <c r="B488">
        <v>1.7164872413315959E-2</v>
      </c>
      <c r="D488" s="5">
        <v>464</v>
      </c>
      <c r="E488" s="5">
        <v>3.262145250022881E-3</v>
      </c>
      <c r="F488" s="5">
        <v>1.1553452696042368E-2</v>
      </c>
    </row>
    <row r="489" spans="1:6" x14ac:dyDescent="0.2">
      <c r="A489">
        <v>1.3720286234838031E-2</v>
      </c>
      <c r="B489">
        <v>2.7712144055512555E-3</v>
      </c>
      <c r="D489" s="5">
        <v>465</v>
      </c>
      <c r="E489" s="5">
        <v>5.5318438942534992E-3</v>
      </c>
      <c r="F489" s="5">
        <v>3.6965386099727521E-3</v>
      </c>
    </row>
    <row r="490" spans="1:6" x14ac:dyDescent="0.2">
      <c r="A490">
        <v>4.2888634880453511E-3</v>
      </c>
      <c r="B490">
        <v>2.5007659382515334E-4</v>
      </c>
      <c r="D490" s="5">
        <v>466</v>
      </c>
      <c r="E490" s="5">
        <v>-8.4651510511807586E-4</v>
      </c>
      <c r="F490" s="5">
        <v>2.8973624719427615E-3</v>
      </c>
    </row>
    <row r="491" spans="1:6" x14ac:dyDescent="0.2">
      <c r="A491">
        <v>-9.9951690219248004E-3</v>
      </c>
      <c r="B491">
        <v>6.7709600633927662E-3</v>
      </c>
      <c r="D491" s="5">
        <v>467</v>
      </c>
      <c r="E491" s="5">
        <v>8.7194075737436524E-4</v>
      </c>
      <c r="F491" s="5">
        <v>5.7349259529073321E-3</v>
      </c>
    </row>
    <row r="492" spans="1:6" x14ac:dyDescent="0.2">
      <c r="A492">
        <v>-8.3690475844675309E-3</v>
      </c>
      <c r="B492">
        <v>-3.9079520008176265E-3</v>
      </c>
      <c r="D492" s="5">
        <v>468</v>
      </c>
      <c r="E492" s="5">
        <v>-3.8905242190517765E-4</v>
      </c>
      <c r="F492" s="5">
        <v>2.854406236834741E-2</v>
      </c>
    </row>
    <row r="493" spans="1:6" x14ac:dyDescent="0.2">
      <c r="A493">
        <v>-8.3119269146740334E-3</v>
      </c>
      <c r="B493">
        <v>-1.8380335968074446E-3</v>
      </c>
      <c r="D493" s="5">
        <v>469</v>
      </c>
      <c r="E493" s="5">
        <v>5.1482925797965342E-3</v>
      </c>
      <c r="F493" s="5">
        <v>-2.2945407255625772E-2</v>
      </c>
    </row>
    <row r="494" spans="1:6" x14ac:dyDescent="0.2">
      <c r="A494">
        <v>1.3520437359668474E-2</v>
      </c>
      <c r="B494">
        <v>1.1627547932696008E-3</v>
      </c>
      <c r="D494" s="5">
        <v>470</v>
      </c>
      <c r="E494" s="5">
        <v>-2.7435224859689699E-3</v>
      </c>
      <c r="F494" s="5">
        <v>-3.3683389173382844E-2</v>
      </c>
    </row>
    <row r="495" spans="1:6" x14ac:dyDescent="0.2">
      <c r="A495">
        <v>1.0317315821264833E-2</v>
      </c>
      <c r="B495">
        <v>-8.3657164670816075E-5</v>
      </c>
      <c r="D495" s="5">
        <v>471</v>
      </c>
      <c r="E495" s="5">
        <v>-8.7900305611778278E-4</v>
      </c>
      <c r="F495" s="5">
        <v>3.2491359080422381E-2</v>
      </c>
    </row>
    <row r="496" spans="1:6" x14ac:dyDescent="0.2">
      <c r="A496">
        <v>-1.6337892736722225E-3</v>
      </c>
      <c r="B496">
        <v>3.686469118673912E-4</v>
      </c>
      <c r="D496" s="5">
        <v>472</v>
      </c>
      <c r="E496" s="5">
        <v>3.5758874735583031E-3</v>
      </c>
      <c r="F496" s="5">
        <v>-8.9468231019533585E-3</v>
      </c>
    </row>
    <row r="497" spans="1:6" x14ac:dyDescent="0.2">
      <c r="A497">
        <v>3.797959432349677E-3</v>
      </c>
      <c r="B497">
        <v>-6.790451802425239E-4</v>
      </c>
      <c r="D497" s="5">
        <v>473</v>
      </c>
      <c r="E497" s="5">
        <v>5.0042251875901528E-3</v>
      </c>
      <c r="F497" s="5">
        <v>-9.3806833546148626E-3</v>
      </c>
    </row>
    <row r="498" spans="1:6" x14ac:dyDescent="0.2">
      <c r="A498">
        <v>-1.4485232002523912E-3</v>
      </c>
      <c r="B498">
        <v>-6.7484334799700289E-3</v>
      </c>
      <c r="D498" s="5">
        <v>474</v>
      </c>
      <c r="E498" s="5">
        <v>2.1084535146620601E-3</v>
      </c>
      <c r="F498" s="5">
        <v>1.2607925592281979E-2</v>
      </c>
    </row>
    <row r="499" spans="1:6" x14ac:dyDescent="0.2">
      <c r="A499">
        <v>1.6616520291185766E-2</v>
      </c>
      <c r="B499">
        <v>4.9189732876189322E-3</v>
      </c>
      <c r="D499" s="5">
        <v>475</v>
      </c>
      <c r="E499" s="5">
        <v>-3.6538860204579767E-4</v>
      </c>
      <c r="F499" s="5">
        <v>3.0144192584832274E-3</v>
      </c>
    </row>
    <row r="500" spans="1:6" x14ac:dyDescent="0.2">
      <c r="A500">
        <v>-5.9499349985290039E-3</v>
      </c>
      <c r="B500">
        <v>5.6578844595760718E-3</v>
      </c>
      <c r="D500" s="5">
        <v>476</v>
      </c>
      <c r="E500" s="5">
        <v>8.9498913256831852E-4</v>
      </c>
      <c r="F500" s="5">
        <v>-2.1398815660142494E-2</v>
      </c>
    </row>
    <row r="501" spans="1:6" x14ac:dyDescent="0.2">
      <c r="A501">
        <v>3.387574133907219E-3</v>
      </c>
      <c r="B501">
        <v>6.5078428962047803E-3</v>
      </c>
      <c r="D501" s="5">
        <v>477</v>
      </c>
      <c r="E501" s="5">
        <v>-1.289351807981924E-3</v>
      </c>
      <c r="F501" s="5">
        <v>7.8825261567057152E-3</v>
      </c>
    </row>
    <row r="502" spans="1:6" x14ac:dyDescent="0.2">
      <c r="A502">
        <v>1.2331926680378982E-2</v>
      </c>
      <c r="B502">
        <v>3.2406770808007367E-3</v>
      </c>
      <c r="D502" s="5">
        <v>478</v>
      </c>
      <c r="E502" s="5">
        <v>2.958788926312929E-4</v>
      </c>
      <c r="F502" s="5">
        <v>7.6732082152529101E-3</v>
      </c>
    </row>
    <row r="503" spans="1:6" x14ac:dyDescent="0.2">
      <c r="A503">
        <v>-1.8597221198723767E-2</v>
      </c>
      <c r="B503">
        <v>3.335437687076405E-3</v>
      </c>
      <c r="D503" s="5">
        <v>479</v>
      </c>
      <c r="E503" s="5">
        <v>9.1261648640765156E-4</v>
      </c>
      <c r="F503" s="5">
        <v>-5.6521015544513313E-4</v>
      </c>
    </row>
    <row r="504" spans="1:6" x14ac:dyDescent="0.2">
      <c r="A504">
        <v>6.6649139520410985E-3</v>
      </c>
      <c r="B504">
        <v>7.3598977863516333E-4</v>
      </c>
      <c r="D504" s="5">
        <v>480</v>
      </c>
      <c r="E504" s="5">
        <v>-6.0263444941958174E-3</v>
      </c>
      <c r="F504" s="5">
        <v>-5.1916564803393579E-4</v>
      </c>
    </row>
    <row r="505" spans="1:6" x14ac:dyDescent="0.2">
      <c r="A505">
        <v>-2.737712133526735E-3</v>
      </c>
      <c r="B505">
        <v>-3.0179046414009598E-3</v>
      </c>
      <c r="D505" s="5">
        <v>481</v>
      </c>
      <c r="E505" s="5">
        <v>1.6050901819446945E-3</v>
      </c>
      <c r="F505" s="5">
        <v>2.0149367467334308E-2</v>
      </c>
    </row>
    <row r="506" spans="1:6" x14ac:dyDescent="0.2">
      <c r="A506">
        <v>-7.1806582886750441E-4</v>
      </c>
      <c r="B506">
        <v>-2.6592664671661226E-3</v>
      </c>
      <c r="D506" s="5">
        <v>482</v>
      </c>
      <c r="E506" s="5">
        <v>5.3305009163601225E-3</v>
      </c>
      <c r="F506" s="5">
        <v>-1.4892634595874071E-2</v>
      </c>
    </row>
    <row r="507" spans="1:6" x14ac:dyDescent="0.2">
      <c r="A507">
        <v>1.1063528655117149E-2</v>
      </c>
      <c r="B507">
        <v>8.1154284856860791E-3</v>
      </c>
      <c r="D507" s="5">
        <v>483</v>
      </c>
      <c r="E507" s="5">
        <v>6.8375338964159682E-3</v>
      </c>
      <c r="F507" s="5">
        <v>-1.5834113962276044E-2</v>
      </c>
    </row>
    <row r="508" spans="1:6" x14ac:dyDescent="0.2">
      <c r="A508">
        <v>-8.7525041667747706E-3</v>
      </c>
      <c r="B508">
        <v>-5.2471733691018376E-3</v>
      </c>
      <c r="D508" s="5">
        <v>484</v>
      </c>
      <c r="E508" s="5">
        <v>3.4690334241447808E-3</v>
      </c>
      <c r="F508" s="5">
        <v>-8.0750431477003134E-4</v>
      </c>
    </row>
    <row r="509" spans="1:6" x14ac:dyDescent="0.2">
      <c r="A509">
        <v>1.1799902841571805E-2</v>
      </c>
      <c r="B509">
        <v>-4.896865311757229E-4</v>
      </c>
      <c r="D509" s="5">
        <v>485</v>
      </c>
      <c r="E509" s="5">
        <v>-8.5648383908983072E-4</v>
      </c>
      <c r="F509" s="5">
        <v>-4.792150514449204E-3</v>
      </c>
    </row>
    <row r="510" spans="1:6" x14ac:dyDescent="0.2">
      <c r="A510">
        <v>3.5689869999114437E-3</v>
      </c>
      <c r="B510">
        <v>7.2193739868759562E-3</v>
      </c>
      <c r="D510" s="5">
        <v>486</v>
      </c>
      <c r="E510" s="5">
        <v>-4.219761773355305E-3</v>
      </c>
      <c r="F510" s="5">
        <v>-3.3455369484510375E-2</v>
      </c>
    </row>
    <row r="511" spans="1:6" x14ac:dyDescent="0.2">
      <c r="A511">
        <v>-3.49223809396678E-4</v>
      </c>
      <c r="B511">
        <v>-1.9078432673934086E-3</v>
      </c>
      <c r="D511" s="5">
        <v>487</v>
      </c>
      <c r="E511" s="5">
        <v>9.9336982101446564E-3</v>
      </c>
      <c r="F511" s="5">
        <v>1.1423183880805508E-2</v>
      </c>
    </row>
    <row r="512" spans="1:6" x14ac:dyDescent="0.2">
      <c r="A512">
        <v>-1.0744692946304465E-2</v>
      </c>
      <c r="B512">
        <v>-3.6035042044338544E-3</v>
      </c>
      <c r="D512" s="5">
        <v>488</v>
      </c>
      <c r="E512" s="5">
        <v>1.5793112315705612E-3</v>
      </c>
      <c r="F512" s="5">
        <v>1.214097500326747E-2</v>
      </c>
    </row>
    <row r="513" spans="1:6" x14ac:dyDescent="0.2">
      <c r="A513">
        <v>-2.3028541495923914E-3</v>
      </c>
      <c r="B513">
        <v>7.0624732923531166E-4</v>
      </c>
      <c r="D513" s="5">
        <v>489</v>
      </c>
      <c r="E513" s="5">
        <v>1.1598892016695073E-4</v>
      </c>
      <c r="F513" s="5">
        <v>4.1728745678784006E-3</v>
      </c>
    </row>
    <row r="514" spans="1:6" x14ac:dyDescent="0.2">
      <c r="A514">
        <v>-5.2706553286505629E-4</v>
      </c>
      <c r="B514">
        <v>3.5971790045705789E-4</v>
      </c>
      <c r="D514" s="5">
        <v>490</v>
      </c>
      <c r="E514" s="5">
        <v>3.9008491633078122E-3</v>
      </c>
      <c r="F514" s="5">
        <v>-1.3896018185232614E-2</v>
      </c>
    </row>
    <row r="515" spans="1:6" x14ac:dyDescent="0.2">
      <c r="A515">
        <v>9.1955477801962809E-3</v>
      </c>
      <c r="B515">
        <v>1.6774555396137033E-2</v>
      </c>
      <c r="D515" s="5">
        <v>491</v>
      </c>
      <c r="E515" s="5">
        <v>-2.2974198136575556E-3</v>
      </c>
      <c r="F515" s="5">
        <v>-6.0716277708099753E-3</v>
      </c>
    </row>
    <row r="516" spans="1:6" x14ac:dyDescent="0.2">
      <c r="A516">
        <v>-1.5529998496906191E-2</v>
      </c>
      <c r="B516">
        <v>-1.7424736156943133E-3</v>
      </c>
      <c r="D516" s="5">
        <v>492</v>
      </c>
      <c r="E516" s="5">
        <v>-1.0959948977782965E-3</v>
      </c>
      <c r="F516" s="5">
        <v>-7.215932016895737E-3</v>
      </c>
    </row>
    <row r="517" spans="1:6" x14ac:dyDescent="0.2">
      <c r="A517">
        <v>1.7997798053121978E-2</v>
      </c>
      <c r="B517">
        <v>6.1357843572856889E-3</v>
      </c>
      <c r="D517" s="5">
        <v>493</v>
      </c>
      <c r="E517" s="5">
        <v>6.457268687102525E-4</v>
      </c>
      <c r="F517" s="5">
        <v>1.2874710490958221E-2</v>
      </c>
    </row>
    <row r="518" spans="1:6" x14ac:dyDescent="0.2">
      <c r="A518">
        <v>1.1333021420960826E-2</v>
      </c>
      <c r="B518">
        <v>1.8993811591908772E-3</v>
      </c>
      <c r="D518" s="5">
        <v>494</v>
      </c>
      <c r="E518" s="5">
        <v>-7.7717291609461297E-5</v>
      </c>
      <c r="F518" s="5">
        <v>1.0395033112874295E-2</v>
      </c>
    </row>
    <row r="519" spans="1:6" x14ac:dyDescent="0.2">
      <c r="A519">
        <v>-2.5436948650931351E-3</v>
      </c>
      <c r="B519">
        <v>-4.6326144190837575E-3</v>
      </c>
      <c r="D519" s="5">
        <v>495</v>
      </c>
      <c r="E519" s="5">
        <v>1.8480966889969735E-4</v>
      </c>
      <c r="F519" s="5">
        <v>-1.8185989425719199E-3</v>
      </c>
    </row>
    <row r="520" spans="1:6" x14ac:dyDescent="0.2">
      <c r="A520">
        <v>-7.3210512998011555E-3</v>
      </c>
      <c r="B520">
        <v>-1.3583616125806455E-3</v>
      </c>
      <c r="D520" s="5">
        <v>496</v>
      </c>
      <c r="E520" s="5">
        <v>-4.2329323080490773E-4</v>
      </c>
      <c r="F520" s="5">
        <v>4.2212526631545851E-3</v>
      </c>
    </row>
    <row r="521" spans="1:6" x14ac:dyDescent="0.2">
      <c r="A521">
        <v>1.7289420619425993E-2</v>
      </c>
      <c r="B521">
        <v>-1.1065658559023753E-2</v>
      </c>
      <c r="D521" s="5">
        <v>497</v>
      </c>
      <c r="E521" s="5">
        <v>-3.9460960201861692E-3</v>
      </c>
      <c r="F521" s="5">
        <v>2.497572819933778E-3</v>
      </c>
    </row>
    <row r="522" spans="1:6" x14ac:dyDescent="0.2">
      <c r="A522">
        <v>4.0024049631916438E-3</v>
      </c>
      <c r="B522">
        <v>5.3932309028517506E-3</v>
      </c>
      <c r="D522" s="5">
        <v>498</v>
      </c>
      <c r="E522" s="5">
        <v>2.825916425870963E-3</v>
      </c>
      <c r="F522" s="5">
        <v>1.3790603865314803E-2</v>
      </c>
    </row>
    <row r="523" spans="1:6" x14ac:dyDescent="0.2">
      <c r="A523">
        <v>-5.5521057192589145E-3</v>
      </c>
      <c r="B523">
        <v>2.8076530728479011E-3</v>
      </c>
      <c r="D523" s="5">
        <v>499</v>
      </c>
      <c r="E523" s="5">
        <v>3.254796274898328E-3</v>
      </c>
      <c r="F523" s="5">
        <v>-9.2047312734273318E-3</v>
      </c>
    </row>
    <row r="524" spans="1:6" x14ac:dyDescent="0.2">
      <c r="A524">
        <v>-1.8409000404511759E-2</v>
      </c>
      <c r="B524">
        <v>-6.5098590899668593E-3</v>
      </c>
      <c r="D524" s="5">
        <v>500</v>
      </c>
      <c r="E524" s="5">
        <v>3.7481303315689456E-3</v>
      </c>
      <c r="F524" s="5">
        <v>-3.6055619766172655E-4</v>
      </c>
    </row>
    <row r="525" spans="1:6" x14ac:dyDescent="0.2">
      <c r="A525">
        <v>4.8417733534521319E-3</v>
      </c>
      <c r="B525">
        <v>5.649316320959042E-3</v>
      </c>
      <c r="D525" s="5">
        <v>501</v>
      </c>
      <c r="E525" s="5">
        <v>1.851797409782872E-3</v>
      </c>
      <c r="F525" s="5">
        <v>1.0480129270596111E-2</v>
      </c>
    </row>
    <row r="526" spans="1:6" x14ac:dyDescent="0.2">
      <c r="A526">
        <v>1.5916887456967184E-2</v>
      </c>
      <c r="B526">
        <v>3.9066425606093429E-3</v>
      </c>
      <c r="D526" s="5">
        <v>502</v>
      </c>
      <c r="E526" s="5">
        <v>1.9067984925322441E-3</v>
      </c>
      <c r="F526" s="5">
        <v>-2.0504019691256013E-2</v>
      </c>
    </row>
    <row r="527" spans="1:6" x14ac:dyDescent="0.2">
      <c r="A527">
        <v>-3.20715160649932E-3</v>
      </c>
      <c r="B527">
        <v>3.6918481209443506E-3</v>
      </c>
      <c r="D527" s="5">
        <v>503</v>
      </c>
      <c r="E527" s="5">
        <v>3.980233259937601E-4</v>
      </c>
      <c r="F527" s="5">
        <v>6.2668906260473388E-3</v>
      </c>
    </row>
    <row r="528" spans="1:6" x14ac:dyDescent="0.2">
      <c r="A528">
        <v>1.6047577625519316E-3</v>
      </c>
      <c r="B528">
        <v>-1.1381102510856912E-3</v>
      </c>
      <c r="D528" s="5">
        <v>504</v>
      </c>
      <c r="E528" s="5">
        <v>-1.7808172887251452E-3</v>
      </c>
      <c r="F528" s="5">
        <v>-9.5689484480158981E-4</v>
      </c>
    </row>
    <row r="529" spans="1:6" x14ac:dyDescent="0.2">
      <c r="A529">
        <v>-9.2621233812034409E-3</v>
      </c>
      <c r="B529">
        <v>9.5038033410918005E-3</v>
      </c>
      <c r="D529" s="5">
        <v>505</v>
      </c>
      <c r="E529" s="5">
        <v>-1.5726560213648396E-3</v>
      </c>
      <c r="F529" s="5">
        <v>8.5459019249733514E-4</v>
      </c>
    </row>
    <row r="530" spans="1:6" x14ac:dyDescent="0.2">
      <c r="A530">
        <v>-1.4430950356416356E-2</v>
      </c>
      <c r="B530">
        <v>1.9082525832708973E-3</v>
      </c>
      <c r="D530" s="5">
        <v>506</v>
      </c>
      <c r="E530" s="5">
        <v>4.6812073929011558E-3</v>
      </c>
      <c r="F530" s="5">
        <v>6.3823212622159935E-3</v>
      </c>
    </row>
    <row r="531" spans="1:6" x14ac:dyDescent="0.2">
      <c r="A531">
        <v>-1.6342813479647954E-3</v>
      </c>
      <c r="B531">
        <v>-1.7925793056036146E-3</v>
      </c>
      <c r="D531" s="5">
        <v>507</v>
      </c>
      <c r="E531" s="5">
        <v>-3.0747325408729859E-3</v>
      </c>
      <c r="F531" s="5">
        <v>-5.6777716259017851E-3</v>
      </c>
    </row>
    <row r="532" spans="1:6" x14ac:dyDescent="0.2">
      <c r="A532">
        <v>-3.5184092208915708E-3</v>
      </c>
      <c r="B532">
        <v>-7.6286225144988852E-3</v>
      </c>
      <c r="D532" s="5">
        <v>508</v>
      </c>
      <c r="E532" s="5">
        <v>-3.1338542062971374E-4</v>
      </c>
      <c r="F532" s="5">
        <v>1.2113288262201519E-2</v>
      </c>
    </row>
    <row r="533" spans="1:6" x14ac:dyDescent="0.2">
      <c r="A533">
        <v>-1.9493286495795587E-2</v>
      </c>
      <c r="B533">
        <v>-4.6425554196980155E-3</v>
      </c>
      <c r="D533" s="5">
        <v>509</v>
      </c>
      <c r="E533" s="5">
        <v>4.1611181957760266E-3</v>
      </c>
      <c r="F533" s="5">
        <v>-5.9213119586458288E-4</v>
      </c>
    </row>
    <row r="534" spans="1:6" x14ac:dyDescent="0.2">
      <c r="A534">
        <v>7.8997713570144832E-4</v>
      </c>
      <c r="B534">
        <v>6.9325069517536643E-3</v>
      </c>
      <c r="D534" s="5">
        <v>510</v>
      </c>
      <c r="E534" s="5">
        <v>-1.1365139237692785E-3</v>
      </c>
      <c r="F534" s="5">
        <v>7.8729011437260053E-4</v>
      </c>
    </row>
    <row r="535" spans="1:6" x14ac:dyDescent="0.2">
      <c r="A535">
        <v>-2.8119947914090875E-3</v>
      </c>
      <c r="B535">
        <v>-5.1046875888755708E-3</v>
      </c>
      <c r="D535" s="5">
        <v>511</v>
      </c>
      <c r="E535" s="5">
        <v>-2.1207118006985096E-3</v>
      </c>
      <c r="F535" s="5">
        <v>-8.6239811456059554E-3</v>
      </c>
    </row>
    <row r="536" spans="1:6" x14ac:dyDescent="0.2">
      <c r="A536">
        <v>-2.4700551842858791E-2</v>
      </c>
      <c r="B536">
        <v>-6.3900899779115632E-3</v>
      </c>
      <c r="D536" s="5">
        <v>512</v>
      </c>
      <c r="E536" s="5">
        <v>3.8076017219067709E-4</v>
      </c>
      <c r="F536" s="5">
        <v>-2.6836143217830685E-3</v>
      </c>
    </row>
    <row r="537" spans="1:6" x14ac:dyDescent="0.2">
      <c r="A537">
        <v>4.4855077327641776E-4</v>
      </c>
      <c r="B537">
        <v>-1.8522863218270128E-3</v>
      </c>
      <c r="D537" s="5">
        <v>513</v>
      </c>
      <c r="E537" s="5">
        <v>1.7962707969146501E-4</v>
      </c>
      <c r="F537" s="5">
        <v>-7.0669261255652132E-4</v>
      </c>
    </row>
    <row r="538" spans="1:6" x14ac:dyDescent="0.2">
      <c r="A538">
        <v>-4.9230942467571957E-3</v>
      </c>
      <c r="B538">
        <v>-3.4522436935806849E-3</v>
      </c>
      <c r="D538" s="5">
        <v>514</v>
      </c>
      <c r="E538" s="5">
        <v>9.7071498647500094E-3</v>
      </c>
      <c r="F538" s="5">
        <v>-5.1160208455372849E-4</v>
      </c>
    </row>
    <row r="539" spans="1:6" x14ac:dyDescent="0.2">
      <c r="A539">
        <v>-4.7865091733951127E-4</v>
      </c>
      <c r="B539">
        <v>3.6451795373003534E-4</v>
      </c>
      <c r="D539" s="5">
        <v>515</v>
      </c>
      <c r="E539" s="5">
        <v>-1.0405298407751595E-3</v>
      </c>
      <c r="F539" s="5">
        <v>-1.4489468656131032E-2</v>
      </c>
    </row>
    <row r="540" spans="1:6" x14ac:dyDescent="0.2">
      <c r="A540">
        <v>9.0667421790737498E-3</v>
      </c>
      <c r="B540">
        <v>2.6867198938243988E-3</v>
      </c>
      <c r="D540" s="5">
        <v>516</v>
      </c>
      <c r="E540" s="5">
        <v>3.5321795974931347E-3</v>
      </c>
      <c r="F540" s="5">
        <v>1.4465618455628843E-2</v>
      </c>
    </row>
    <row r="541" spans="1:6" x14ac:dyDescent="0.2">
      <c r="A541">
        <v>-3.8604109888114874E-3</v>
      </c>
      <c r="B541">
        <v>-2.1786696415101547E-3</v>
      </c>
      <c r="D541" s="5">
        <v>517</v>
      </c>
      <c r="E541" s="5">
        <v>1.0732805674439059E-3</v>
      </c>
      <c r="F541" s="5">
        <v>1.025974085351692E-2</v>
      </c>
    </row>
    <row r="542" spans="1:6" x14ac:dyDescent="0.2">
      <c r="A542">
        <v>6.2650224318716021E-3</v>
      </c>
      <c r="B542">
        <v>9.6087920103125352E-3</v>
      </c>
      <c r="D542" s="5">
        <v>518</v>
      </c>
      <c r="E542" s="5">
        <v>-2.7180293812711998E-3</v>
      </c>
      <c r="F542" s="5">
        <v>1.7433451617806465E-4</v>
      </c>
    </row>
    <row r="543" spans="1:6" x14ac:dyDescent="0.2">
      <c r="A543">
        <v>1.7188019883947572E-3</v>
      </c>
      <c r="B543">
        <v>9.4090063184960829E-3</v>
      </c>
      <c r="D543" s="5">
        <v>519</v>
      </c>
      <c r="E543" s="5">
        <v>-8.175830182651538E-4</v>
      </c>
      <c r="F543" s="5">
        <v>-6.5034682815360021E-3</v>
      </c>
    </row>
    <row r="544" spans="1:6" x14ac:dyDescent="0.2">
      <c r="A544">
        <v>-2.3509969002073826E-2</v>
      </c>
      <c r="B544">
        <v>6.0907951519574193E-3</v>
      </c>
      <c r="D544" s="5">
        <v>520</v>
      </c>
      <c r="E544" s="5">
        <v>-6.4519057986707684E-3</v>
      </c>
      <c r="F544" s="5">
        <v>2.3741326418096762E-2</v>
      </c>
    </row>
    <row r="545" spans="1:6" x14ac:dyDescent="0.2">
      <c r="A545">
        <v>1.457555169643206E-2</v>
      </c>
      <c r="B545">
        <v>-3.6846864860546496E-3</v>
      </c>
      <c r="D545" s="5">
        <v>521</v>
      </c>
      <c r="E545" s="5">
        <v>3.1011856898102118E-3</v>
      </c>
      <c r="F545" s="5">
        <v>9.0121927338143205E-4</v>
      </c>
    </row>
    <row r="546" spans="1:6" x14ac:dyDescent="0.2">
      <c r="A546">
        <v>3.1198762060653004E-4</v>
      </c>
      <c r="B546">
        <v>-3.956017140459317E-3</v>
      </c>
      <c r="D546" s="5">
        <v>522</v>
      </c>
      <c r="E546" s="5">
        <v>1.6004610134686353E-3</v>
      </c>
      <c r="F546" s="5">
        <v>-7.1525667327275496E-3</v>
      </c>
    </row>
    <row r="547" spans="1:6" x14ac:dyDescent="0.2">
      <c r="A547">
        <v>1.0948740503881154E-2</v>
      </c>
      <c r="B547">
        <v>-1.5035731715379297E-4</v>
      </c>
      <c r="D547" s="5">
        <v>523</v>
      </c>
      <c r="E547" s="5">
        <v>-3.8076223412792137E-3</v>
      </c>
      <c r="F547" s="5">
        <v>-1.4601378063232546E-2</v>
      </c>
    </row>
    <row r="548" spans="1:6" x14ac:dyDescent="0.2">
      <c r="A548">
        <v>1.3589784338758005E-2</v>
      </c>
      <c r="B548">
        <v>-1.1229665775670571E-3</v>
      </c>
      <c r="D548" s="5">
        <v>524</v>
      </c>
      <c r="E548" s="5">
        <v>3.2498231439781608E-3</v>
      </c>
      <c r="F548" s="5">
        <v>1.5919502094739711E-3</v>
      </c>
    </row>
    <row r="549" spans="1:6" x14ac:dyDescent="0.2">
      <c r="A549">
        <v>-1.5109381357018604E-2</v>
      </c>
      <c r="B549">
        <v>7.4669742882054885E-3</v>
      </c>
      <c r="D549" s="5">
        <v>525</v>
      </c>
      <c r="E549" s="5">
        <v>2.2383380188269035E-3</v>
      </c>
      <c r="F549" s="5">
        <v>1.3678549438140281E-2</v>
      </c>
    </row>
    <row r="550" spans="1:6" x14ac:dyDescent="0.2">
      <c r="A550">
        <v>7.396790807632822E-3</v>
      </c>
      <c r="B550">
        <v>-9.1606737117840651E-3</v>
      </c>
      <c r="D550" s="5">
        <v>526</v>
      </c>
      <c r="E550" s="5">
        <v>2.1136667317337059E-3</v>
      </c>
      <c r="F550" s="5">
        <v>-5.3208183382330264E-3</v>
      </c>
    </row>
    <row r="551" spans="1:6" x14ac:dyDescent="0.2">
      <c r="A551">
        <v>1.3971736269950104E-2</v>
      </c>
      <c r="B551">
        <v>2.0076680030670078E-3</v>
      </c>
      <c r="D551" s="5">
        <v>527</v>
      </c>
      <c r="E551" s="5">
        <v>-6.8974441702188171E-4</v>
      </c>
      <c r="F551" s="5">
        <v>2.2945021795738132E-3</v>
      </c>
    </row>
    <row r="552" spans="1:6" x14ac:dyDescent="0.2">
      <c r="A552">
        <v>7.4686896273747673E-3</v>
      </c>
      <c r="B552">
        <v>-7.2568759353936624E-6</v>
      </c>
      <c r="D552" s="5">
        <v>528</v>
      </c>
      <c r="E552" s="5">
        <v>5.4870498554026349E-3</v>
      </c>
      <c r="F552" s="5">
        <v>-1.4749173236606076E-2</v>
      </c>
    </row>
    <row r="553" spans="1:6" x14ac:dyDescent="0.2">
      <c r="A553">
        <v>-4.568841143729809E-3</v>
      </c>
      <c r="B553">
        <v>1.0220850632501752E-2</v>
      </c>
      <c r="D553" s="5">
        <v>529</v>
      </c>
      <c r="E553" s="5">
        <v>1.0784297317338693E-3</v>
      </c>
      <c r="F553" s="5">
        <v>-1.5509380088150226E-2</v>
      </c>
    </row>
    <row r="554" spans="1:6" x14ac:dyDescent="0.2">
      <c r="A554">
        <v>-4.5870787469698415E-3</v>
      </c>
      <c r="B554">
        <v>-1.5155435451657276E-4</v>
      </c>
      <c r="D554" s="5">
        <v>530</v>
      </c>
      <c r="E554" s="5">
        <v>-1.0696122549262335E-3</v>
      </c>
      <c r="F554" s="5">
        <v>-5.6466909303856195E-4</v>
      </c>
    </row>
    <row r="555" spans="1:6" x14ac:dyDescent="0.2">
      <c r="A555">
        <v>9.9571765164148396E-3</v>
      </c>
      <c r="B555">
        <v>-2.3242425215816509E-3</v>
      </c>
      <c r="D555" s="5">
        <v>531</v>
      </c>
      <c r="E555" s="5">
        <v>-4.4569765624906162E-3</v>
      </c>
      <c r="F555" s="5">
        <v>9.3856734159904545E-4</v>
      </c>
    </row>
    <row r="556" spans="1:6" x14ac:dyDescent="0.2">
      <c r="A556">
        <v>4.3471281089308865E-3</v>
      </c>
      <c r="B556">
        <v>4.1825556486312964E-3</v>
      </c>
      <c r="D556" s="5">
        <v>532</v>
      </c>
      <c r="E556" s="5">
        <v>-2.723799350659173E-3</v>
      </c>
      <c r="F556" s="5">
        <v>-1.6769487145136413E-2</v>
      </c>
    </row>
    <row r="557" spans="1:6" x14ac:dyDescent="0.2">
      <c r="A557">
        <v>-2.2440863296522996E-3</v>
      </c>
      <c r="B557">
        <v>8.3090249877912029E-3</v>
      </c>
      <c r="D557" s="5">
        <v>533</v>
      </c>
      <c r="E557" s="5">
        <v>3.9946144326940512E-3</v>
      </c>
      <c r="F557" s="5">
        <v>-3.204637296992603E-3</v>
      </c>
    </row>
    <row r="558" spans="1:6" x14ac:dyDescent="0.2">
      <c r="A558">
        <v>5.2143096309050872E-3</v>
      </c>
      <c r="B558">
        <v>2.2425723926663473E-3</v>
      </c>
      <c r="D558" s="5">
        <v>534</v>
      </c>
      <c r="E558" s="5">
        <v>-2.9920307463526395E-3</v>
      </c>
      <c r="F558" s="5">
        <v>1.8003595494355202E-4</v>
      </c>
    </row>
    <row r="559" spans="1:6" x14ac:dyDescent="0.2">
      <c r="A559">
        <v>-7.0601033191881185E-3</v>
      </c>
      <c r="B559">
        <v>-7.5784997155085151E-3</v>
      </c>
      <c r="D559" s="5">
        <v>535</v>
      </c>
      <c r="E559" s="5">
        <v>-3.7381057868598735E-3</v>
      </c>
      <c r="F559" s="5">
        <v>-2.0962446055998916E-2</v>
      </c>
    </row>
    <row r="560" spans="1:6" x14ac:dyDescent="0.2">
      <c r="A560">
        <v>-3.0190679578173561E-3</v>
      </c>
      <c r="B560">
        <v>7.446821239231881E-4</v>
      </c>
      <c r="D560" s="5">
        <v>536</v>
      </c>
      <c r="E560" s="5">
        <v>-1.1042674842360576E-3</v>
      </c>
      <c r="F560" s="5">
        <v>1.5528182575124754E-3</v>
      </c>
    </row>
    <row r="561" spans="1:6" x14ac:dyDescent="0.2">
      <c r="A561">
        <v>1.4016036171629394E-2</v>
      </c>
      <c r="B561">
        <v>3.2306225775653309E-3</v>
      </c>
      <c r="D561" s="5">
        <v>537</v>
      </c>
      <c r="E561" s="5">
        <v>-2.0329169648365987E-3</v>
      </c>
      <c r="F561" s="5">
        <v>-2.890177281920597E-3</v>
      </c>
    </row>
    <row r="562" spans="1:6" x14ac:dyDescent="0.2">
      <c r="A562">
        <v>7.8217574773022155E-3</v>
      </c>
      <c r="B562">
        <v>-6.9970183676105694E-3</v>
      </c>
      <c r="D562" s="5">
        <v>538</v>
      </c>
      <c r="E562" s="5">
        <v>1.824131332810801E-4</v>
      </c>
      <c r="F562" s="5">
        <v>-6.6106405062059132E-4</v>
      </c>
    </row>
    <row r="563" spans="1:6" x14ac:dyDescent="0.2">
      <c r="A563">
        <v>2.0377083815592929E-3</v>
      </c>
      <c r="B563">
        <v>-2.3426297306653522E-3</v>
      </c>
      <c r="D563" s="5">
        <v>539</v>
      </c>
      <c r="E563" s="5">
        <v>1.5302688096823223E-3</v>
      </c>
      <c r="F563" s="5">
        <v>7.5364733693914273E-3</v>
      </c>
    </row>
    <row r="564" spans="1:6" x14ac:dyDescent="0.2">
      <c r="A564">
        <v>4.1889435047477858E-3</v>
      </c>
      <c r="B564">
        <v>1.4443477195288896E-2</v>
      </c>
      <c r="D564" s="5">
        <v>540</v>
      </c>
      <c r="E564" s="5">
        <v>-1.2937073441044581E-3</v>
      </c>
      <c r="F564" s="5">
        <v>-2.5667036447070291E-3</v>
      </c>
    </row>
    <row r="565" spans="1:6" x14ac:dyDescent="0.2">
      <c r="A565">
        <v>2.7945404362733454E-4</v>
      </c>
      <c r="B565">
        <v>8.7613995752753894E-3</v>
      </c>
      <c r="D565" s="5">
        <v>541</v>
      </c>
      <c r="E565" s="5">
        <v>5.547987524656856E-3</v>
      </c>
      <c r="F565" s="5">
        <v>7.1703490721474611E-4</v>
      </c>
    </row>
    <row r="566" spans="1:6" x14ac:dyDescent="0.2">
      <c r="A566">
        <v>4.1677701351135795E-3</v>
      </c>
      <c r="B566">
        <v>2.3643511435058944E-3</v>
      </c>
      <c r="D566" s="5">
        <v>542</v>
      </c>
      <c r="E566" s="5">
        <v>5.4320276358421852E-3</v>
      </c>
      <c r="F566" s="5">
        <v>-3.7132256474474278E-3</v>
      </c>
    </row>
    <row r="567" spans="1:6" x14ac:dyDescent="0.2">
      <c r="A567">
        <v>3.9750138006063949E-3</v>
      </c>
      <c r="B567">
        <v>1.3646950811137635E-3</v>
      </c>
      <c r="D567" s="5">
        <v>543</v>
      </c>
      <c r="E567" s="5">
        <v>3.5060669004311276E-3</v>
      </c>
      <c r="F567" s="5">
        <v>-2.7016035902504953E-2</v>
      </c>
    </row>
    <row r="568" spans="1:6" x14ac:dyDescent="0.2">
      <c r="A568">
        <v>-1.8627877094045287E-3</v>
      </c>
      <c r="B568">
        <v>-6.8271020735524582E-4</v>
      </c>
      <c r="D568" s="5">
        <v>544</v>
      </c>
      <c r="E568" s="5">
        <v>-2.1678317333867696E-3</v>
      </c>
      <c r="F568" s="5">
        <v>1.674338342981883E-2</v>
      </c>
    </row>
    <row r="569" spans="1:6" x14ac:dyDescent="0.2">
      <c r="A569">
        <v>-4.2407345220613511E-3</v>
      </c>
      <c r="B569">
        <v>-5.0924885485391217E-4</v>
      </c>
      <c r="D569" s="5">
        <v>545</v>
      </c>
      <c r="E569" s="5">
        <v>-2.3253178487872821E-3</v>
      </c>
      <c r="F569" s="5">
        <v>2.6373054693938124E-3</v>
      </c>
    </row>
    <row r="570" spans="1:6" x14ac:dyDescent="0.2">
      <c r="A570">
        <v>-5.5399069296885222E-3</v>
      </c>
      <c r="B570">
        <v>4.1018237972035368E-3</v>
      </c>
      <c r="D570" s="5">
        <v>546</v>
      </c>
      <c r="E570" s="5">
        <v>-1.164314867829248E-4</v>
      </c>
      <c r="F570" s="5">
        <v>1.1065171990664079E-2</v>
      </c>
    </row>
    <row r="571" spans="1:6" x14ac:dyDescent="0.2">
      <c r="A571">
        <v>7.4547446490555143E-4</v>
      </c>
      <c r="B571">
        <v>9.1142307099982014E-4</v>
      </c>
      <c r="D571" s="5">
        <v>547</v>
      </c>
      <c r="E571" s="5">
        <v>-6.8095470499846108E-4</v>
      </c>
      <c r="F571" s="5">
        <v>1.4270739043756466E-2</v>
      </c>
    </row>
    <row r="572" spans="1:6" x14ac:dyDescent="0.2">
      <c r="A572">
        <v>3.5297762120424403E-2</v>
      </c>
      <c r="B572">
        <v>-4.0512730004909278E-3</v>
      </c>
      <c r="D572" s="5">
        <v>548</v>
      </c>
      <c r="E572" s="5">
        <v>4.3048307066751029E-3</v>
      </c>
      <c r="F572" s="5">
        <v>-1.9414212063693707E-2</v>
      </c>
    </row>
    <row r="573" spans="1:6" x14ac:dyDescent="0.2">
      <c r="A573">
        <v>-1.2579482019818096E-2</v>
      </c>
      <c r="B573">
        <v>2.3390221726812292E-3</v>
      </c>
      <c r="D573" s="5">
        <v>549</v>
      </c>
      <c r="E573" s="5">
        <v>-5.346211846961285E-3</v>
      </c>
      <c r="F573" s="5">
        <v>1.2743002654594108E-2</v>
      </c>
    </row>
    <row r="574" spans="1:6" x14ac:dyDescent="0.2">
      <c r="A574">
        <v>-1.3370110005377958E-2</v>
      </c>
      <c r="B574">
        <v>-2.1016683264514706E-3</v>
      </c>
      <c r="D574" s="5">
        <v>550</v>
      </c>
      <c r="E574" s="5">
        <v>1.1361325678139024E-3</v>
      </c>
      <c r="F574" s="5">
        <v>1.2835603702136201E-2</v>
      </c>
    </row>
    <row r="575" spans="1:6" x14ac:dyDescent="0.2">
      <c r="A575">
        <v>-7.3067837782485644E-3</v>
      </c>
      <c r="B575">
        <v>1.3140825215042832E-3</v>
      </c>
      <c r="D575" s="5">
        <v>551</v>
      </c>
      <c r="E575" s="5">
        <v>-3.33729298755509E-5</v>
      </c>
      <c r="F575" s="5">
        <v>7.5020625572503183E-3</v>
      </c>
    </row>
    <row r="576" spans="1:6" x14ac:dyDescent="0.2">
      <c r="A576">
        <v>5.083366072635557E-3</v>
      </c>
      <c r="B576">
        <v>-5.5823152891580846E-3</v>
      </c>
      <c r="D576" s="5">
        <v>552</v>
      </c>
      <c r="E576" s="5">
        <v>5.9032394405064033E-3</v>
      </c>
      <c r="F576" s="5">
        <v>-1.0472080584236213E-2</v>
      </c>
    </row>
    <row r="577" spans="1:6" x14ac:dyDescent="0.2">
      <c r="A577">
        <v>-1.9732977119013635E-2</v>
      </c>
      <c r="B577">
        <v>4.7354481998501869E-6</v>
      </c>
      <c r="D577" s="5">
        <v>553</v>
      </c>
      <c r="E577" s="5">
        <v>-1.171262728721232E-4</v>
      </c>
      <c r="F577" s="5">
        <v>-4.4699524740977187E-3</v>
      </c>
    </row>
    <row r="578" spans="1:6" x14ac:dyDescent="0.2">
      <c r="A578">
        <v>5.0427739184508409E-3</v>
      </c>
      <c r="B578">
        <v>1.4380984320946331E-3</v>
      </c>
      <c r="D578" s="5">
        <v>554</v>
      </c>
      <c r="E578" s="5">
        <v>-1.3782009574060086E-3</v>
      </c>
      <c r="F578" s="5">
        <v>1.1335377473820848E-2</v>
      </c>
    </row>
    <row r="579" spans="1:6" x14ac:dyDescent="0.2">
      <c r="A579">
        <v>-8.6627562777830212E-3</v>
      </c>
      <c r="B579">
        <v>-2.8235706426359111E-3</v>
      </c>
      <c r="D579" s="5">
        <v>555</v>
      </c>
      <c r="E579" s="5">
        <v>2.3984838767141265E-3</v>
      </c>
      <c r="F579" s="5">
        <v>1.94864423221676E-3</v>
      </c>
    </row>
    <row r="580" spans="1:6" x14ac:dyDescent="0.2">
      <c r="A580">
        <v>-8.5548299389702591E-3</v>
      </c>
      <c r="B580">
        <v>-8.6819726961578079E-4</v>
      </c>
      <c r="D580" s="5">
        <v>556</v>
      </c>
      <c r="E580" s="5">
        <v>4.7935749436246785E-3</v>
      </c>
      <c r="F580" s="5">
        <v>-7.037661273276978E-3</v>
      </c>
    </row>
    <row r="581" spans="1:6" x14ac:dyDescent="0.2">
      <c r="A581">
        <v>3.4442710401525012E-3</v>
      </c>
      <c r="B581">
        <v>7.9389783315786736E-3</v>
      </c>
      <c r="D581" s="5">
        <v>557</v>
      </c>
      <c r="E581" s="5">
        <v>1.2724760999875827E-3</v>
      </c>
      <c r="F581" s="5">
        <v>3.9418335309175049E-3</v>
      </c>
    </row>
    <row r="582" spans="1:6" x14ac:dyDescent="0.2">
      <c r="A582">
        <v>1.4372533233912164E-2</v>
      </c>
      <c r="B582">
        <v>-6.9378629444627297E-4</v>
      </c>
      <c r="D582" s="5">
        <v>558</v>
      </c>
      <c r="E582" s="5">
        <v>-4.4278842178629377E-3</v>
      </c>
      <c r="F582" s="5">
        <v>-2.6322191013251808E-3</v>
      </c>
    </row>
    <row r="583" spans="1:6" x14ac:dyDescent="0.2">
      <c r="A583">
        <v>-1.2551446479874655E-2</v>
      </c>
      <c r="B583">
        <v>-6.9050921798402337E-4</v>
      </c>
      <c r="D583" s="5">
        <v>559</v>
      </c>
      <c r="E583" s="5">
        <v>4.0306854912247202E-4</v>
      </c>
      <c r="F583" s="5">
        <v>-3.4221365069398279E-3</v>
      </c>
    </row>
    <row r="584" spans="1:6" x14ac:dyDescent="0.2">
      <c r="A584">
        <v>5.2475143900257782E-3</v>
      </c>
      <c r="B584">
        <v>-1.9742930758913114E-5</v>
      </c>
      <c r="D584" s="5">
        <v>560</v>
      </c>
      <c r="E584" s="5">
        <v>1.8459615610458384E-3</v>
      </c>
      <c r="F584" s="5">
        <v>1.2170074610583555E-2</v>
      </c>
    </row>
    <row r="585" spans="1:6" x14ac:dyDescent="0.2">
      <c r="A585">
        <v>2.2245301343679011E-3</v>
      </c>
      <c r="B585">
        <v>-5.1331698602544986E-3</v>
      </c>
      <c r="D585" s="5">
        <v>561</v>
      </c>
      <c r="E585" s="5">
        <v>-4.0903800060398078E-3</v>
      </c>
      <c r="F585" s="5">
        <v>1.1912137483342022E-2</v>
      </c>
    </row>
    <row r="586" spans="1:6" x14ac:dyDescent="0.2">
      <c r="A586">
        <v>-1.1000465141858559E-2</v>
      </c>
      <c r="B586">
        <v>-6.043292794488838E-3</v>
      </c>
      <c r="D586" s="5">
        <v>562</v>
      </c>
      <c r="E586" s="5">
        <v>-1.3888732868484843E-3</v>
      </c>
      <c r="F586" s="5">
        <v>3.4265816684077772E-3</v>
      </c>
    </row>
    <row r="587" spans="1:6" x14ac:dyDescent="0.2">
      <c r="A587">
        <v>5.6175309641871988E-3</v>
      </c>
      <c r="B587">
        <v>-4.2573548125958462E-3</v>
      </c>
      <c r="D587" s="5">
        <v>563</v>
      </c>
      <c r="E587" s="5">
        <v>8.3541422167499046E-3</v>
      </c>
      <c r="F587" s="5">
        <v>-4.1651987120021189E-3</v>
      </c>
    </row>
    <row r="588" spans="1:6" x14ac:dyDescent="0.2">
      <c r="A588">
        <v>5.2120402183155376E-4</v>
      </c>
      <c r="B588">
        <v>5.0588276177034421E-4</v>
      </c>
      <c r="D588" s="5">
        <v>564</v>
      </c>
      <c r="E588" s="5">
        <v>5.0561428301950659E-3</v>
      </c>
      <c r="F588" s="5">
        <v>-4.7766887865677314E-3</v>
      </c>
    </row>
    <row r="589" spans="1:6" x14ac:dyDescent="0.2">
      <c r="A589">
        <v>3.6397835882700418E-3</v>
      </c>
      <c r="B589">
        <v>1.8275299456982205E-3</v>
      </c>
      <c r="D589" s="5">
        <v>565</v>
      </c>
      <c r="E589" s="5">
        <v>1.3431590917421527E-3</v>
      </c>
      <c r="F589" s="5">
        <v>2.8246110433714266E-3</v>
      </c>
    </row>
    <row r="590" spans="1:6" x14ac:dyDescent="0.2">
      <c r="A590">
        <v>-1.540916915016112E-2</v>
      </c>
      <c r="B590">
        <v>9.4086975155234058E-3</v>
      </c>
      <c r="D590" s="5">
        <v>566</v>
      </c>
      <c r="E590" s="5">
        <v>7.6293733114479636E-4</v>
      </c>
      <c r="F590" s="5">
        <v>3.2120764694615984E-3</v>
      </c>
    </row>
    <row r="591" spans="1:6" x14ac:dyDescent="0.2">
      <c r="A591">
        <v>2.7927881394999277E-3</v>
      </c>
      <c r="B591">
        <v>-6.2529073455478909E-4</v>
      </c>
      <c r="D591" s="5">
        <v>567</v>
      </c>
      <c r="E591" s="5">
        <v>-4.2542049093364826E-4</v>
      </c>
      <c r="F591" s="5">
        <v>-1.4373672184708804E-3</v>
      </c>
    </row>
    <row r="592" spans="1:6" x14ac:dyDescent="0.2">
      <c r="A592">
        <v>-5.7352588953911311E-3</v>
      </c>
      <c r="B592">
        <v>8.992887706158624E-4</v>
      </c>
      <c r="D592" s="5">
        <v>568</v>
      </c>
      <c r="E592" s="5">
        <v>-3.2473981171775768E-4</v>
      </c>
      <c r="F592" s="5">
        <v>-3.9159947103435937E-3</v>
      </c>
    </row>
    <row r="593" spans="1:6" x14ac:dyDescent="0.2">
      <c r="A593">
        <v>5.1238838128979895E-3</v>
      </c>
      <c r="B593">
        <v>3.707547498496686E-3</v>
      </c>
      <c r="D593" s="5">
        <v>569</v>
      </c>
      <c r="E593" s="5">
        <v>2.3516253833443094E-3</v>
      </c>
      <c r="F593" s="5">
        <v>-7.891532313032832E-3</v>
      </c>
    </row>
    <row r="594" spans="1:6" x14ac:dyDescent="0.2">
      <c r="A594">
        <v>-1.1316599311425367E-2</v>
      </c>
      <c r="B594">
        <v>-5.2442852809932996E-4</v>
      </c>
      <c r="D594" s="5">
        <v>570</v>
      </c>
      <c r="E594" s="5">
        <v>4.9984856128481865E-4</v>
      </c>
      <c r="F594" s="5">
        <v>2.4562590362073279E-4</v>
      </c>
    </row>
    <row r="595" spans="1:6" x14ac:dyDescent="0.2">
      <c r="A595">
        <v>2.3123673230470227E-2</v>
      </c>
      <c r="B595">
        <v>1.1009429044163152E-2</v>
      </c>
      <c r="D595" s="5">
        <v>571</v>
      </c>
      <c r="E595" s="5">
        <v>-2.3806063874097548E-3</v>
      </c>
      <c r="F595" s="5">
        <v>3.767836850783416E-2</v>
      </c>
    </row>
    <row r="596" spans="1:6" x14ac:dyDescent="0.2">
      <c r="A596">
        <v>-8.9268077790880603E-4</v>
      </c>
      <c r="B596">
        <v>7.4515946656729805E-4</v>
      </c>
      <c r="D596" s="5">
        <v>572</v>
      </c>
      <c r="E596" s="5">
        <v>1.3284576153055085E-3</v>
      </c>
      <c r="F596" s="5">
        <v>-1.3907939635123604E-2</v>
      </c>
    </row>
    <row r="597" spans="1:6" x14ac:dyDescent="0.2">
      <c r="A597">
        <v>3.1597775010759259E-3</v>
      </c>
      <c r="B597">
        <v>1.5709243012954305E-3</v>
      </c>
      <c r="D597" s="5">
        <v>573</v>
      </c>
      <c r="E597" s="5">
        <v>-1.2490141338369692E-3</v>
      </c>
      <c r="F597" s="5">
        <v>-1.2121095871540989E-2</v>
      </c>
    </row>
    <row r="598" spans="1:6" x14ac:dyDescent="0.2">
      <c r="A598">
        <v>5.4820450553407195E-3</v>
      </c>
      <c r="B598">
        <v>7.0396153088026128E-3</v>
      </c>
      <c r="D598" s="5">
        <v>574</v>
      </c>
      <c r="E598" s="5">
        <v>7.3356071897812917E-4</v>
      </c>
      <c r="F598" s="5">
        <v>-8.0403444972266935E-3</v>
      </c>
    </row>
    <row r="599" spans="1:6" x14ac:dyDescent="0.2">
      <c r="A599">
        <v>-8.2035133107889961E-3</v>
      </c>
      <c r="B599">
        <v>-7.6476845293485421E-4</v>
      </c>
      <c r="D599" s="5">
        <v>575</v>
      </c>
      <c r="E599" s="5">
        <v>-3.2692560797386314E-3</v>
      </c>
      <c r="F599" s="5">
        <v>8.3526221523741884E-3</v>
      </c>
    </row>
    <row r="600" spans="1:6" x14ac:dyDescent="0.2">
      <c r="A600">
        <v>1.809386041427408E-2</v>
      </c>
      <c r="B600">
        <v>1.4433541202659964E-3</v>
      </c>
      <c r="D600" s="5">
        <v>576</v>
      </c>
      <c r="E600" s="5">
        <v>-2.641232843953831E-5</v>
      </c>
      <c r="F600" s="5">
        <v>-1.9706564790574095E-2</v>
      </c>
    </row>
    <row r="601" spans="1:6" x14ac:dyDescent="0.2">
      <c r="A601">
        <v>1.6005187330669936E-2</v>
      </c>
      <c r="B601">
        <v>-1.1649962990530841E-2</v>
      </c>
      <c r="D601" s="5">
        <v>577</v>
      </c>
      <c r="E601" s="5">
        <v>8.0554220610343913E-4</v>
      </c>
      <c r="F601" s="5">
        <v>4.2372317123474017E-3</v>
      </c>
    </row>
    <row r="602" spans="1:6" x14ac:dyDescent="0.2">
      <c r="A602">
        <v>1.5076124966754629E-2</v>
      </c>
      <c r="B602">
        <v>7.4342089377609413E-3</v>
      </c>
      <c r="D602" s="5">
        <v>578</v>
      </c>
      <c r="E602" s="5">
        <v>-1.6680216791656341E-3</v>
      </c>
      <c r="F602" s="5">
        <v>-6.9947345986173873E-3</v>
      </c>
    </row>
    <row r="603" spans="1:6" x14ac:dyDescent="0.2">
      <c r="A603">
        <v>-1.0691238067862834E-2</v>
      </c>
      <c r="B603">
        <v>-1.8373044713369078E-3</v>
      </c>
      <c r="D603" s="5">
        <v>579</v>
      </c>
      <c r="E603" s="5">
        <v>-5.3308114931579294E-4</v>
      </c>
      <c r="F603" s="5">
        <v>-8.0217487896544655E-3</v>
      </c>
    </row>
    <row r="604" spans="1:6" x14ac:dyDescent="0.2">
      <c r="A604">
        <v>2.1378452140748096E-2</v>
      </c>
      <c r="B604">
        <v>3.6524948136289958E-3</v>
      </c>
      <c r="D604" s="5">
        <v>580</v>
      </c>
      <c r="E604" s="5">
        <v>4.5787919493046024E-3</v>
      </c>
      <c r="F604" s="5">
        <v>-1.1345209091521012E-3</v>
      </c>
    </row>
    <row r="605" spans="1:6" x14ac:dyDescent="0.2">
      <c r="A605">
        <v>-2.0646479826467467E-3</v>
      </c>
      <c r="B605">
        <v>6.51225899237817E-3</v>
      </c>
      <c r="D605" s="5">
        <v>581</v>
      </c>
      <c r="E605" s="5">
        <v>-4.3184928879149039E-4</v>
      </c>
      <c r="F605" s="5">
        <v>1.4804382522703654E-2</v>
      </c>
    </row>
    <row r="606" spans="1:6" x14ac:dyDescent="0.2">
      <c r="A606">
        <v>-9.7537948268435169E-3</v>
      </c>
      <c r="B606">
        <v>-7.8659937753403335E-4</v>
      </c>
      <c r="D606" s="5">
        <v>582</v>
      </c>
      <c r="E606" s="5">
        <v>-4.2994720351829295E-4</v>
      </c>
      <c r="F606" s="5">
        <v>-1.2121499276356362E-2</v>
      </c>
    </row>
    <row r="607" spans="1:6" x14ac:dyDescent="0.2">
      <c r="A607">
        <v>-3.6561849337958243E-3</v>
      </c>
      <c r="B607">
        <v>4.5322603155205409E-3</v>
      </c>
      <c r="D607" s="5">
        <v>583</v>
      </c>
      <c r="E607" s="5">
        <v>-4.0620103163612975E-5</v>
      </c>
      <c r="F607" s="5">
        <v>5.2881344931893911E-3</v>
      </c>
    </row>
    <row r="608" spans="1:6" x14ac:dyDescent="0.2">
      <c r="A608">
        <v>-2.3174038670988571E-3</v>
      </c>
      <c r="B608">
        <v>-2.1404159385512951E-4</v>
      </c>
      <c r="D608" s="5">
        <v>584</v>
      </c>
      <c r="E608" s="5">
        <v>-3.008562465878E-3</v>
      </c>
      <c r="F608" s="5">
        <v>5.2330926002459015E-3</v>
      </c>
    </row>
    <row r="609" spans="1:6" x14ac:dyDescent="0.2">
      <c r="A609">
        <v>6.581983228997417E-4</v>
      </c>
      <c r="B609">
        <v>-2.5105246567580842E-3</v>
      </c>
      <c r="D609" s="5">
        <v>585</v>
      </c>
      <c r="E609" s="5">
        <v>-3.5368172838379148E-3</v>
      </c>
      <c r="F609" s="5">
        <v>-7.4636478580206445E-3</v>
      </c>
    </row>
    <row r="610" spans="1:6" x14ac:dyDescent="0.2">
      <c r="A610">
        <v>-2.0391643144575108E-3</v>
      </c>
      <c r="B610">
        <v>6.0860805096074576E-3</v>
      </c>
      <c r="D610" s="5">
        <v>586</v>
      </c>
      <c r="E610" s="5">
        <v>-2.5002206791097186E-3</v>
      </c>
      <c r="F610" s="5">
        <v>8.1177516432969169E-3</v>
      </c>
    </row>
    <row r="611" spans="1:6" x14ac:dyDescent="0.2">
      <c r="A611">
        <v>-5.4861964730439699E-3</v>
      </c>
      <c r="B611">
        <v>1.6098422208427718E-3</v>
      </c>
      <c r="D611" s="5">
        <v>587</v>
      </c>
      <c r="E611" s="5">
        <v>2.6446429156783949E-4</v>
      </c>
      <c r="F611" s="5">
        <v>2.5673973026371427E-4</v>
      </c>
    </row>
    <row r="612" spans="1:6" x14ac:dyDescent="0.2">
      <c r="A612">
        <v>-7.4889619765437982E-4</v>
      </c>
      <c r="B612">
        <v>-3.2657724151284192E-3</v>
      </c>
      <c r="D612" s="5">
        <v>588</v>
      </c>
      <c r="E612" s="5">
        <v>1.031576586282621E-3</v>
      </c>
      <c r="F612" s="5">
        <v>2.6082070019874211E-3</v>
      </c>
    </row>
    <row r="613" spans="1:6" x14ac:dyDescent="0.2">
      <c r="A613">
        <v>-4.5124684959988058E-3</v>
      </c>
      <c r="B613">
        <v>-7.6226542503709952E-3</v>
      </c>
      <c r="D613" s="5">
        <v>589</v>
      </c>
      <c r="E613" s="5">
        <v>5.4318483999917511E-3</v>
      </c>
      <c r="F613" s="5">
        <v>-2.0841017550152871E-2</v>
      </c>
    </row>
    <row r="614" spans="1:6" x14ac:dyDescent="0.2">
      <c r="A614">
        <v>1.6403518680207632E-2</v>
      </c>
      <c r="B614">
        <v>2.4724911203950826E-3</v>
      </c>
      <c r="D614" s="5">
        <v>590</v>
      </c>
      <c r="E614" s="5">
        <v>-3.9209300075554714E-4</v>
      </c>
      <c r="F614" s="5">
        <v>3.1848811402554749E-3</v>
      </c>
    </row>
    <row r="615" spans="1:6" x14ac:dyDescent="0.2">
      <c r="A615">
        <v>-6.6601182058353848E-3</v>
      </c>
      <c r="B615">
        <v>-1.8415838214762635E-3</v>
      </c>
      <c r="D615" s="5">
        <v>591</v>
      </c>
      <c r="E615" s="5">
        <v>4.9280555379727412E-4</v>
      </c>
      <c r="F615" s="5">
        <v>-6.2280644491884054E-3</v>
      </c>
    </row>
    <row r="616" spans="1:6" x14ac:dyDescent="0.2">
      <c r="A616">
        <v>-3.86146617906579E-3</v>
      </c>
      <c r="B616">
        <v>-8.3115397344088321E-3</v>
      </c>
      <c r="D616" s="5">
        <v>592</v>
      </c>
      <c r="E616" s="5">
        <v>2.1227789862644304E-3</v>
      </c>
      <c r="F616" s="5">
        <v>3.001104826633559E-3</v>
      </c>
    </row>
    <row r="617" spans="1:6" x14ac:dyDescent="0.2">
      <c r="A617">
        <v>-4.0458151804491334E-3</v>
      </c>
      <c r="B617">
        <v>-7.0201712592525556E-3</v>
      </c>
      <c r="D617" s="5">
        <v>593</v>
      </c>
      <c r="E617" s="5">
        <v>-3.3355041875261402E-4</v>
      </c>
      <c r="F617" s="5">
        <v>-1.0983048892672752E-2</v>
      </c>
    </row>
    <row r="618" spans="1:6" x14ac:dyDescent="0.2">
      <c r="A618">
        <v>5.4934145941777654E-3</v>
      </c>
      <c r="B618">
        <v>-8.6557915748233082E-3</v>
      </c>
      <c r="D618" s="5">
        <v>594</v>
      </c>
      <c r="E618" s="5">
        <v>6.3609472178076751E-3</v>
      </c>
      <c r="F618" s="5">
        <v>1.676272601266255E-2</v>
      </c>
    </row>
    <row r="619" spans="1:6" x14ac:dyDescent="0.2">
      <c r="A619">
        <v>-1.2481472886149057E-2</v>
      </c>
      <c r="B619">
        <v>-1.0366800891901787E-2</v>
      </c>
      <c r="D619" s="5">
        <v>595</v>
      </c>
      <c r="E619" s="5">
        <v>4.0334560900315834E-4</v>
      </c>
      <c r="F619" s="5">
        <v>-1.2960263869119643E-3</v>
      </c>
    </row>
    <row r="620" spans="1:6" x14ac:dyDescent="0.2">
      <c r="A620">
        <v>-1.5305793478510975E-2</v>
      </c>
      <c r="B620">
        <v>7.2753523529142773E-3</v>
      </c>
      <c r="D620" s="5">
        <v>596</v>
      </c>
      <c r="E620" s="5">
        <v>8.8263718164546649E-4</v>
      </c>
      <c r="F620" s="5">
        <v>2.2771403194304595E-3</v>
      </c>
    </row>
    <row r="621" spans="1:6" x14ac:dyDescent="0.2">
      <c r="A621">
        <v>4.5194366244179687E-3</v>
      </c>
      <c r="B621">
        <v>9.943640442647601E-3</v>
      </c>
      <c r="D621" s="5">
        <v>597</v>
      </c>
      <c r="E621" s="5">
        <v>4.0567824141024937E-3</v>
      </c>
      <c r="F621" s="5">
        <v>1.4252626412382258E-3</v>
      </c>
    </row>
    <row r="622" spans="1:6" x14ac:dyDescent="0.2">
      <c r="A622">
        <v>4.3812754245439699E-3</v>
      </c>
      <c r="B622">
        <v>5.3410179619781649E-4</v>
      </c>
      <c r="D622" s="5">
        <v>598</v>
      </c>
      <c r="E622" s="5">
        <v>-4.7304885183989571E-4</v>
      </c>
      <c r="F622" s="5">
        <v>-7.7304644589491003E-3</v>
      </c>
    </row>
    <row r="623" spans="1:6" x14ac:dyDescent="0.2">
      <c r="A623">
        <v>9.449839019466227E-3</v>
      </c>
      <c r="B623">
        <v>-8.7938126653123797E-3</v>
      </c>
      <c r="D623" s="5">
        <v>599</v>
      </c>
      <c r="E623" s="5">
        <v>8.0859271993380779E-4</v>
      </c>
      <c r="F623" s="5">
        <v>1.7285267694340273E-2</v>
      </c>
    </row>
    <row r="624" spans="1:6" x14ac:dyDescent="0.2">
      <c r="A624">
        <v>-4.0719666839245878E-3</v>
      </c>
      <c r="B624">
        <v>-8.7093518296356212E-3</v>
      </c>
      <c r="D624" s="5">
        <v>600</v>
      </c>
      <c r="E624" s="5">
        <v>-6.7910485886045445E-3</v>
      </c>
      <c r="F624" s="5">
        <v>2.2796235919274481E-2</v>
      </c>
    </row>
    <row r="625" spans="1:6" x14ac:dyDescent="0.2">
      <c r="A625">
        <v>2.2765259613358592E-3</v>
      </c>
      <c r="B625">
        <v>8.1457500822329141E-4</v>
      </c>
      <c r="D625" s="5">
        <v>601</v>
      </c>
      <c r="E625" s="5">
        <v>4.2858129964478157E-3</v>
      </c>
      <c r="F625" s="5">
        <v>1.0790311970306814E-2</v>
      </c>
    </row>
    <row r="626" spans="1:6" x14ac:dyDescent="0.2">
      <c r="A626">
        <v>3.1837264003720081E-3</v>
      </c>
      <c r="B626">
        <v>8.5476226008114227E-3</v>
      </c>
      <c r="D626" s="5">
        <v>602</v>
      </c>
      <c r="E626" s="5">
        <v>-1.0955716977596832E-3</v>
      </c>
      <c r="F626" s="5">
        <v>-9.5956663701031505E-3</v>
      </c>
    </row>
    <row r="627" spans="1:6" x14ac:dyDescent="0.2">
      <c r="A627">
        <v>-1.2499225009178676E-2</v>
      </c>
      <c r="B627">
        <v>6.4996656744831347E-4</v>
      </c>
      <c r="D627" s="5">
        <v>603</v>
      </c>
      <c r="E627" s="5">
        <v>2.0908252304265426E-3</v>
      </c>
      <c r="F627" s="5">
        <v>1.9287626910321553E-2</v>
      </c>
    </row>
    <row r="628" spans="1:6" x14ac:dyDescent="0.2">
      <c r="A628">
        <v>-2.3801976284584979E-4</v>
      </c>
      <c r="B628">
        <v>4.648095095373523E-3</v>
      </c>
      <c r="D628" s="5">
        <v>604</v>
      </c>
      <c r="E628" s="5">
        <v>3.7506935282453704E-3</v>
      </c>
      <c r="F628" s="5">
        <v>-5.8153415108921167E-3</v>
      </c>
    </row>
    <row r="629" spans="1:6" x14ac:dyDescent="0.2">
      <c r="A629">
        <v>-1.7800276978440405E-2</v>
      </c>
      <c r="B629">
        <v>-1.1718149897637767E-2</v>
      </c>
      <c r="D629" s="5">
        <v>605</v>
      </c>
      <c r="E629" s="5">
        <v>-4.8571998742636215E-4</v>
      </c>
      <c r="F629" s="5">
        <v>-9.268074839417155E-3</v>
      </c>
    </row>
    <row r="630" spans="1:6" x14ac:dyDescent="0.2">
      <c r="A630">
        <v>-2.8221813551858751E-3</v>
      </c>
      <c r="B630">
        <v>7.9508606704869738E-3</v>
      </c>
      <c r="D630" s="5">
        <v>606</v>
      </c>
      <c r="E630" s="5">
        <v>2.6014599453292099E-3</v>
      </c>
      <c r="F630" s="5">
        <v>-6.2576448791250346E-3</v>
      </c>
    </row>
    <row r="631" spans="1:6" x14ac:dyDescent="0.2">
      <c r="A631">
        <v>1.3664746747027324E-2</v>
      </c>
      <c r="B631">
        <v>2.4143168066398553E-3</v>
      </c>
      <c r="D631" s="5">
        <v>607</v>
      </c>
      <c r="E631" s="5">
        <v>-1.5339520314512707E-4</v>
      </c>
      <c r="F631" s="5">
        <v>-2.1640086639537299E-3</v>
      </c>
    </row>
    <row r="632" spans="1:6" x14ac:dyDescent="0.2">
      <c r="A632">
        <v>3.5266977688413617E-3</v>
      </c>
      <c r="B632">
        <v>4.8476344430116612E-3</v>
      </c>
      <c r="D632" s="5">
        <v>608</v>
      </c>
      <c r="E632" s="5">
        <v>-1.4863230931146266E-3</v>
      </c>
      <c r="F632" s="5">
        <v>2.1445214160143683E-3</v>
      </c>
    </row>
    <row r="633" spans="1:6" x14ac:dyDescent="0.2">
      <c r="A633">
        <v>-8.3604994600075793E-3</v>
      </c>
      <c r="B633">
        <v>-6.2118241974702107E-3</v>
      </c>
      <c r="D633" s="5">
        <v>609</v>
      </c>
      <c r="E633" s="5">
        <v>3.5033304211681141E-3</v>
      </c>
      <c r="F633" s="5">
        <v>-5.5424947356256249E-3</v>
      </c>
    </row>
    <row r="634" spans="1:6" x14ac:dyDescent="0.2">
      <c r="A634">
        <v>8.6941915519065641E-4</v>
      </c>
      <c r="B634">
        <v>3.1420104086646423E-3</v>
      </c>
      <c r="D634" s="5">
        <v>610</v>
      </c>
      <c r="E634" s="5">
        <v>9.0522597457941755E-4</v>
      </c>
      <c r="F634" s="5">
        <v>-6.391422447623387E-3</v>
      </c>
    </row>
    <row r="635" spans="1:6" x14ac:dyDescent="0.2">
      <c r="A635">
        <v>-1.0063112179422422E-2</v>
      </c>
      <c r="B635">
        <v>-4.8880759493236765E-3</v>
      </c>
      <c r="D635" s="5">
        <v>611</v>
      </c>
      <c r="E635" s="5">
        <v>-1.9246850463250371E-3</v>
      </c>
      <c r="F635" s="5">
        <v>1.1757888486706573E-3</v>
      </c>
    </row>
    <row r="636" spans="1:6" x14ac:dyDescent="0.2">
      <c r="A636">
        <v>7.5499112497845961E-3</v>
      </c>
      <c r="B636">
        <v>-2.1218981491731638E-4</v>
      </c>
      <c r="D636" s="5">
        <v>612</v>
      </c>
      <c r="E636" s="5">
        <v>-4.4535124543335488E-3</v>
      </c>
      <c r="F636" s="5">
        <v>-5.8956041665256947E-5</v>
      </c>
    </row>
    <row r="637" spans="1:6" x14ac:dyDescent="0.2">
      <c r="A637">
        <v>3.2563211846758345E-3</v>
      </c>
      <c r="B637">
        <v>5.4580900871086348E-4</v>
      </c>
      <c r="D637" s="5">
        <v>613</v>
      </c>
      <c r="E637" s="5">
        <v>1.4059258473715396E-3</v>
      </c>
      <c r="F637" s="5">
        <v>1.4997592832836092E-2</v>
      </c>
    </row>
    <row r="638" spans="1:6" x14ac:dyDescent="0.2">
      <c r="A638">
        <v>8.0845091603311606E-4</v>
      </c>
      <c r="B638">
        <v>5.8867841867548546E-3</v>
      </c>
      <c r="D638" s="5">
        <v>614</v>
      </c>
      <c r="E638" s="5">
        <v>-1.0980555241130471E-3</v>
      </c>
      <c r="F638" s="5">
        <v>-5.5620626817223379E-3</v>
      </c>
    </row>
    <row r="639" spans="1:6" x14ac:dyDescent="0.2">
      <c r="A639">
        <v>3.0672694388539784E-3</v>
      </c>
      <c r="B639">
        <v>8.399005020363233E-3</v>
      </c>
      <c r="D639" s="5">
        <v>615</v>
      </c>
      <c r="E639" s="5">
        <v>-4.8533563240760252E-3</v>
      </c>
      <c r="F639" s="5">
        <v>9.918901450102352E-4</v>
      </c>
    </row>
    <row r="640" spans="1:6" x14ac:dyDescent="0.2">
      <c r="A640">
        <v>7.4881945145335478E-3</v>
      </c>
      <c r="B640">
        <v>6.2725240759505376E-4</v>
      </c>
      <c r="D640" s="5">
        <v>616</v>
      </c>
      <c r="E640" s="5">
        <v>-4.1038184395739245E-3</v>
      </c>
      <c r="F640" s="5">
        <v>5.8003259124791116E-5</v>
      </c>
    </row>
    <row r="641" spans="1:6" x14ac:dyDescent="0.2">
      <c r="A641">
        <v>1.0498035370511773E-2</v>
      </c>
      <c r="B641">
        <v>1.4853245293026396E-3</v>
      </c>
      <c r="D641" s="5">
        <v>617</v>
      </c>
      <c r="E641" s="5">
        <v>-5.0531674555727851E-3</v>
      </c>
      <c r="F641" s="5">
        <v>1.054658204975055E-2</v>
      </c>
    </row>
    <row r="642" spans="1:6" x14ac:dyDescent="0.2">
      <c r="A642">
        <v>6.8371629732338936E-3</v>
      </c>
      <c r="B642">
        <v>7.1305437515441065E-4</v>
      </c>
      <c r="D642" s="5">
        <v>618</v>
      </c>
      <c r="E642" s="5">
        <v>-6.0462738605678345E-3</v>
      </c>
      <c r="F642" s="5">
        <v>-6.4351990255812229E-3</v>
      </c>
    </row>
    <row r="643" spans="1:6" x14ac:dyDescent="0.2">
      <c r="A643">
        <v>1.2596761016999771E-2</v>
      </c>
      <c r="B643">
        <v>4.436110695406891E-3</v>
      </c>
      <c r="D643" s="5">
        <v>619</v>
      </c>
      <c r="E643" s="5">
        <v>4.1936092367650599E-3</v>
      </c>
      <c r="F643" s="5">
        <v>-1.9499402715276035E-2</v>
      </c>
    </row>
    <row r="644" spans="1:6" x14ac:dyDescent="0.2">
      <c r="A644">
        <v>-4.7579850917868162E-3</v>
      </c>
      <c r="B644">
        <v>-8.974879576960559E-4</v>
      </c>
      <c r="D644" s="5">
        <v>620</v>
      </c>
      <c r="E644" s="5">
        <v>5.7423407169716187E-3</v>
      </c>
      <c r="F644" s="5">
        <v>-1.22290409255365E-3</v>
      </c>
    </row>
    <row r="645" spans="1:6" x14ac:dyDescent="0.2">
      <c r="A645">
        <v>-8.3252167233998694E-3</v>
      </c>
      <c r="B645">
        <v>-2.9530636209767748E-4</v>
      </c>
      <c r="D645" s="5">
        <v>621</v>
      </c>
      <c r="E645" s="5">
        <v>2.8084322273611034E-4</v>
      </c>
      <c r="F645" s="5">
        <v>4.1004322018078597E-3</v>
      </c>
    </row>
    <row r="646" spans="1:6" x14ac:dyDescent="0.2">
      <c r="A646">
        <v>-1.9136839949811944E-2</v>
      </c>
      <c r="B646">
        <v>-1.1791939591808229E-3</v>
      </c>
      <c r="D646" s="5">
        <v>622</v>
      </c>
      <c r="E646" s="5">
        <v>-5.1332778486728892E-3</v>
      </c>
      <c r="F646" s="5">
        <v>1.4583116868139116E-2</v>
      </c>
    </row>
    <row r="647" spans="1:6" x14ac:dyDescent="0.2">
      <c r="A647">
        <v>1.6288820643013856E-2</v>
      </c>
      <c r="B647">
        <v>-1.4162658151735815E-2</v>
      </c>
      <c r="D647" s="5">
        <v>623</v>
      </c>
      <c r="E647" s="5">
        <v>-5.0842549730844358E-3</v>
      </c>
      <c r="F647" s="5">
        <v>1.0122882891598481E-3</v>
      </c>
    </row>
    <row r="648" spans="1:6" x14ac:dyDescent="0.2">
      <c r="A648">
        <v>-1.3839673311472275E-2</v>
      </c>
      <c r="B648">
        <v>-9.5482720052916109E-3</v>
      </c>
      <c r="D648" s="5">
        <v>624</v>
      </c>
      <c r="E648" s="5">
        <v>4.4363587413302709E-4</v>
      </c>
      <c r="F648" s="5">
        <v>1.832890087202832E-3</v>
      </c>
    </row>
    <row r="649" spans="1:6" x14ac:dyDescent="0.2">
      <c r="A649">
        <v>3.3396434266318056E-4</v>
      </c>
      <c r="B649">
        <v>-1.088830057032363E-3</v>
      </c>
      <c r="D649" s="5">
        <v>625</v>
      </c>
      <c r="E649" s="5">
        <v>4.9320621016674549E-3</v>
      </c>
      <c r="F649" s="5">
        <v>-1.7483357012954468E-3</v>
      </c>
    </row>
    <row r="650" spans="1:6" x14ac:dyDescent="0.2">
      <c r="A650">
        <v>1.7068652784269216E-3</v>
      </c>
      <c r="B650">
        <v>-1.425867371754384E-2</v>
      </c>
      <c r="D650" s="5">
        <v>626</v>
      </c>
      <c r="E650" s="5">
        <v>3.4809361424106611E-4</v>
      </c>
      <c r="F650" s="5">
        <v>-1.2847318623419743E-2</v>
      </c>
    </row>
    <row r="651" spans="1:6" x14ac:dyDescent="0.2">
      <c r="A651">
        <v>-2.1839996657788221E-3</v>
      </c>
      <c r="B651">
        <v>3.6902324275735129E-3</v>
      </c>
      <c r="D651" s="5">
        <v>627</v>
      </c>
      <c r="E651" s="5">
        <v>2.6686929291855517E-3</v>
      </c>
      <c r="F651" s="5">
        <v>-2.9067126920314015E-3</v>
      </c>
    </row>
    <row r="652" spans="1:6" x14ac:dyDescent="0.2">
      <c r="A652">
        <v>1.3065447500533736E-3</v>
      </c>
      <c r="B652">
        <v>-1.9892182678531649E-4</v>
      </c>
      <c r="D652" s="5">
        <v>628</v>
      </c>
      <c r="E652" s="5">
        <v>-6.8306257279624506E-3</v>
      </c>
      <c r="F652" s="5">
        <v>-1.0969651250477955E-2</v>
      </c>
    </row>
    <row r="653" spans="1:6" x14ac:dyDescent="0.2">
      <c r="A653">
        <v>8.867627498106434E-3</v>
      </c>
      <c r="B653">
        <v>6.5677635564626215E-3</v>
      </c>
      <c r="D653" s="5">
        <v>629</v>
      </c>
      <c r="E653" s="5">
        <v>4.5856887129623854E-3</v>
      </c>
      <c r="F653" s="5">
        <v>-7.40787006814826E-3</v>
      </c>
    </row>
    <row r="654" spans="1:6" x14ac:dyDescent="0.2">
      <c r="A654">
        <v>3.7193754087885686E-3</v>
      </c>
      <c r="B654">
        <v>5.2807409801341821E-3</v>
      </c>
      <c r="D654" s="5">
        <v>630</v>
      </c>
      <c r="E654" s="5">
        <v>1.3721602313577386E-3</v>
      </c>
      <c r="F654" s="5">
        <v>1.2292586515669585E-2</v>
      </c>
    </row>
    <row r="655" spans="1:6" x14ac:dyDescent="0.2">
      <c r="A655">
        <v>3.3122764015772392E-3</v>
      </c>
      <c r="B655">
        <v>-2.7559526034898717E-3</v>
      </c>
      <c r="D655" s="5">
        <v>631</v>
      </c>
      <c r="E655" s="5">
        <v>2.7845098345699892E-3</v>
      </c>
      <c r="F655" s="5">
        <v>7.4218793427137256E-4</v>
      </c>
    </row>
    <row r="656" spans="1:6" x14ac:dyDescent="0.2">
      <c r="A656">
        <v>1.6767583222035504E-2</v>
      </c>
      <c r="B656">
        <v>6.7704590694161789E-3</v>
      </c>
      <c r="D656" s="5">
        <v>632</v>
      </c>
      <c r="E656" s="5">
        <v>-3.6346365149040457E-3</v>
      </c>
      <c r="F656" s="5">
        <v>-4.7258629451035336E-3</v>
      </c>
    </row>
    <row r="657" spans="1:6" x14ac:dyDescent="0.2">
      <c r="A657">
        <v>-2.8398140957314973E-3</v>
      </c>
      <c r="B657">
        <v>7.8829902497679094E-4</v>
      </c>
      <c r="D657" s="5">
        <v>633</v>
      </c>
      <c r="E657" s="5">
        <v>1.7945291628599315E-3</v>
      </c>
      <c r="F657" s="5">
        <v>-9.2511000766927508E-4</v>
      </c>
    </row>
    <row r="658" spans="1:6" x14ac:dyDescent="0.2">
      <c r="A658">
        <v>-4.2926804257608997E-3</v>
      </c>
      <c r="B658">
        <v>2.193091120519602E-3</v>
      </c>
      <c r="D658" s="5">
        <v>634</v>
      </c>
      <c r="E658" s="5">
        <v>-2.8663047175763751E-3</v>
      </c>
      <c r="F658" s="5">
        <v>-7.196807461846047E-3</v>
      </c>
    </row>
    <row r="659" spans="1:6" x14ac:dyDescent="0.2">
      <c r="A659">
        <v>1.0390937940413391E-2</v>
      </c>
      <c r="B659">
        <v>-3.0742765062442496E-3</v>
      </c>
      <c r="D659" s="5">
        <v>635</v>
      </c>
      <c r="E659" s="5">
        <v>-1.5232039104128811E-4</v>
      </c>
      <c r="F659" s="5">
        <v>7.702231640825884E-3</v>
      </c>
    </row>
    <row r="660" spans="1:6" x14ac:dyDescent="0.2">
      <c r="A660">
        <v>5.2000296873742583E-3</v>
      </c>
      <c r="B660">
        <v>1.0642700026314083E-2</v>
      </c>
      <c r="D660" s="5">
        <v>636</v>
      </c>
      <c r="E660" s="5">
        <v>2.8763833928825E-4</v>
      </c>
      <c r="F660" s="5">
        <v>2.9686828453875844E-3</v>
      </c>
    </row>
    <row r="661" spans="1:6" x14ac:dyDescent="0.2">
      <c r="A661">
        <v>1.1251320512922538E-2</v>
      </c>
      <c r="B661">
        <v>7.5143758138255159E-3</v>
      </c>
      <c r="D661" s="5">
        <v>637</v>
      </c>
      <c r="E661" s="5">
        <v>3.387654572567342E-3</v>
      </c>
      <c r="F661" s="5">
        <v>-2.5792036565342258E-3</v>
      </c>
    </row>
    <row r="662" spans="1:6" x14ac:dyDescent="0.2">
      <c r="A662">
        <v>-4.0062811441412264E-4</v>
      </c>
      <c r="B662">
        <v>5.9386597043866582E-3</v>
      </c>
      <c r="D662" s="5">
        <v>638</v>
      </c>
      <c r="E662" s="5">
        <v>4.8458012791431351E-3</v>
      </c>
      <c r="F662" s="5">
        <v>-1.7785318402891567E-3</v>
      </c>
    </row>
    <row r="663" spans="1:6" x14ac:dyDescent="0.2">
      <c r="A663">
        <v>-2.7867258986567344E-3</v>
      </c>
      <c r="B663">
        <v>-9.8882151388616558E-4</v>
      </c>
      <c r="D663" s="5">
        <v>639</v>
      </c>
      <c r="E663" s="5">
        <v>3.3490983002131073E-4</v>
      </c>
      <c r="F663" s="5">
        <v>7.153284684512237E-3</v>
      </c>
    </row>
    <row r="664" spans="1:6" x14ac:dyDescent="0.2">
      <c r="A664">
        <v>2.3634586013663154E-3</v>
      </c>
      <c r="B664">
        <v>-1.0001119033088012E-3</v>
      </c>
      <c r="D664" s="5">
        <v>640</v>
      </c>
      <c r="E664" s="5">
        <v>8.3295324305808992E-4</v>
      </c>
      <c r="F664" s="5">
        <v>9.6650821274536832E-3</v>
      </c>
    </row>
    <row r="665" spans="1:6" x14ac:dyDescent="0.2">
      <c r="A665">
        <v>-2.1355250303606386E-3</v>
      </c>
      <c r="B665">
        <v>-6.2222503985488063E-3</v>
      </c>
      <c r="D665" s="5">
        <v>641</v>
      </c>
      <c r="E665" s="5">
        <v>3.8471112724035235E-4</v>
      </c>
      <c r="F665" s="5">
        <v>6.4524518459935414E-3</v>
      </c>
    </row>
    <row r="666" spans="1:6" x14ac:dyDescent="0.2">
      <c r="A666">
        <v>1.4247300767019589E-2</v>
      </c>
      <c r="B666">
        <v>3.3577820647887105E-3</v>
      </c>
      <c r="D666" s="5">
        <v>642</v>
      </c>
      <c r="E666" s="5">
        <v>2.5456526492381817E-3</v>
      </c>
      <c r="F666" s="5">
        <v>1.005110836776159E-2</v>
      </c>
    </row>
    <row r="667" spans="1:6" x14ac:dyDescent="0.2">
      <c r="A667">
        <v>-2.3665239017832154E-2</v>
      </c>
      <c r="B667">
        <v>2.8500033630342726E-3</v>
      </c>
      <c r="D667" s="5">
        <v>643</v>
      </c>
      <c r="E667" s="5">
        <v>-5.5008209118611652E-4</v>
      </c>
      <c r="F667" s="5">
        <v>-4.2079030006006999E-3</v>
      </c>
    </row>
    <row r="668" spans="1:6" x14ac:dyDescent="0.2">
      <c r="A668">
        <v>-7.3256997984184865E-3</v>
      </c>
      <c r="B668">
        <v>1.3017749560131841E-2</v>
      </c>
      <c r="D668" s="5">
        <v>644</v>
      </c>
      <c r="E668" s="5">
        <v>-2.0056301283298683E-4</v>
      </c>
      <c r="F668" s="5">
        <v>-8.1246537105668822E-3</v>
      </c>
    </row>
    <row r="669" spans="1:6" x14ac:dyDescent="0.2">
      <c r="A669">
        <v>-4.0970057805238234E-2</v>
      </c>
      <c r="B669">
        <v>2.9215989008602554E-3</v>
      </c>
      <c r="D669" s="5">
        <v>645</v>
      </c>
      <c r="E669" s="5">
        <v>-7.1359027995376129E-4</v>
      </c>
      <c r="F669" s="5">
        <v>-1.8423249669858182E-2</v>
      </c>
    </row>
    <row r="670" spans="1:6" x14ac:dyDescent="0.2">
      <c r="A670">
        <v>-1.5397910025556103E-2</v>
      </c>
      <c r="B670">
        <v>6.4388800934485991E-5</v>
      </c>
      <c r="D670" s="5">
        <v>646</v>
      </c>
      <c r="E670" s="5">
        <v>-8.2494706050629547E-3</v>
      </c>
      <c r="F670" s="5">
        <v>2.4538291248076813E-2</v>
      </c>
    </row>
    <row r="671" spans="1:6" x14ac:dyDescent="0.2">
      <c r="A671">
        <v>-2.5985611169474052E-2</v>
      </c>
      <c r="B671">
        <v>3.0399390956923626E-3</v>
      </c>
      <c r="D671" s="5">
        <v>647</v>
      </c>
      <c r="E671" s="5">
        <v>-5.5711821869853535E-3</v>
      </c>
      <c r="F671" s="5">
        <v>-8.2684911244869218E-3</v>
      </c>
    </row>
    <row r="672" spans="1:6" x14ac:dyDescent="0.2">
      <c r="A672">
        <v>2.29952944035327E-2</v>
      </c>
      <c r="B672">
        <v>-1.8355406097278904E-3</v>
      </c>
      <c r="D672" s="5">
        <v>648</v>
      </c>
      <c r="E672" s="5">
        <v>-6.6114113832242715E-4</v>
      </c>
      <c r="F672" s="5">
        <v>9.9510548098560771E-4</v>
      </c>
    </row>
    <row r="673" spans="1:6" x14ac:dyDescent="0.2">
      <c r="A673">
        <v>-1.6101081232840649E-2</v>
      </c>
      <c r="B673">
        <v>1.1348881339424893E-2</v>
      </c>
      <c r="D673" s="5">
        <v>649</v>
      </c>
      <c r="E673" s="5">
        <v>-8.305200093167665E-3</v>
      </c>
      <c r="F673" s="5">
        <v>1.0012065371594587E-2</v>
      </c>
    </row>
    <row r="674" spans="1:6" x14ac:dyDescent="0.2">
      <c r="A674">
        <v>2.0482971447696074E-2</v>
      </c>
      <c r="B674">
        <v>-1.0453175239906816E-3</v>
      </c>
      <c r="D674" s="5">
        <v>650</v>
      </c>
      <c r="E674" s="5">
        <v>2.1127289487426547E-3</v>
      </c>
      <c r="F674" s="5">
        <v>-4.2967286145214768E-3</v>
      </c>
    </row>
    <row r="675" spans="1:6" x14ac:dyDescent="0.2">
      <c r="A675">
        <v>-9.8102997953313769E-3</v>
      </c>
      <c r="B675">
        <v>3.1002917377154805E-3</v>
      </c>
      <c r="D675" s="5">
        <v>651</v>
      </c>
      <c r="E675" s="5">
        <v>-1.4461936693594538E-4</v>
      </c>
      <c r="F675" s="5">
        <v>1.4511641169893189E-3</v>
      </c>
    </row>
    <row r="676" spans="1:6" x14ac:dyDescent="0.2">
      <c r="A676">
        <v>8.7989912877249501E-4</v>
      </c>
      <c r="B676">
        <v>1.1133976600037887E-3</v>
      </c>
      <c r="D676" s="5">
        <v>652</v>
      </c>
      <c r="E676" s="5">
        <v>3.7829095644460655E-3</v>
      </c>
      <c r="F676" s="5">
        <v>5.0847179336603685E-3</v>
      </c>
    </row>
    <row r="677" spans="1:6" x14ac:dyDescent="0.2">
      <c r="A677">
        <v>3.1655122498283485E-2</v>
      </c>
      <c r="B677">
        <v>-1.0983641938538381E-2</v>
      </c>
      <c r="D677" s="5">
        <v>653</v>
      </c>
      <c r="E677" s="5">
        <v>3.0358941325795553E-3</v>
      </c>
      <c r="F677" s="5">
        <v>6.8348127620901323E-4</v>
      </c>
    </row>
    <row r="678" spans="1:6" x14ac:dyDescent="0.2">
      <c r="A678">
        <v>2.4954589117266958E-3</v>
      </c>
      <c r="B678">
        <v>-4.8045358165035561E-3</v>
      </c>
      <c r="D678" s="5">
        <v>654</v>
      </c>
      <c r="E678" s="5">
        <v>-1.6287747229399377E-3</v>
      </c>
      <c r="F678" s="5">
        <v>4.9410511245171771E-3</v>
      </c>
    </row>
    <row r="679" spans="1:6" x14ac:dyDescent="0.2">
      <c r="A679">
        <v>-1.3783582993041298E-3</v>
      </c>
      <c r="B679">
        <v>7.2724294958684699E-4</v>
      </c>
      <c r="D679" s="5">
        <v>655</v>
      </c>
      <c r="E679" s="5">
        <v>3.9005583756878699E-3</v>
      </c>
      <c r="F679" s="5">
        <v>1.2867024846347634E-2</v>
      </c>
    </row>
    <row r="680" spans="1:6" x14ac:dyDescent="0.2">
      <c r="A680">
        <v>-1.1241107288835395E-2</v>
      </c>
      <c r="B680">
        <v>1.6724844419942133E-3</v>
      </c>
      <c r="D680" s="5">
        <v>656</v>
      </c>
      <c r="E680" s="5">
        <v>4.2838473143077768E-4</v>
      </c>
      <c r="F680" s="5">
        <v>-3.2681988271622752E-3</v>
      </c>
    </row>
    <row r="681" spans="1:6" x14ac:dyDescent="0.2">
      <c r="A681">
        <v>1.6603648970883115E-3</v>
      </c>
      <c r="B681">
        <v>-8.7098803544485119E-3</v>
      </c>
      <c r="D681" s="5">
        <v>657</v>
      </c>
      <c r="E681" s="5">
        <v>1.2437561112617808E-3</v>
      </c>
      <c r="F681" s="5">
        <v>-5.5364365370226803E-3</v>
      </c>
    </row>
    <row r="682" spans="1:6" x14ac:dyDescent="0.2">
      <c r="A682">
        <v>-5.2747073294258937E-4</v>
      </c>
      <c r="B682">
        <v>-3.019346790625833E-3</v>
      </c>
      <c r="D682" s="5">
        <v>658</v>
      </c>
      <c r="E682" s="5">
        <v>-1.8135367248372622E-3</v>
      </c>
      <c r="F682" s="5">
        <v>1.2204474665250653E-2</v>
      </c>
    </row>
    <row r="683" spans="1:6" x14ac:dyDescent="0.2">
      <c r="A683">
        <v>-2.4519914655447464E-2</v>
      </c>
      <c r="B683">
        <v>-5.76264350564359E-3</v>
      </c>
      <c r="D683" s="5">
        <v>659</v>
      </c>
      <c r="E683" s="5">
        <v>6.1480898517558523E-3</v>
      </c>
      <c r="F683" s="5">
        <v>-9.4806016438159398E-4</v>
      </c>
    </row>
    <row r="684" spans="1:6" x14ac:dyDescent="0.2">
      <c r="A684">
        <v>2.7620347037180006E-3</v>
      </c>
      <c r="B684">
        <v>1.0278200964179886E-2</v>
      </c>
      <c r="D684" s="5">
        <v>660</v>
      </c>
      <c r="E684" s="5">
        <v>4.3323435660323891E-3</v>
      </c>
      <c r="F684" s="5">
        <v>6.918976946890149E-3</v>
      </c>
    </row>
    <row r="685" spans="1:6" x14ac:dyDescent="0.2">
      <c r="A685">
        <v>-1.3370458627770435E-2</v>
      </c>
      <c r="B685">
        <v>6.8630735029043665E-3</v>
      </c>
      <c r="D685" s="5">
        <v>661</v>
      </c>
      <c r="E685" s="5">
        <v>3.4177642325840061E-3</v>
      </c>
      <c r="F685" s="5">
        <v>-3.8183923469981289E-3</v>
      </c>
    </row>
    <row r="686" spans="1:6" x14ac:dyDescent="0.2">
      <c r="A686">
        <v>3.3260409890409413E-3</v>
      </c>
      <c r="B686">
        <v>2.7275549523032172E-4</v>
      </c>
      <c r="D686" s="5">
        <v>662</v>
      </c>
      <c r="E686" s="5">
        <v>-6.0309404076348567E-4</v>
      </c>
      <c r="F686" s="5">
        <v>-2.1836318578932487E-3</v>
      </c>
    </row>
    <row r="687" spans="1:6" x14ac:dyDescent="0.2">
      <c r="A687">
        <v>-6.6676893303168694E-3</v>
      </c>
      <c r="B687">
        <v>3.3045537799557332E-3</v>
      </c>
      <c r="D687" s="5">
        <v>663</v>
      </c>
      <c r="E687" s="5">
        <v>-6.0964722427837913E-4</v>
      </c>
      <c r="F687" s="5">
        <v>2.9731058256446943E-3</v>
      </c>
    </row>
    <row r="688" spans="1:6" x14ac:dyDescent="0.2">
      <c r="A688">
        <v>4.4067879686486115E-3</v>
      </c>
      <c r="B688">
        <v>2.2424810684970329E-3</v>
      </c>
      <c r="D688" s="5">
        <v>664</v>
      </c>
      <c r="E688" s="5">
        <v>-3.6406881050196388E-3</v>
      </c>
      <c r="F688" s="5">
        <v>1.5051630746590002E-3</v>
      </c>
    </row>
    <row r="689" spans="1:6" x14ac:dyDescent="0.2">
      <c r="A689">
        <v>1.3923827894898788E-2</v>
      </c>
      <c r="B689">
        <v>5.5095444551385951E-4</v>
      </c>
      <c r="D689" s="5">
        <v>665</v>
      </c>
      <c r="E689" s="5">
        <v>1.9197676472879931E-3</v>
      </c>
      <c r="F689" s="5">
        <v>1.2327533119731596E-2</v>
      </c>
    </row>
    <row r="690" spans="1:6" x14ac:dyDescent="0.2">
      <c r="A690">
        <v>5.8358603884322291E-3</v>
      </c>
      <c r="B690">
        <v>2.470773633610797E-3</v>
      </c>
      <c r="D690" s="5">
        <v>666</v>
      </c>
      <c r="E690" s="5">
        <v>1.6250420277376275E-3</v>
      </c>
      <c r="F690" s="5">
        <v>-2.5290281045569782E-2</v>
      </c>
    </row>
    <row r="691" spans="1:6" x14ac:dyDescent="0.2">
      <c r="A691">
        <v>2.6100277590069693E-3</v>
      </c>
      <c r="B691">
        <v>1.1015270136268075E-3</v>
      </c>
      <c r="D691" s="5">
        <v>667</v>
      </c>
      <c r="E691" s="5">
        <v>7.5266194019293856E-3</v>
      </c>
      <c r="F691" s="5">
        <v>-1.4852319200347873E-2</v>
      </c>
    </row>
    <row r="692" spans="1:6" x14ac:dyDescent="0.2">
      <c r="A692">
        <v>-2.4491923329294754E-3</v>
      </c>
      <c r="B692">
        <v>-3.3833870782930963E-3</v>
      </c>
      <c r="D692" s="5">
        <v>668</v>
      </c>
      <c r="E692" s="5">
        <v>1.6665976092732407E-3</v>
      </c>
      <c r="F692" s="5">
        <v>-4.2636655414511476E-2</v>
      </c>
    </row>
    <row r="693" spans="1:6" x14ac:dyDescent="0.2">
      <c r="A693">
        <v>-6.7800300053795868E-3</v>
      </c>
      <c r="B693">
        <v>-7.108819025948654E-4</v>
      </c>
      <c r="D693" s="5">
        <v>669</v>
      </c>
      <c r="E693" s="5">
        <v>8.2117534335812948E-6</v>
      </c>
      <c r="F693" s="5">
        <v>-1.5406121778989684E-2</v>
      </c>
    </row>
    <row r="694" spans="1:6" x14ac:dyDescent="0.2">
      <c r="A694">
        <v>-6.7053489444288189E-3</v>
      </c>
      <c r="B694">
        <v>-1.3825022931405398E-2</v>
      </c>
      <c r="D694" s="5">
        <v>670</v>
      </c>
      <c r="E694" s="5">
        <v>1.7352847895726435E-3</v>
      </c>
      <c r="F694" s="5">
        <v>-2.7720895959046695E-2</v>
      </c>
    </row>
    <row r="695" spans="1:6" x14ac:dyDescent="0.2">
      <c r="A695">
        <v>-2.2178228108471688E-2</v>
      </c>
      <c r="B695">
        <v>-9.8307717040001866E-3</v>
      </c>
      <c r="D695" s="5">
        <v>671</v>
      </c>
      <c r="E695" s="5">
        <v>-1.0945479147539711E-3</v>
      </c>
      <c r="F695" s="5">
        <v>2.4089842318286672E-2</v>
      </c>
    </row>
    <row r="696" spans="1:6" x14ac:dyDescent="0.2">
      <c r="A696">
        <v>2.4054251741357474E-2</v>
      </c>
      <c r="B696">
        <v>8.7940575086347175E-4</v>
      </c>
      <c r="D696" s="5">
        <v>672</v>
      </c>
      <c r="E696" s="5">
        <v>6.5579725906386773E-3</v>
      </c>
      <c r="F696" s="5">
        <v>-2.2659053823479325E-2</v>
      </c>
    </row>
    <row r="697" spans="1:6" x14ac:dyDescent="0.2">
      <c r="A697">
        <v>-5.5490362536304736E-3</v>
      </c>
      <c r="B697">
        <v>-2.2893912821467586E-3</v>
      </c>
      <c r="D697" s="5">
        <v>673</v>
      </c>
      <c r="E697" s="5">
        <v>-6.3588553344060385E-4</v>
      </c>
      <c r="F697" s="5">
        <v>2.1118856981136677E-2</v>
      </c>
    </row>
    <row r="698" spans="1:6" x14ac:dyDescent="0.2">
      <c r="A698">
        <v>1.3328371000192969E-2</v>
      </c>
      <c r="B698">
        <v>-6.5176876322358569E-3</v>
      </c>
      <c r="D698" s="5">
        <v>674</v>
      </c>
      <c r="E698" s="5">
        <v>1.7703147539061355E-3</v>
      </c>
      <c r="F698" s="5">
        <v>-1.1580614549237513E-2</v>
      </c>
    </row>
    <row r="699" spans="1:6" x14ac:dyDescent="0.2">
      <c r="A699">
        <v>2.264236026244064E-3</v>
      </c>
      <c r="B699">
        <v>1.050016592144418E-2</v>
      </c>
      <c r="D699" s="5">
        <v>675</v>
      </c>
      <c r="E699" s="5">
        <v>6.1707893284619316E-4</v>
      </c>
      <c r="F699" s="5">
        <v>2.6282019592630186E-4</v>
      </c>
    </row>
    <row r="700" spans="1:6" x14ac:dyDescent="0.2">
      <c r="A700">
        <v>1.2767507228467621E-2</v>
      </c>
      <c r="B700">
        <v>8.8546774725371379E-3</v>
      </c>
      <c r="D700" s="5">
        <v>676</v>
      </c>
      <c r="E700" s="5">
        <v>-6.4043015978595495E-3</v>
      </c>
      <c r="F700" s="5">
        <v>3.8059424096143032E-2</v>
      </c>
    </row>
    <row r="701" spans="1:6" x14ac:dyDescent="0.2">
      <c r="A701">
        <v>9.8177677402575599E-3</v>
      </c>
      <c r="B701">
        <v>5.9191589801584179E-3</v>
      </c>
      <c r="D701" s="5">
        <v>677</v>
      </c>
      <c r="E701" s="5">
        <v>-2.8178162376191421E-3</v>
      </c>
      <c r="F701" s="5">
        <v>5.3132751493458379E-3</v>
      </c>
    </row>
    <row r="702" spans="1:6" x14ac:dyDescent="0.2">
      <c r="A702">
        <v>-7.3188860938073284E-3</v>
      </c>
      <c r="B702">
        <v>-7.0741817821017199E-3</v>
      </c>
      <c r="D702" s="5">
        <v>678</v>
      </c>
      <c r="E702" s="5">
        <v>3.929464793252032E-4</v>
      </c>
      <c r="F702" s="5">
        <v>-1.7713047786293329E-3</v>
      </c>
    </row>
    <row r="703" spans="1:6" x14ac:dyDescent="0.2">
      <c r="A703">
        <v>-7.3137581106945213E-3</v>
      </c>
      <c r="B703">
        <v>-5.5231957484853395E-3</v>
      </c>
      <c r="D703" s="5">
        <v>679</v>
      </c>
      <c r="E703" s="5">
        <v>9.4158485961157862E-4</v>
      </c>
      <c r="F703" s="5">
        <v>-1.2182692148446974E-2</v>
      </c>
    </row>
    <row r="704" spans="1:6" x14ac:dyDescent="0.2">
      <c r="A704">
        <v>1.5666053562155512E-2</v>
      </c>
      <c r="B704">
        <v>5.6002004174355762E-3</v>
      </c>
      <c r="D704" s="5">
        <v>680</v>
      </c>
      <c r="E704" s="5">
        <v>-5.0845617401906358E-3</v>
      </c>
      <c r="F704" s="5">
        <v>6.7449266372789475E-3</v>
      </c>
    </row>
    <row r="705" spans="1:6" x14ac:dyDescent="0.2">
      <c r="A705">
        <v>1.2394234376378738E-2</v>
      </c>
      <c r="B705">
        <v>6.2419461341906585E-3</v>
      </c>
      <c r="D705" s="5">
        <v>681</v>
      </c>
      <c r="E705" s="5">
        <v>-1.7816543429818839E-3</v>
      </c>
      <c r="F705" s="5">
        <v>1.2541836100392945E-3</v>
      </c>
    </row>
    <row r="706" spans="1:6" x14ac:dyDescent="0.2">
      <c r="A706">
        <v>-7.8384400761328799E-3</v>
      </c>
      <c r="B706">
        <v>3.8945446652994759E-3</v>
      </c>
      <c r="D706" s="5">
        <v>682</v>
      </c>
      <c r="E706" s="5">
        <v>-3.3739224336886346E-3</v>
      </c>
      <c r="F706" s="5">
        <v>-2.1145992221758829E-2</v>
      </c>
    </row>
    <row r="707" spans="1:6" x14ac:dyDescent="0.2">
      <c r="A707">
        <v>-1.7850394848116204E-2</v>
      </c>
      <c r="B707">
        <v>6.7285574299805586E-3</v>
      </c>
      <c r="D707" s="5">
        <v>683</v>
      </c>
      <c r="E707" s="5">
        <v>5.9365267996982253E-3</v>
      </c>
      <c r="F707" s="5">
        <v>-3.1744920959802247E-3</v>
      </c>
    </row>
    <row r="708" spans="1:6" x14ac:dyDescent="0.2">
      <c r="A708">
        <v>1.0214937818939169E-3</v>
      </c>
      <c r="B708">
        <v>-1.9982075996064479E-3</v>
      </c>
      <c r="D708" s="5">
        <v>684</v>
      </c>
      <c r="E708" s="5">
        <v>3.9543137738461652E-3</v>
      </c>
      <c r="F708" s="5">
        <v>-1.73247724016166E-2</v>
      </c>
    </row>
    <row r="709" spans="1:6" x14ac:dyDescent="0.2">
      <c r="A709">
        <v>1.8751530558919666E-2</v>
      </c>
      <c r="B709">
        <v>-8.6840904471153927E-4</v>
      </c>
      <c r="D709" s="5">
        <v>685</v>
      </c>
      <c r="E709" s="5">
        <v>1.2915223962927885E-4</v>
      </c>
      <c r="F709" s="5">
        <v>3.1968887494116627E-3</v>
      </c>
    </row>
    <row r="710" spans="1:6" x14ac:dyDescent="0.2">
      <c r="A710">
        <v>-1.3145186626467899E-3</v>
      </c>
      <c r="B710">
        <v>5.1929625419476549E-3</v>
      </c>
      <c r="D710" s="5">
        <v>686</v>
      </c>
      <c r="E710" s="5">
        <v>1.888872812252968E-3</v>
      </c>
      <c r="F710" s="5">
        <v>-8.5565621425698381E-3</v>
      </c>
    </row>
    <row r="711" spans="1:6" x14ac:dyDescent="0.2">
      <c r="A711">
        <v>9.399383285487561E-4</v>
      </c>
      <c r="B711">
        <v>1.8257464320967779E-3</v>
      </c>
      <c r="D711" s="5">
        <v>687</v>
      </c>
      <c r="E711" s="5">
        <v>1.2724230934863488E-3</v>
      </c>
      <c r="F711" s="5">
        <v>3.1343648751622627E-3</v>
      </c>
    </row>
    <row r="712" spans="1:6" x14ac:dyDescent="0.2">
      <c r="A712">
        <v>-4.2508792991379427E-3</v>
      </c>
      <c r="B712">
        <v>-3.1528750314916676E-3</v>
      </c>
      <c r="D712" s="5">
        <v>688</v>
      </c>
      <c r="E712" s="5">
        <v>2.9062486086621416E-4</v>
      </c>
      <c r="F712" s="5">
        <v>1.3633203034032574E-2</v>
      </c>
    </row>
    <row r="713" spans="1:6" x14ac:dyDescent="0.2">
      <c r="A713">
        <v>-6.9403246527971838E-3</v>
      </c>
      <c r="B713">
        <v>-2.1268917924519692E-3</v>
      </c>
      <c r="D713" s="5">
        <v>689</v>
      </c>
      <c r="E713" s="5">
        <v>1.4049289813060288E-3</v>
      </c>
      <c r="F713" s="5">
        <v>4.4309314071261999E-3</v>
      </c>
    </row>
    <row r="714" spans="1:6" x14ac:dyDescent="0.2">
      <c r="A714">
        <v>1.3832401793317278E-2</v>
      </c>
      <c r="B714">
        <v>5.9048861470296157E-3</v>
      </c>
      <c r="D714" s="5">
        <v>690</v>
      </c>
      <c r="E714" s="5">
        <v>6.1018895578368332E-4</v>
      </c>
      <c r="F714" s="5">
        <v>1.9998388032232859E-3</v>
      </c>
    </row>
    <row r="715" spans="1:6" x14ac:dyDescent="0.2">
      <c r="A715">
        <v>-1.1138997253907379E-2</v>
      </c>
      <c r="B715">
        <v>-7.4375551234523744E-3</v>
      </c>
      <c r="D715" s="5">
        <v>691</v>
      </c>
      <c r="E715" s="5">
        <v>-1.9929511125260191E-3</v>
      </c>
      <c r="F715" s="5">
        <v>-4.5624122040345636E-4</v>
      </c>
    </row>
    <row r="716" spans="1:6" x14ac:dyDescent="0.2">
      <c r="A716">
        <v>1.1827453834763371E-2</v>
      </c>
      <c r="B716">
        <v>-2.5923132464010881E-4</v>
      </c>
      <c r="D716" s="5">
        <v>692</v>
      </c>
      <c r="E716" s="5">
        <v>-4.4177194542473533E-4</v>
      </c>
      <c r="F716" s="5">
        <v>-6.3382580599548512E-3</v>
      </c>
    </row>
    <row r="717" spans="1:6" x14ac:dyDescent="0.2">
      <c r="A717">
        <v>5.4586543327337696E-3</v>
      </c>
      <c r="B717">
        <v>-8.029365787171884E-4</v>
      </c>
      <c r="D717" s="5">
        <v>693</v>
      </c>
      <c r="E717" s="5">
        <v>-8.0534999013881312E-3</v>
      </c>
      <c r="F717" s="5">
        <v>1.3481509569593124E-3</v>
      </c>
    </row>
    <row r="718" spans="1:6" x14ac:dyDescent="0.2">
      <c r="A718">
        <v>-4.5482510873515172E-3</v>
      </c>
      <c r="B718">
        <v>4.9563179180545092E-3</v>
      </c>
      <c r="D718" s="5">
        <v>694</v>
      </c>
      <c r="E718" s="5">
        <v>-5.7351510545983579E-3</v>
      </c>
      <c r="F718" s="5">
        <v>-1.644307705387333E-2</v>
      </c>
    </row>
    <row r="719" spans="1:6" x14ac:dyDescent="0.2">
      <c r="A719">
        <v>7.6736179364606198E-3</v>
      </c>
      <c r="B719">
        <v>5.1621285622060718E-3</v>
      </c>
      <c r="D719" s="5">
        <v>695</v>
      </c>
      <c r="E719" s="5">
        <v>4.8126502384828585E-4</v>
      </c>
      <c r="F719" s="5">
        <v>2.3572986717509188E-2</v>
      </c>
    </row>
    <row r="720" spans="1:6" x14ac:dyDescent="0.2">
      <c r="A720">
        <v>-1.9702165561936197E-3</v>
      </c>
      <c r="B720">
        <v>5.5611399454166795E-3</v>
      </c>
      <c r="D720" s="5">
        <v>696</v>
      </c>
      <c r="E720" s="5">
        <v>-1.3579725525929328E-3</v>
      </c>
      <c r="F720" s="5">
        <v>-4.1910637010375406E-3</v>
      </c>
    </row>
    <row r="721" spans="1:6" x14ac:dyDescent="0.2">
      <c r="A721">
        <v>-3.3086180783372132E-3</v>
      </c>
      <c r="B721">
        <v>2.3848259998188841E-3</v>
      </c>
      <c r="D721" s="5">
        <v>697</v>
      </c>
      <c r="E721" s="5">
        <v>-3.8121661946595047E-3</v>
      </c>
      <c r="F721" s="5">
        <v>1.7140537194852475E-2</v>
      </c>
    </row>
    <row r="722" spans="1:6" x14ac:dyDescent="0.2">
      <c r="A722">
        <v>1.8392582346253843E-2</v>
      </c>
      <c r="B722">
        <v>-5.3751281232080922E-4</v>
      </c>
      <c r="D722" s="5">
        <v>698</v>
      </c>
      <c r="E722" s="5">
        <v>6.0653600085787077E-3</v>
      </c>
      <c r="F722" s="5">
        <v>-3.8011239823346438E-3</v>
      </c>
    </row>
    <row r="723" spans="1:6" x14ac:dyDescent="0.2">
      <c r="A723">
        <v>4.9478446920437928E-3</v>
      </c>
      <c r="B723">
        <v>1.7993196093066455E-3</v>
      </c>
      <c r="D723" s="5">
        <v>699</v>
      </c>
      <c r="E723" s="5">
        <v>5.1102833169185896E-3</v>
      </c>
      <c r="F723" s="5">
        <v>7.657223911549031E-3</v>
      </c>
    </row>
    <row r="724" spans="1:6" x14ac:dyDescent="0.2">
      <c r="A724">
        <v>8.7073269711926121E-3</v>
      </c>
      <c r="B724">
        <v>2.3275741718124473E-3</v>
      </c>
      <c r="D724" s="5">
        <v>700</v>
      </c>
      <c r="E724" s="5">
        <v>3.406445595134284E-3</v>
      </c>
      <c r="F724" s="5">
        <v>6.4113221451232759E-3</v>
      </c>
    </row>
    <row r="725" spans="1:6" x14ac:dyDescent="0.2">
      <c r="A725">
        <v>-2.065690924925883E-2</v>
      </c>
      <c r="B725">
        <v>6.9861612227190137E-3</v>
      </c>
      <c r="D725" s="5">
        <v>701</v>
      </c>
      <c r="E725" s="5">
        <v>-4.1351673022851001E-3</v>
      </c>
      <c r="F725" s="5">
        <v>-3.1837187915222283E-3</v>
      </c>
    </row>
    <row r="726" spans="1:6" x14ac:dyDescent="0.2">
      <c r="A726">
        <v>4.4864716843649149E-2</v>
      </c>
      <c r="B726">
        <v>-2.3300962568671433E-3</v>
      </c>
      <c r="D726" s="5">
        <v>702</v>
      </c>
      <c r="E726" s="5">
        <v>-3.234941833804122E-3</v>
      </c>
      <c r="F726" s="5">
        <v>-4.0788162768903994E-3</v>
      </c>
    </row>
    <row r="727" spans="1:6" x14ac:dyDescent="0.2">
      <c r="A727">
        <v>3.4879253910070109E-3</v>
      </c>
      <c r="B727">
        <v>8.6510045898935874E-3</v>
      </c>
      <c r="D727" s="5">
        <v>703</v>
      </c>
      <c r="E727" s="5">
        <v>3.2213152230163044E-3</v>
      </c>
      <c r="F727" s="5">
        <v>1.2444738339139208E-2</v>
      </c>
    </row>
    <row r="728" spans="1:6" x14ac:dyDescent="0.2">
      <c r="A728">
        <v>2.4274712168390229E-3</v>
      </c>
      <c r="B728">
        <v>4.8277730310166958E-3</v>
      </c>
      <c r="D728" s="5">
        <v>704</v>
      </c>
      <c r="E728" s="5">
        <v>3.5937981635392863E-3</v>
      </c>
      <c r="F728" s="5">
        <v>8.8004362128394509E-3</v>
      </c>
    </row>
    <row r="729" spans="1:6" x14ac:dyDescent="0.2">
      <c r="A729">
        <v>2.7852324106720197E-3</v>
      </c>
      <c r="B729">
        <v>6.8540176637897059E-3</v>
      </c>
      <c r="D729" s="5">
        <v>705</v>
      </c>
      <c r="E729" s="5">
        <v>2.2313161416230415E-3</v>
      </c>
      <c r="F729" s="5">
        <v>-1.0069756217755922E-2</v>
      </c>
    </row>
    <row r="730" spans="1:6" x14ac:dyDescent="0.2">
      <c r="A730">
        <v>9.5181198958273362E-3</v>
      </c>
      <c r="B730">
        <v>7.7848026561427178E-3</v>
      </c>
      <c r="D730" s="5">
        <v>706</v>
      </c>
      <c r="E730" s="5">
        <v>3.8762377679109577E-3</v>
      </c>
      <c r="F730" s="5">
        <v>-2.1726632616027163E-2</v>
      </c>
    </row>
    <row r="731" spans="1:6" x14ac:dyDescent="0.2">
      <c r="A731">
        <v>2.6633219424789772E-2</v>
      </c>
      <c r="B731">
        <v>9.2602056778886537E-3</v>
      </c>
      <c r="D731" s="5">
        <v>707</v>
      </c>
      <c r="E731" s="5">
        <v>-1.1889633150192933E-3</v>
      </c>
      <c r="F731" s="5">
        <v>2.21045709691321E-3</v>
      </c>
    </row>
    <row r="732" spans="1:6" x14ac:dyDescent="0.2">
      <c r="A732">
        <v>2.4950040221285621E-2</v>
      </c>
      <c r="B732">
        <v>3.5352477046959272E-4</v>
      </c>
      <c r="D732" s="5">
        <v>708</v>
      </c>
      <c r="E732" s="5">
        <v>-5.3320406811110097E-4</v>
      </c>
      <c r="F732" s="5">
        <v>1.9284734627030769E-2</v>
      </c>
    </row>
    <row r="733" spans="1:6" x14ac:dyDescent="0.2">
      <c r="A733">
        <v>-1.3686523285124402E-2</v>
      </c>
      <c r="B733">
        <v>-3.3281575445885882E-3</v>
      </c>
      <c r="D733" s="5">
        <v>709</v>
      </c>
      <c r="E733" s="5">
        <v>2.9849456495330989E-3</v>
      </c>
      <c r="F733" s="5">
        <v>-4.2994643121798889E-3</v>
      </c>
    </row>
    <row r="734" spans="1:6" x14ac:dyDescent="0.2">
      <c r="A734">
        <v>8.2032124663261752E-3</v>
      </c>
      <c r="B734">
        <v>6.1868175525383309E-3</v>
      </c>
      <c r="D734" s="5">
        <v>710</v>
      </c>
      <c r="E734" s="5">
        <v>1.0305413968401619E-3</v>
      </c>
      <c r="F734" s="5">
        <v>-9.0603068291405815E-5</v>
      </c>
    </row>
    <row r="735" spans="1:6" x14ac:dyDescent="0.2">
      <c r="A735">
        <v>-9.6031040052445629E-3</v>
      </c>
      <c r="B735">
        <v>-7.1510493335834122E-3</v>
      </c>
      <c r="D735" s="5">
        <v>711</v>
      </c>
      <c r="E735" s="5">
        <v>-1.8591569900615664E-3</v>
      </c>
      <c r="F735" s="5">
        <v>-2.3917223090763762E-3</v>
      </c>
    </row>
    <row r="736" spans="1:6" x14ac:dyDescent="0.2">
      <c r="A736">
        <v>-1.5054763068648837E-2</v>
      </c>
      <c r="B736">
        <v>-2.1596037446289886E-3</v>
      </c>
      <c r="D736" s="5">
        <v>712</v>
      </c>
      <c r="E736" s="5">
        <v>-1.2636543730169883E-3</v>
      </c>
      <c r="F736" s="5">
        <v>-5.6766702797801955E-3</v>
      </c>
    </row>
    <row r="737" spans="1:6" x14ac:dyDescent="0.2">
      <c r="A737">
        <v>-2.509565217391304E-4</v>
      </c>
      <c r="B737">
        <v>-1.8749448041288173E-3</v>
      </c>
      <c r="D737" s="5">
        <v>713</v>
      </c>
      <c r="E737" s="5">
        <v>3.3981613374998243E-3</v>
      </c>
      <c r="F737" s="5">
        <v>1.0434240455817454E-2</v>
      </c>
    </row>
    <row r="738" spans="1:6" x14ac:dyDescent="0.2">
      <c r="A738">
        <v>2.3839424752113494E-3</v>
      </c>
      <c r="B738">
        <v>-2.3919789452834832E-2</v>
      </c>
      <c r="D738" s="5">
        <v>714</v>
      </c>
      <c r="E738" s="5">
        <v>-4.3460769619215328E-3</v>
      </c>
      <c r="F738" s="5">
        <v>-6.7929202919858461E-3</v>
      </c>
    </row>
    <row r="739" spans="1:6" x14ac:dyDescent="0.2">
      <c r="A739">
        <v>-3.0129860132245762E-4</v>
      </c>
      <c r="B739">
        <v>-9.1184812024772879E-3</v>
      </c>
      <c r="D739" s="5">
        <v>715</v>
      </c>
      <c r="E739" s="5">
        <v>-1.7962428947131592E-4</v>
      </c>
      <c r="F739" s="5">
        <v>1.2007078124234688E-2</v>
      </c>
    </row>
    <row r="740" spans="1:6" x14ac:dyDescent="0.2">
      <c r="A740">
        <v>-3.5156944506861187E-2</v>
      </c>
      <c r="B740">
        <v>-1.6528602130873794E-2</v>
      </c>
      <c r="D740" s="5">
        <v>716</v>
      </c>
      <c r="E740" s="5">
        <v>-4.9520244843504163E-4</v>
      </c>
      <c r="F740" s="5">
        <v>5.9538567811688115E-3</v>
      </c>
    </row>
    <row r="741" spans="1:6" x14ac:dyDescent="0.2">
      <c r="A741">
        <v>-1.6999331572927996E-2</v>
      </c>
      <c r="B741">
        <v>-3.5674508705551234E-3</v>
      </c>
      <c r="D741" s="5">
        <v>717</v>
      </c>
      <c r="E741" s="5">
        <v>2.847592048152828E-3</v>
      </c>
      <c r="F741" s="5">
        <v>-7.3958431355043448E-3</v>
      </c>
    </row>
    <row r="742" spans="1:6" x14ac:dyDescent="0.2">
      <c r="A742">
        <v>6.8129525456744585E-3</v>
      </c>
      <c r="B742">
        <v>9.4005479830254618E-3</v>
      </c>
      <c r="D742" s="5">
        <v>718</v>
      </c>
      <c r="E742" s="5">
        <v>2.9670489481725599E-3</v>
      </c>
      <c r="F742" s="5">
        <v>4.7065689882880603E-3</v>
      </c>
    </row>
    <row r="743" spans="1:6" x14ac:dyDescent="0.2">
      <c r="A743">
        <v>1.8150786645633351E-2</v>
      </c>
      <c r="B743">
        <v>-1.2157385747409856E-2</v>
      </c>
      <c r="D743" s="5">
        <v>719</v>
      </c>
      <c r="E743" s="5">
        <v>3.1986436895787593E-3</v>
      </c>
      <c r="F743" s="5">
        <v>-5.168860245772379E-3</v>
      </c>
    </row>
    <row r="744" spans="1:6" x14ac:dyDescent="0.2">
      <c r="A744">
        <v>-2.5922189110198255E-2</v>
      </c>
      <c r="B744">
        <v>8.3802887540100467E-3</v>
      </c>
      <c r="D744" s="5">
        <v>720</v>
      </c>
      <c r="E744" s="5">
        <v>1.3550431362899069E-3</v>
      </c>
      <c r="F744" s="5">
        <v>-4.6636612146271203E-3</v>
      </c>
    </row>
    <row r="745" spans="1:6" x14ac:dyDescent="0.2">
      <c r="A745">
        <v>-6.7459820295991775E-4</v>
      </c>
      <c r="B745">
        <v>-4.4703199744450146E-3</v>
      </c>
      <c r="D745" s="5">
        <v>721</v>
      </c>
      <c r="E745" s="5">
        <v>-3.4114481717898489E-4</v>
      </c>
      <c r="F745" s="5">
        <v>1.8733727163432828E-2</v>
      </c>
    </row>
    <row r="746" spans="1:6" x14ac:dyDescent="0.2">
      <c r="A746">
        <v>6.0457856505405101E-4</v>
      </c>
      <c r="B746">
        <v>3.8866956850479974E-3</v>
      </c>
      <c r="D746" s="5">
        <v>722</v>
      </c>
      <c r="E746" s="5">
        <v>1.01520270364043E-3</v>
      </c>
      <c r="F746" s="5">
        <v>3.9326419884033632E-3</v>
      </c>
    </row>
    <row r="747" spans="1:6" x14ac:dyDescent="0.2">
      <c r="A747">
        <v>-4.5170426774056695E-3</v>
      </c>
      <c r="B747">
        <v>-8.6412895875648474E-3</v>
      </c>
      <c r="D747" s="5">
        <v>723</v>
      </c>
      <c r="E747" s="5">
        <v>1.3218129507360668E-3</v>
      </c>
      <c r="F747" s="5">
        <v>7.3855140204565455E-3</v>
      </c>
    </row>
    <row r="748" spans="1:6" x14ac:dyDescent="0.2">
      <c r="A748">
        <v>-2.2753261755999388E-2</v>
      </c>
      <c r="B748">
        <v>-7.2135789331595253E-3</v>
      </c>
      <c r="D748" s="5">
        <v>724</v>
      </c>
      <c r="E748" s="5">
        <v>4.0257565191918676E-3</v>
      </c>
      <c r="F748" s="5">
        <v>-2.4682665768450698E-2</v>
      </c>
    </row>
    <row r="749" spans="1:6" x14ac:dyDescent="0.2">
      <c r="A749">
        <v>-9.4275257734012623E-3</v>
      </c>
      <c r="B749">
        <v>-2.3550082902953694E-3</v>
      </c>
      <c r="D749" s="5">
        <v>725</v>
      </c>
      <c r="E749" s="5">
        <v>-1.3815985905732517E-3</v>
      </c>
      <c r="F749" s="5">
        <v>4.6246315434222404E-2</v>
      </c>
    </row>
    <row r="750" spans="1:6" x14ac:dyDescent="0.2">
      <c r="A750">
        <v>3.7781773364786234E-2</v>
      </c>
      <c r="B750">
        <v>3.9340565387957372E-3</v>
      </c>
      <c r="D750" s="5">
        <v>726</v>
      </c>
      <c r="E750" s="5">
        <v>4.9920672194034192E-3</v>
      </c>
      <c r="F750" s="5">
        <v>-1.5041418283964084E-3</v>
      </c>
    </row>
    <row r="751" spans="1:6" x14ac:dyDescent="0.2">
      <c r="A751">
        <v>2.3090599083675352E-4</v>
      </c>
      <c r="B751">
        <v>-9.9707775271397282E-4</v>
      </c>
      <c r="D751" s="5">
        <v>727</v>
      </c>
      <c r="E751" s="5">
        <v>2.772981846225586E-3</v>
      </c>
      <c r="F751" s="5">
        <v>-3.4551062938656309E-4</v>
      </c>
    </row>
    <row r="752" spans="1:6" x14ac:dyDescent="0.2">
      <c r="A752">
        <v>1.561771357173216E-2</v>
      </c>
      <c r="B752">
        <v>9.2466082026927757E-3</v>
      </c>
      <c r="D752" s="5">
        <v>728</v>
      </c>
      <c r="E752" s="5">
        <v>3.9490575711255806E-3</v>
      </c>
      <c r="F752" s="5">
        <v>-1.1638251604535609E-3</v>
      </c>
    </row>
    <row r="753" spans="1:6" x14ac:dyDescent="0.2">
      <c r="A753">
        <v>-1.3671404430763999E-2</v>
      </c>
      <c r="B753">
        <v>8.6066726293234554E-3</v>
      </c>
      <c r="D753" s="5">
        <v>729</v>
      </c>
      <c r="E753" s="5">
        <v>4.4893050895653914E-3</v>
      </c>
      <c r="F753" s="5">
        <v>5.0288148062619447E-3</v>
      </c>
    </row>
    <row r="754" spans="1:6" x14ac:dyDescent="0.2">
      <c r="A754">
        <v>7.4622382951983982E-3</v>
      </c>
      <c r="B754">
        <v>-3.1349901244895379E-3</v>
      </c>
      <c r="D754" s="5">
        <v>730</v>
      </c>
      <c r="E754" s="5">
        <v>5.345660561285907E-3</v>
      </c>
      <c r="F754" s="5">
        <v>2.1287558863503864E-2</v>
      </c>
    </row>
    <row r="755" spans="1:6" x14ac:dyDescent="0.2">
      <c r="A755">
        <v>-1.1193385066244383E-2</v>
      </c>
      <c r="B755">
        <v>-4.9845543909275477E-3</v>
      </c>
      <c r="D755" s="5">
        <v>731</v>
      </c>
      <c r="E755" s="5">
        <v>1.7603245457976758E-4</v>
      </c>
      <c r="F755" s="5">
        <v>2.4774007766705852E-2</v>
      </c>
    </row>
    <row r="756" spans="1:6" x14ac:dyDescent="0.2">
      <c r="A756">
        <v>3.9427664194733357E-3</v>
      </c>
      <c r="B756">
        <v>-4.2678799584542296E-3</v>
      </c>
      <c r="D756" s="5">
        <v>732</v>
      </c>
      <c r="E756" s="5">
        <v>-1.9608947098405617E-3</v>
      </c>
      <c r="F756" s="5">
        <v>-1.172562857528384E-2</v>
      </c>
    </row>
    <row r="757" spans="1:6" x14ac:dyDescent="0.2">
      <c r="A757">
        <v>-1.3198765064474588E-2</v>
      </c>
      <c r="B757">
        <v>-9.1029304800304429E-3</v>
      </c>
      <c r="D757" s="5">
        <v>733</v>
      </c>
      <c r="E757" s="5">
        <v>3.5618003555842122E-3</v>
      </c>
      <c r="F757" s="5">
        <v>4.6414121107419635E-3</v>
      </c>
    </row>
    <row r="758" spans="1:6" x14ac:dyDescent="0.2">
      <c r="A758">
        <v>-3.0143144422878018E-4</v>
      </c>
      <c r="B758">
        <v>-1.3059127554515359E-2</v>
      </c>
      <c r="D758" s="5">
        <v>734</v>
      </c>
      <c r="E758" s="5">
        <v>-4.1797828733113884E-3</v>
      </c>
      <c r="F758" s="5">
        <v>-5.4233211319331745E-3</v>
      </c>
    </row>
    <row r="759" spans="1:6" x14ac:dyDescent="0.2">
      <c r="A759">
        <v>1.6508685699230259E-2</v>
      </c>
      <c r="B759">
        <v>-8.8123388788036681E-3</v>
      </c>
      <c r="D759" s="5">
        <v>735</v>
      </c>
      <c r="E759" s="5">
        <v>-1.2826410897476487E-3</v>
      </c>
      <c r="F759" s="5">
        <v>-1.3772121978901188E-2</v>
      </c>
    </row>
    <row r="760" spans="1:6" x14ac:dyDescent="0.2">
      <c r="A760">
        <v>1.0194704049096876E-3</v>
      </c>
      <c r="B760">
        <v>9.3492810434482702E-3</v>
      </c>
      <c r="D760" s="5">
        <v>736</v>
      </c>
      <c r="E760" s="5">
        <v>-1.117418952014042E-3</v>
      </c>
      <c r="F760" s="5">
        <v>8.6646243027491165E-4</v>
      </c>
    </row>
    <row r="761" spans="1:6" x14ac:dyDescent="0.2">
      <c r="A761">
        <v>-4.84026945465199E-3</v>
      </c>
      <c r="B761">
        <v>-1.5791524448627264E-3</v>
      </c>
      <c r="D761" s="5">
        <v>737</v>
      </c>
      <c r="E761" s="5">
        <v>-1.3912718310834894E-2</v>
      </c>
      <c r="F761" s="5">
        <v>1.6296660786046243E-2</v>
      </c>
    </row>
    <row r="762" spans="1:6" x14ac:dyDescent="0.2">
      <c r="A762">
        <v>2.6649160630848722E-2</v>
      </c>
      <c r="B762">
        <v>1.7927750921324374E-2</v>
      </c>
      <c r="D762" s="5">
        <v>738</v>
      </c>
      <c r="E762" s="5">
        <v>-5.3217224120896385E-3</v>
      </c>
      <c r="F762" s="5">
        <v>5.0204238107671812E-3</v>
      </c>
    </row>
    <row r="763" spans="1:6" x14ac:dyDescent="0.2">
      <c r="A763">
        <v>-1.3997042398491342E-2</v>
      </c>
      <c r="B763">
        <v>-2.0536537251039811E-3</v>
      </c>
      <c r="D763" s="5">
        <v>739</v>
      </c>
      <c r="E763" s="5">
        <v>-9.6227150965385259E-3</v>
      </c>
      <c r="F763" s="5">
        <v>-2.5534229410322663E-2</v>
      </c>
    </row>
    <row r="764" spans="1:6" x14ac:dyDescent="0.2">
      <c r="A764">
        <v>7.919256667189704E-3</v>
      </c>
      <c r="B764">
        <v>-8.7054036985118391E-4</v>
      </c>
      <c r="D764" s="5">
        <v>740</v>
      </c>
      <c r="E764" s="5">
        <v>-2.0997856745582216E-3</v>
      </c>
      <c r="F764" s="5">
        <v>-1.4899545898369775E-2</v>
      </c>
    </row>
    <row r="765" spans="1:6" x14ac:dyDescent="0.2">
      <c r="A765">
        <v>-8.3624001887064228E-3</v>
      </c>
      <c r="B765">
        <v>-4.6955925179503468E-3</v>
      </c>
      <c r="D765" s="5">
        <v>741</v>
      </c>
      <c r="E765" s="5">
        <v>5.4271182370168106E-3</v>
      </c>
      <c r="F765" s="5">
        <v>1.3858343086576479E-3</v>
      </c>
    </row>
    <row r="766" spans="1:6" x14ac:dyDescent="0.2">
      <c r="A766">
        <v>1.087213078355961E-2</v>
      </c>
      <c r="B766">
        <v>-1.5486104032497524E-2</v>
      </c>
      <c r="D766" s="5">
        <v>742</v>
      </c>
      <c r="E766" s="5">
        <v>-7.0855676101357883E-3</v>
      </c>
      <c r="F766" s="5">
        <v>2.5236354255769138E-2</v>
      </c>
    </row>
    <row r="767" spans="1:6" x14ac:dyDescent="0.2">
      <c r="A767">
        <v>-4.3147934319222953E-2</v>
      </c>
      <c r="B767">
        <v>-7.8939504206528305E-3</v>
      </c>
      <c r="D767" s="5">
        <v>743</v>
      </c>
      <c r="E767" s="5">
        <v>4.8349379578231317E-3</v>
      </c>
      <c r="F767" s="5">
        <v>-3.0757127068021386E-2</v>
      </c>
    </row>
    <row r="768" spans="1:6" x14ac:dyDescent="0.2">
      <c r="A768">
        <v>1.1336481492430897E-2</v>
      </c>
      <c r="B768">
        <v>1.9907690555554251E-3</v>
      </c>
      <c r="D768" s="5">
        <v>744</v>
      </c>
      <c r="E768" s="5">
        <v>-2.6238302142315637E-3</v>
      </c>
      <c r="F768" s="5">
        <v>1.9492320112716459E-3</v>
      </c>
    </row>
    <row r="769" spans="1:6" x14ac:dyDescent="0.2">
      <c r="A769">
        <v>2.5057250328777605E-5</v>
      </c>
      <c r="B769">
        <v>3.9748854672788884E-3</v>
      </c>
      <c r="D769" s="5">
        <v>745</v>
      </c>
      <c r="E769" s="5">
        <v>2.2267604256005638E-3</v>
      </c>
      <c r="F769" s="5">
        <v>-1.6221818605465128E-3</v>
      </c>
    </row>
    <row r="770" spans="1:6" x14ac:dyDescent="0.2">
      <c r="A770">
        <v>-7.3553172656219724E-3</v>
      </c>
      <c r="B770">
        <v>-4.1710796853961941E-3</v>
      </c>
      <c r="D770" s="5">
        <v>746</v>
      </c>
      <c r="E770" s="5">
        <v>-5.0447501919800158E-3</v>
      </c>
      <c r="F770" s="5">
        <v>5.2770751457434633E-4</v>
      </c>
    </row>
    <row r="771" spans="1:6" x14ac:dyDescent="0.2">
      <c r="A771">
        <v>2.6081030031779171E-2</v>
      </c>
      <c r="B771">
        <v>-1.2734042656909078E-2</v>
      </c>
      <c r="D771" s="5">
        <v>747</v>
      </c>
      <c r="E771" s="5">
        <v>-4.2160763903723274E-3</v>
      </c>
      <c r="F771" s="5">
        <v>-1.8537185365627061E-2</v>
      </c>
    </row>
    <row r="772" spans="1:6" x14ac:dyDescent="0.2">
      <c r="A772">
        <v>6.5819395905542298E-3</v>
      </c>
      <c r="B772">
        <v>1.406935137764442E-2</v>
      </c>
      <c r="D772" s="5">
        <v>748</v>
      </c>
      <c r="E772" s="5">
        <v>-1.3960580676269862E-3</v>
      </c>
      <c r="F772" s="5">
        <v>-8.0314677057742763E-3</v>
      </c>
    </row>
    <row r="773" spans="1:6" x14ac:dyDescent="0.2">
      <c r="A773">
        <v>7.2579985846243505E-3</v>
      </c>
      <c r="B773">
        <v>3.0183303218667464E-3</v>
      </c>
      <c r="D773" s="5">
        <v>749</v>
      </c>
      <c r="E773" s="5">
        <v>2.2542496781332295E-3</v>
      </c>
      <c r="F773" s="5">
        <v>3.5527523686653004E-2</v>
      </c>
    </row>
    <row r="774" spans="1:6" x14ac:dyDescent="0.2">
      <c r="A774">
        <v>-1.0590087547385674E-3</v>
      </c>
      <c r="B774">
        <v>-6.4545055651624829E-3</v>
      </c>
      <c r="D774" s="5">
        <v>750</v>
      </c>
      <c r="E774" s="5">
        <v>-6.078861383746573E-4</v>
      </c>
      <c r="F774" s="5">
        <v>8.3879212921141076E-4</v>
      </c>
    </row>
    <row r="775" spans="1:6" x14ac:dyDescent="0.2">
      <c r="A775">
        <v>1.0125684594820068E-2</v>
      </c>
      <c r="B775">
        <v>8.4198192957361945E-3</v>
      </c>
      <c r="D775" s="5">
        <v>751</v>
      </c>
      <c r="E775" s="5">
        <v>5.3377682958411776E-3</v>
      </c>
      <c r="F775" s="5">
        <v>1.0279945275890982E-2</v>
      </c>
    </row>
    <row r="776" spans="1:6" x14ac:dyDescent="0.2">
      <c r="A776">
        <v>-1.1786003033110505E-2</v>
      </c>
      <c r="B776">
        <v>3.2249674789195677E-3</v>
      </c>
      <c r="D776" s="5">
        <v>752</v>
      </c>
      <c r="E776" s="5">
        <v>4.9663360012570674E-3</v>
      </c>
      <c r="F776" s="5">
        <v>-1.8637740432021065E-2</v>
      </c>
    </row>
    <row r="777" spans="1:6" x14ac:dyDescent="0.2">
      <c r="A777">
        <v>-9.5210169105166709E-3</v>
      </c>
      <c r="B777">
        <v>-1.0826390016075724E-2</v>
      </c>
      <c r="D777" s="5">
        <v>753</v>
      </c>
      <c r="E777" s="5">
        <v>-1.8487762074911457E-3</v>
      </c>
      <c r="F777" s="5">
        <v>9.3110145026895439E-3</v>
      </c>
    </row>
    <row r="778" spans="1:6" x14ac:dyDescent="0.2">
      <c r="A778">
        <v>3.7707806633615042E-3</v>
      </c>
      <c r="B778">
        <v>1.7111390906713299E-2</v>
      </c>
      <c r="D778" s="5">
        <v>754</v>
      </c>
      <c r="E778" s="5">
        <v>-2.922302868693603E-3</v>
      </c>
      <c r="F778" s="5">
        <v>-8.2710821975507803E-3</v>
      </c>
    </row>
    <row r="779" spans="1:6" x14ac:dyDescent="0.2">
      <c r="A779">
        <v>-1.051301664315867E-2</v>
      </c>
      <c r="B779">
        <v>6.6297362150867284E-4</v>
      </c>
      <c r="D779" s="5">
        <v>755</v>
      </c>
      <c r="E779" s="5">
        <v>-2.5063296988918639E-3</v>
      </c>
      <c r="F779" s="5">
        <v>6.4490961183651992E-3</v>
      </c>
    </row>
    <row r="780" spans="1:6" x14ac:dyDescent="0.2">
      <c r="A780">
        <v>-9.6988786135364228E-4</v>
      </c>
      <c r="B780">
        <v>4.5578546041186649E-3</v>
      </c>
      <c r="D780" s="5">
        <v>756</v>
      </c>
      <c r="E780" s="5">
        <v>-5.3126964401617755E-3</v>
      </c>
      <c r="F780" s="5">
        <v>-7.8860686243128128E-3</v>
      </c>
    </row>
    <row r="781" spans="1:6" x14ac:dyDescent="0.2">
      <c r="A781">
        <v>-5.919170530085221E-3</v>
      </c>
      <c r="B781">
        <v>2.4757666365612736E-3</v>
      </c>
      <c r="D781" s="5">
        <v>757</v>
      </c>
      <c r="E781" s="5">
        <v>-7.6089578426433357E-3</v>
      </c>
      <c r="F781" s="5">
        <v>7.3075263984145556E-3</v>
      </c>
    </row>
    <row r="782" spans="1:6" x14ac:dyDescent="0.2">
      <c r="A782">
        <v>2.1534356141144743E-2</v>
      </c>
      <c r="B782">
        <v>1.5380561040334402E-3</v>
      </c>
      <c r="D782" s="5">
        <v>758</v>
      </c>
      <c r="E782" s="5">
        <v>-5.1440308592467414E-3</v>
      </c>
      <c r="F782" s="5">
        <v>2.1652716558477E-2</v>
      </c>
    </row>
    <row r="783" spans="1:6" x14ac:dyDescent="0.2">
      <c r="A783">
        <v>4.3518931405165141E-2</v>
      </c>
      <c r="B783">
        <v>4.488983180244795E-3</v>
      </c>
      <c r="D783" s="5">
        <v>759</v>
      </c>
      <c r="E783" s="5">
        <v>5.3973618087201271E-3</v>
      </c>
      <c r="F783" s="5">
        <v>-4.37789140381044E-3</v>
      </c>
    </row>
    <row r="784" spans="1:6" x14ac:dyDescent="0.2">
      <c r="A784">
        <v>-2.0310807819084321E-2</v>
      </c>
      <c r="B784">
        <v>2.4420548834011269E-3</v>
      </c>
      <c r="D784" s="5">
        <v>760</v>
      </c>
      <c r="E784" s="5">
        <v>-9.457347398921991E-4</v>
      </c>
      <c r="F784" s="5">
        <v>-3.8945347147597911E-3</v>
      </c>
    </row>
    <row r="785" spans="1:6" x14ac:dyDescent="0.2">
      <c r="A785">
        <v>9.548865465199936E-3</v>
      </c>
      <c r="B785">
        <v>3.0547098020047509E-3</v>
      </c>
      <c r="D785" s="5">
        <v>761</v>
      </c>
      <c r="E785" s="5">
        <v>1.0376489213661719E-2</v>
      </c>
      <c r="F785" s="5">
        <v>1.6272671417187003E-2</v>
      </c>
    </row>
    <row r="786" spans="1:6" x14ac:dyDescent="0.2">
      <c r="A786">
        <v>9.4044414955596553E-3</v>
      </c>
      <c r="B786">
        <v>2.3710335764426035E-3</v>
      </c>
      <c r="D786" s="5">
        <v>762</v>
      </c>
      <c r="E786" s="5">
        <v>-1.2211454322141782E-3</v>
      </c>
      <c r="F786" s="5">
        <v>-1.2775896966277164E-2</v>
      </c>
    </row>
    <row r="787" spans="1:6" x14ac:dyDescent="0.2">
      <c r="A787">
        <v>-1.2229336873607522E-2</v>
      </c>
      <c r="B787">
        <v>-2.0808526500108861E-3</v>
      </c>
      <c r="D787" s="5">
        <v>763</v>
      </c>
      <c r="E787" s="5">
        <v>-5.344411348097921E-4</v>
      </c>
      <c r="F787" s="5">
        <v>8.4536978019994959E-3</v>
      </c>
    </row>
    <row r="788" spans="1:6" x14ac:dyDescent="0.2">
      <c r="A788">
        <v>1.6346319985013683E-2</v>
      </c>
      <c r="B788">
        <v>2.5446941886809902E-3</v>
      </c>
      <c r="D788" s="5">
        <v>764</v>
      </c>
      <c r="E788" s="5">
        <v>-2.7545832169134361E-3</v>
      </c>
      <c r="F788" s="5">
        <v>-5.6078169717929862E-3</v>
      </c>
    </row>
    <row r="789" spans="1:6" x14ac:dyDescent="0.2">
      <c r="A789">
        <v>4.54312148039051E-2</v>
      </c>
      <c r="B789">
        <v>-5.7815483922232856E-4</v>
      </c>
      <c r="D789" s="5">
        <v>765</v>
      </c>
      <c r="E789" s="5">
        <v>-9.017626901893035E-3</v>
      </c>
      <c r="F789" s="5">
        <v>1.9889757685452647E-2</v>
      </c>
    </row>
    <row r="790" spans="1:6" x14ac:dyDescent="0.2">
      <c r="A790">
        <v>1.8127409550379375E-2</v>
      </c>
      <c r="B790">
        <v>7.8487801957678998E-4</v>
      </c>
      <c r="D790" s="5">
        <v>766</v>
      </c>
      <c r="E790" s="5">
        <v>-4.6109785544115774E-3</v>
      </c>
      <c r="F790" s="5">
        <v>-3.8536955764811379E-2</v>
      </c>
    </row>
    <row r="791" spans="1:6" x14ac:dyDescent="0.2">
      <c r="A791">
        <v>-1.7849476428189522E-2</v>
      </c>
      <c r="B791">
        <v>4.5659296510286683E-3</v>
      </c>
      <c r="D791" s="5">
        <v>767</v>
      </c>
      <c r="E791" s="5">
        <v>1.1263240572208194E-3</v>
      </c>
      <c r="F791" s="5">
        <v>1.0210157435210077E-2</v>
      </c>
    </row>
    <row r="792" spans="1:6" x14ac:dyDescent="0.2">
      <c r="A792">
        <v>4.3117233741091143E-3</v>
      </c>
      <c r="B792">
        <v>-3.5760798795205456E-3</v>
      </c>
      <c r="D792" s="5">
        <v>768</v>
      </c>
      <c r="E792" s="5">
        <v>2.2779476615287474E-3</v>
      </c>
      <c r="F792" s="5">
        <v>-2.2528904111999699E-3</v>
      </c>
    </row>
    <row r="793" spans="1:6" x14ac:dyDescent="0.2">
      <c r="A793">
        <v>1.0278155351889142E-2</v>
      </c>
      <c r="B793">
        <v>5.8941958368756006E-3</v>
      </c>
      <c r="D793" s="5">
        <v>769</v>
      </c>
      <c r="E793" s="5">
        <v>-2.4501447499148763E-3</v>
      </c>
      <c r="F793" s="5">
        <v>-4.9051725157070961E-3</v>
      </c>
    </row>
    <row r="794" spans="1:6" x14ac:dyDescent="0.2">
      <c r="A794">
        <v>-3.6593615641267015E-2</v>
      </c>
      <c r="B794">
        <v>7.1088580799164537E-3</v>
      </c>
      <c r="D794" s="5">
        <v>770</v>
      </c>
      <c r="E794" s="5">
        <v>-7.4202716147207387E-3</v>
      </c>
      <c r="F794" s="5">
        <v>3.3501301646499906E-2</v>
      </c>
    </row>
    <row r="795" spans="1:6" x14ac:dyDescent="0.2">
      <c r="A795">
        <v>9.4111166678236616E-3</v>
      </c>
      <c r="B795">
        <v>5.1959567354867208E-3</v>
      </c>
      <c r="D795" s="5">
        <v>771</v>
      </c>
      <c r="E795" s="5">
        <v>8.1369915898841499E-3</v>
      </c>
      <c r="F795" s="5">
        <v>-1.55505199932992E-3</v>
      </c>
    </row>
    <row r="796" spans="1:6" x14ac:dyDescent="0.2">
      <c r="A796">
        <v>-4.9315040297542793E-2</v>
      </c>
      <c r="B796">
        <v>2.1485765448159714E-4</v>
      </c>
      <c r="D796" s="5">
        <v>772</v>
      </c>
      <c r="E796" s="5">
        <v>1.7227425950468117E-3</v>
      </c>
      <c r="F796" s="5">
        <v>5.535255989577539E-3</v>
      </c>
    </row>
    <row r="797" spans="1:6" x14ac:dyDescent="0.2">
      <c r="A797">
        <v>-7.8066654462826901E-2</v>
      </c>
      <c r="B797">
        <v>-2.3296078747325954E-3</v>
      </c>
      <c r="D797" s="5">
        <v>773</v>
      </c>
      <c r="E797" s="5">
        <v>-3.7754939715073051E-3</v>
      </c>
      <c r="F797" s="5">
        <v>2.7164852167687378E-3</v>
      </c>
    </row>
    <row r="798" spans="1:6" x14ac:dyDescent="0.2">
      <c r="A798">
        <v>4.2840394563511209E-3</v>
      </c>
      <c r="B798">
        <v>-5.6041552238303973E-3</v>
      </c>
      <c r="D798" s="5">
        <v>774</v>
      </c>
      <c r="E798" s="5">
        <v>4.8578823297732469E-3</v>
      </c>
      <c r="F798" s="5">
        <v>5.2678022650468207E-3</v>
      </c>
    </row>
    <row r="799" spans="1:6" x14ac:dyDescent="0.2">
      <c r="A799">
        <v>-1.4756275162737405E-3</v>
      </c>
      <c r="B799">
        <v>8.1111960382127795E-3</v>
      </c>
      <c r="D799" s="5">
        <v>775</v>
      </c>
      <c r="E799" s="5">
        <v>1.8426792208330008E-3</v>
      </c>
      <c r="F799" s="5">
        <v>-1.3628682253943506E-2</v>
      </c>
    </row>
    <row r="800" spans="1:6" x14ac:dyDescent="0.2">
      <c r="A800">
        <v>-9.1628727984994184E-3</v>
      </c>
      <c r="B800">
        <v>-1.1774585430647955E-5</v>
      </c>
      <c r="D800" s="5">
        <v>776</v>
      </c>
      <c r="E800" s="5">
        <v>-6.3130292185471426E-3</v>
      </c>
      <c r="F800" s="5">
        <v>-3.2079876919695284E-3</v>
      </c>
    </row>
    <row r="801" spans="1:6" x14ac:dyDescent="0.2">
      <c r="A801">
        <v>1.076524989127017E-2</v>
      </c>
      <c r="B801">
        <v>2.6776333936882925E-3</v>
      </c>
      <c r="D801" s="5">
        <v>777</v>
      </c>
      <c r="E801" s="5">
        <v>9.9026563997782601E-3</v>
      </c>
      <c r="F801" s="5">
        <v>-6.1318757364167559E-3</v>
      </c>
    </row>
    <row r="802" spans="1:6" x14ac:dyDescent="0.2">
      <c r="A802">
        <v>3.3626154185927436E-3</v>
      </c>
      <c r="B802">
        <v>-2.3158396285641722E-3</v>
      </c>
      <c r="D802" s="5">
        <v>778</v>
      </c>
      <c r="E802" s="5">
        <v>3.5564318663002068E-4</v>
      </c>
      <c r="F802" s="5">
        <v>-1.0868659829788692E-2</v>
      </c>
    </row>
    <row r="803" spans="1:6" x14ac:dyDescent="0.2">
      <c r="A803">
        <v>1.3707991489400331E-3</v>
      </c>
      <c r="B803">
        <v>7.9405732192430068E-3</v>
      </c>
      <c r="D803" s="5">
        <v>779</v>
      </c>
      <c r="E803" s="5">
        <v>2.6163154178765421E-3</v>
      </c>
      <c r="F803" s="5">
        <v>-3.5862032792301846E-3</v>
      </c>
    </row>
    <row r="804" spans="1:6" x14ac:dyDescent="0.2">
      <c r="A804">
        <v>-7.0776914625811042E-3</v>
      </c>
      <c r="B804">
        <v>3.4818272542924396E-4</v>
      </c>
      <c r="D804" s="5">
        <v>780</v>
      </c>
      <c r="E804" s="5">
        <v>1.407827027015531E-3</v>
      </c>
      <c r="F804" s="5">
        <v>-7.3269975571007518E-3</v>
      </c>
    </row>
    <row r="805" spans="1:6" x14ac:dyDescent="0.2">
      <c r="A805">
        <v>4.6123920256510321E-4</v>
      </c>
      <c r="B805">
        <v>-5.9994289989329986E-4</v>
      </c>
      <c r="D805" s="5">
        <v>781</v>
      </c>
      <c r="E805" s="5">
        <v>8.6355977692550957E-4</v>
      </c>
      <c r="F805" s="5">
        <v>2.0670796364219233E-2</v>
      </c>
    </row>
    <row r="806" spans="1:6" x14ac:dyDescent="0.2">
      <c r="A806">
        <v>-6.5774620294623528E-3</v>
      </c>
      <c r="B806">
        <v>-4.6416637667112109E-3</v>
      </c>
      <c r="D806" s="5">
        <v>782</v>
      </c>
      <c r="E806" s="5">
        <v>2.5763409703457385E-3</v>
      </c>
      <c r="F806" s="5">
        <v>4.0942590434819404E-2</v>
      </c>
    </row>
    <row r="807" spans="1:6" x14ac:dyDescent="0.2">
      <c r="A807">
        <v>-9.6831046468044413E-3</v>
      </c>
      <c r="B807">
        <v>-7.0099657856293011E-3</v>
      </c>
      <c r="D807" s="5">
        <v>783</v>
      </c>
      <c r="E807" s="5">
        <v>1.3882600044091789E-3</v>
      </c>
      <c r="F807" s="5">
        <v>-2.1699067823493502E-2</v>
      </c>
    </row>
    <row r="808" spans="1:6" x14ac:dyDescent="0.2">
      <c r="A808">
        <v>-2.3880162973423304E-2</v>
      </c>
      <c r="B808">
        <v>-8.8350734251501934E-3</v>
      </c>
      <c r="D808" s="5">
        <v>784</v>
      </c>
      <c r="E808" s="5">
        <v>1.7438580234520361E-3</v>
      </c>
      <c r="F808" s="5">
        <v>7.8050074417478996E-3</v>
      </c>
    </row>
    <row r="809" spans="1:6" x14ac:dyDescent="0.2">
      <c r="A809">
        <v>5.6943520490052432E-3</v>
      </c>
      <c r="B809">
        <v>-6.9249751062086164E-3</v>
      </c>
      <c r="D809" s="5">
        <v>785</v>
      </c>
      <c r="E809" s="5">
        <v>1.3470377187514591E-3</v>
      </c>
      <c r="F809" s="5">
        <v>8.0574037768081953E-3</v>
      </c>
    </row>
    <row r="810" spans="1:6" x14ac:dyDescent="0.2">
      <c r="A810">
        <v>9.2040572120447636E-3</v>
      </c>
      <c r="B810">
        <v>7.7264792127141723E-4</v>
      </c>
      <c r="D810" s="5">
        <v>786</v>
      </c>
      <c r="E810" s="5">
        <v>-1.2369322699972408E-3</v>
      </c>
      <c r="F810" s="5">
        <v>-1.0992404603610281E-2</v>
      </c>
    </row>
    <row r="811" spans="1:6" x14ac:dyDescent="0.2">
      <c r="A811">
        <v>-1.0915086461008331E-2</v>
      </c>
      <c r="B811">
        <v>-9.1207564238562529E-3</v>
      </c>
      <c r="D811" s="5">
        <v>787</v>
      </c>
      <c r="E811" s="5">
        <v>1.4478340525807699E-3</v>
      </c>
      <c r="F811" s="5">
        <v>1.4898485932432913E-2</v>
      </c>
    </row>
    <row r="812" spans="1:6" x14ac:dyDescent="0.2">
      <c r="A812">
        <v>1.8144643961977607E-2</v>
      </c>
      <c r="B812">
        <v>8.9809893568845375E-3</v>
      </c>
      <c r="D812" s="5">
        <v>788</v>
      </c>
      <c r="E812" s="5">
        <v>-3.6473431889882192E-4</v>
      </c>
      <c r="F812" s="5">
        <v>4.5795949122803922E-2</v>
      </c>
    </row>
    <row r="813" spans="1:6" x14ac:dyDescent="0.2">
      <c r="A813">
        <v>4.9032468526478594E-3</v>
      </c>
      <c r="B813">
        <v>7.2816497918082139E-3</v>
      </c>
      <c r="D813" s="5">
        <v>789</v>
      </c>
      <c r="E813" s="5">
        <v>4.2639910672356412E-4</v>
      </c>
      <c r="F813" s="5">
        <v>1.770101044365581E-2</v>
      </c>
    </row>
    <row r="814" spans="1:6" x14ac:dyDescent="0.2">
      <c r="A814">
        <v>-2.1931121070198515E-2</v>
      </c>
      <c r="B814">
        <v>6.6225726391998269E-3</v>
      </c>
      <c r="D814" s="5">
        <v>790</v>
      </c>
      <c r="E814" s="5">
        <v>2.6210023478230446E-3</v>
      </c>
      <c r="F814" s="5">
        <v>-2.0470478776012567E-2</v>
      </c>
    </row>
    <row r="815" spans="1:6" x14ac:dyDescent="0.2">
      <c r="A815">
        <v>9.0327793834051231E-3</v>
      </c>
      <c r="B815">
        <v>-6.4089705520166285E-3</v>
      </c>
      <c r="D815" s="5">
        <v>791</v>
      </c>
      <c r="E815" s="5">
        <v>-2.1047941359305725E-3</v>
      </c>
      <c r="F815" s="5">
        <v>6.4165175100396868E-3</v>
      </c>
    </row>
    <row r="816" spans="1:6" x14ac:dyDescent="0.2">
      <c r="A816">
        <v>9.7508730720248819E-4</v>
      </c>
      <c r="B816">
        <v>-1.4750986123346209E-3</v>
      </c>
      <c r="D816" s="5">
        <v>792</v>
      </c>
      <c r="E816" s="5">
        <v>3.3919564528277386E-3</v>
      </c>
      <c r="F816" s="5">
        <v>6.8861988990614031E-3</v>
      </c>
    </row>
    <row r="817" spans="1:6" x14ac:dyDescent="0.2">
      <c r="A817">
        <v>5.1522265329592733E-3</v>
      </c>
      <c r="B817">
        <v>1.1611593946831268E-2</v>
      </c>
      <c r="D817" s="5">
        <v>793</v>
      </c>
      <c r="E817" s="5">
        <v>4.0969723995142489E-3</v>
      </c>
      <c r="F817" s="5">
        <v>-4.0690588040781267E-2</v>
      </c>
    </row>
    <row r="818" spans="1:6" x14ac:dyDescent="0.2">
      <c r="A818">
        <v>-4.8663523792873142E-3</v>
      </c>
      <c r="B818">
        <v>-2.939834536437297E-3</v>
      </c>
      <c r="D818" s="5">
        <v>794</v>
      </c>
      <c r="E818" s="5">
        <v>2.9866835435070011E-3</v>
      </c>
      <c r="F818" s="5">
        <v>6.4244331243166605E-3</v>
      </c>
    </row>
    <row r="819" spans="1:6" x14ac:dyDescent="0.2">
      <c r="A819">
        <v>-6.6633473242516143E-3</v>
      </c>
      <c r="B819">
        <v>-6.3764246844856803E-3</v>
      </c>
      <c r="D819" s="5">
        <v>795</v>
      </c>
      <c r="E819" s="5">
        <v>9.5547094462027622E-5</v>
      </c>
      <c r="F819" s="5">
        <v>-4.9410587392004823E-2</v>
      </c>
    </row>
    <row r="820" spans="1:6" x14ac:dyDescent="0.2">
      <c r="A820">
        <v>-1.4731681740067566E-2</v>
      </c>
      <c r="B820">
        <v>-3.3569308068639213E-3</v>
      </c>
      <c r="D820" s="5">
        <v>796</v>
      </c>
      <c r="E820" s="5">
        <v>-1.3813151231361878E-3</v>
      </c>
      <c r="F820" s="5">
        <v>-7.6685339339690711E-2</v>
      </c>
    </row>
    <row r="821" spans="1:6" x14ac:dyDescent="0.2">
      <c r="A821">
        <v>2.3023584494003477E-2</v>
      </c>
      <c r="B821">
        <v>7.6183429550424403E-3</v>
      </c>
      <c r="D821" s="5">
        <v>797</v>
      </c>
      <c r="E821" s="5">
        <v>-3.2819324449642642E-3</v>
      </c>
      <c r="F821" s="5">
        <v>7.5659719013153846E-3</v>
      </c>
    </row>
    <row r="822" spans="1:6" x14ac:dyDescent="0.2">
      <c r="A822">
        <v>1.4498779987075138E-2</v>
      </c>
      <c r="B822">
        <v>7.7953851779039548E-3</v>
      </c>
      <c r="D822" s="5">
        <v>798</v>
      </c>
      <c r="E822" s="5">
        <v>4.6787507898583876E-3</v>
      </c>
      <c r="F822" s="5">
        <v>-6.1543783061321286E-3</v>
      </c>
    </row>
    <row r="823" spans="1:6" x14ac:dyDescent="0.2">
      <c r="A823">
        <v>6.5602271242515293E-3</v>
      </c>
      <c r="B823">
        <v>-7.9639756858984286E-4</v>
      </c>
      <c r="D823" s="5">
        <v>799</v>
      </c>
      <c r="E823" s="5">
        <v>-3.5995105097427963E-5</v>
      </c>
      <c r="F823" s="5">
        <v>-9.1268776934019906E-3</v>
      </c>
    </row>
    <row r="824" spans="1:6" x14ac:dyDescent="0.2">
      <c r="A824">
        <v>-1.7141437609646953E-2</v>
      </c>
      <c r="B824">
        <v>8.727357422941899E-4</v>
      </c>
      <c r="D824" s="5">
        <v>800</v>
      </c>
      <c r="E824" s="5">
        <v>1.5249948106490711E-3</v>
      </c>
      <c r="F824" s="5">
        <v>9.2402550806210994E-3</v>
      </c>
    </row>
    <row r="825" spans="1:6" x14ac:dyDescent="0.2">
      <c r="A825">
        <v>1.6657928245953943E-3</v>
      </c>
      <c r="B825">
        <v>5.6246061019826774E-3</v>
      </c>
      <c r="D825" s="5">
        <v>801</v>
      </c>
      <c r="E825" s="5">
        <v>-1.373323738566315E-3</v>
      </c>
      <c r="F825" s="5">
        <v>4.7359391571590581E-3</v>
      </c>
    </row>
    <row r="826" spans="1:6" x14ac:dyDescent="0.2">
      <c r="A826">
        <v>8.6218423078223277E-3</v>
      </c>
      <c r="B826">
        <v>1.0557387068236862E-3</v>
      </c>
      <c r="D826" s="5">
        <v>802</v>
      </c>
      <c r="E826" s="5">
        <v>4.5797176562185783E-3</v>
      </c>
      <c r="F826" s="5">
        <v>-3.2089185072785454E-3</v>
      </c>
    </row>
    <row r="827" spans="1:6" x14ac:dyDescent="0.2">
      <c r="A827">
        <v>1.4862349811333837E-2</v>
      </c>
      <c r="B827">
        <v>-4.1563651448736664E-3</v>
      </c>
      <c r="D827" s="5">
        <v>803</v>
      </c>
      <c r="E827" s="5">
        <v>1.7293181737552317E-4</v>
      </c>
      <c r="F827" s="5">
        <v>-7.2506232799566276E-3</v>
      </c>
    </row>
    <row r="828" spans="1:6" x14ac:dyDescent="0.2">
      <c r="A828">
        <v>1.1053288567817987E-2</v>
      </c>
      <c r="B828">
        <v>3.7511794506576366E-4</v>
      </c>
      <c r="D828" s="5">
        <v>804</v>
      </c>
      <c r="E828" s="5">
        <v>-3.7738057534452535E-4</v>
      </c>
      <c r="F828" s="5">
        <v>8.3861977790962851E-4</v>
      </c>
    </row>
    <row r="829" spans="1:6" x14ac:dyDescent="0.2">
      <c r="A829">
        <v>-1.4818802720855449E-2</v>
      </c>
      <c r="B829">
        <v>-2.3287662352908427E-3</v>
      </c>
      <c r="D829" s="5">
        <v>805</v>
      </c>
      <c r="E829" s="5">
        <v>-2.7232818161937612E-3</v>
      </c>
      <c r="F829" s="5">
        <v>-3.8541802132685916E-3</v>
      </c>
    </row>
    <row r="830" spans="1:6" x14ac:dyDescent="0.2">
      <c r="A830">
        <v>-1.264528068715166E-2</v>
      </c>
      <c r="B830">
        <v>-7.6361933485736512E-3</v>
      </c>
      <c r="D830" s="5">
        <v>806</v>
      </c>
      <c r="E830" s="5">
        <v>-4.0978949643946262E-3</v>
      </c>
      <c r="F830" s="5">
        <v>-5.5852096824098151E-3</v>
      </c>
    </row>
    <row r="831" spans="1:6" x14ac:dyDescent="0.2">
      <c r="A831">
        <v>-1.1426507454568998E-2</v>
      </c>
      <c r="B831">
        <v>7.1082584607084012E-3</v>
      </c>
      <c r="D831" s="5">
        <v>807</v>
      </c>
      <c r="E831" s="5">
        <v>-5.1572264762232423E-3</v>
      </c>
      <c r="F831" s="5">
        <v>-1.8722936497200061E-2</v>
      </c>
    </row>
    <row r="832" spans="1:6" x14ac:dyDescent="0.2">
      <c r="A832">
        <v>-9.0044864220942041E-3</v>
      </c>
      <c r="B832">
        <v>-3.4873747485417387E-3</v>
      </c>
      <c r="D832" s="5">
        <v>808</v>
      </c>
      <c r="E832" s="5">
        <v>-4.0485645561641895E-3</v>
      </c>
      <c r="F832" s="5">
        <v>9.7429166051694327E-3</v>
      </c>
    </row>
    <row r="833" spans="1:6" x14ac:dyDescent="0.2">
      <c r="A833">
        <v>2.5130620139185529E-3</v>
      </c>
      <c r="B833">
        <v>6.9844130183472561E-3</v>
      </c>
      <c r="D833" s="5">
        <v>809</v>
      </c>
      <c r="E833" s="5">
        <v>4.1930049607337579E-4</v>
      </c>
      <c r="F833" s="5">
        <v>8.7847567159713875E-3</v>
      </c>
    </row>
    <row r="834" spans="1:6" x14ac:dyDescent="0.2">
      <c r="A834">
        <v>1.7867827999217599E-3</v>
      </c>
      <c r="B834">
        <v>-6.4140273094895122E-3</v>
      </c>
      <c r="D834" s="5">
        <v>810</v>
      </c>
      <c r="E834" s="5">
        <v>-5.3230429992434771E-3</v>
      </c>
      <c r="F834" s="5">
        <v>-5.5920434617648543E-3</v>
      </c>
    </row>
    <row r="835" spans="1:6" x14ac:dyDescent="0.2">
      <c r="A835">
        <v>7.9553599655877798E-4</v>
      </c>
      <c r="B835">
        <v>3.0501747340043423E-4</v>
      </c>
      <c r="D835" s="5">
        <v>811</v>
      </c>
      <c r="E835" s="5">
        <v>5.1835974363218578E-3</v>
      </c>
      <c r="F835" s="5">
        <v>1.2961046525655748E-2</v>
      </c>
    </row>
    <row r="836" spans="1:6" x14ac:dyDescent="0.2">
      <c r="A836">
        <v>1.0306712154541282E-2</v>
      </c>
      <c r="B836">
        <v>-7.9699577995296575E-3</v>
      </c>
      <c r="D836" s="5">
        <v>812</v>
      </c>
      <c r="E836" s="5">
        <v>4.1972644049971721E-3</v>
      </c>
      <c r="F836" s="5">
        <v>7.0598244765068732E-4</v>
      </c>
    </row>
    <row r="837" spans="1:6" x14ac:dyDescent="0.2">
      <c r="A837">
        <v>-9.9843622060211829E-3</v>
      </c>
      <c r="B837">
        <v>-5.3614124691075266E-3</v>
      </c>
      <c r="D837" s="5">
        <v>813</v>
      </c>
      <c r="E837" s="5">
        <v>3.8147219283969306E-3</v>
      </c>
      <c r="F837" s="5">
        <v>-2.5745842998595447E-2</v>
      </c>
    </row>
    <row r="838" spans="1:6" x14ac:dyDescent="0.2">
      <c r="A838">
        <v>1.8093645375799577E-2</v>
      </c>
      <c r="B838">
        <v>1.0699474024592938E-2</v>
      </c>
      <c r="D838" s="5">
        <v>814</v>
      </c>
      <c r="E838" s="5">
        <v>-3.7490644759135021E-3</v>
      </c>
      <c r="F838" s="5">
        <v>1.2781843859318624E-2</v>
      </c>
    </row>
    <row r="839" spans="1:6" x14ac:dyDescent="0.2">
      <c r="A839">
        <v>-1.9770818100060851E-3</v>
      </c>
      <c r="B839">
        <v>-4.7499382751435516E-3</v>
      </c>
      <c r="D839" s="5">
        <v>815</v>
      </c>
      <c r="E839" s="5">
        <v>-8.853396698499218E-4</v>
      </c>
      <c r="F839" s="5">
        <v>1.86042697705241E-3</v>
      </c>
    </row>
    <row r="840" spans="1:6" x14ac:dyDescent="0.2">
      <c r="A840">
        <v>1.3008907910738261E-2</v>
      </c>
      <c r="B840">
        <v>2.9830158906119179E-3</v>
      </c>
      <c r="D840" s="5">
        <v>816</v>
      </c>
      <c r="E840" s="5">
        <v>6.71045660722703E-3</v>
      </c>
      <c r="F840" s="5">
        <v>-1.5582300742677567E-3</v>
      </c>
    </row>
    <row r="841" spans="1:6" x14ac:dyDescent="0.2">
      <c r="A841">
        <v>-1.3405796111210646E-2</v>
      </c>
      <c r="B841">
        <v>7.257817844078183E-3</v>
      </c>
      <c r="D841" s="5">
        <v>817</v>
      </c>
      <c r="E841" s="5">
        <v>-1.7355037299360944E-3</v>
      </c>
      <c r="F841" s="5">
        <v>-3.1308486493512198E-3</v>
      </c>
    </row>
    <row r="842" spans="1:6" x14ac:dyDescent="0.2">
      <c r="A842">
        <v>1.1138126820572643E-2</v>
      </c>
      <c r="B842">
        <v>-2.2408385132644602E-3</v>
      </c>
      <c r="D842" s="5">
        <v>818</v>
      </c>
      <c r="E842" s="5">
        <v>-3.7301741582638627E-3</v>
      </c>
      <c r="F842" s="5">
        <v>-2.9331731659877516E-3</v>
      </c>
    </row>
    <row r="843" spans="1:6" x14ac:dyDescent="0.2">
      <c r="A843">
        <v>9.7396954355902527E-3</v>
      </c>
      <c r="B843">
        <v>2.0861011135480992E-3</v>
      </c>
      <c r="D843" s="5">
        <v>819</v>
      </c>
      <c r="E843" s="5">
        <v>-1.9775953267062996E-3</v>
      </c>
      <c r="F843" s="5">
        <v>-1.2754086413361267E-2</v>
      </c>
    </row>
    <row r="844" spans="1:6" x14ac:dyDescent="0.2">
      <c r="A844">
        <v>1.6374208291905598E-2</v>
      </c>
      <c r="B844">
        <v>7.4821683155879516E-3</v>
      </c>
      <c r="D844" s="5">
        <v>820</v>
      </c>
      <c r="E844" s="5">
        <v>4.3926883185833867E-3</v>
      </c>
      <c r="F844" s="5">
        <v>1.8630896175420089E-2</v>
      </c>
    </row>
    <row r="845" spans="1:6" x14ac:dyDescent="0.2">
      <c r="A845">
        <v>1.8147323157499905E-2</v>
      </c>
      <c r="B845">
        <v>8.1970933826689876E-3</v>
      </c>
      <c r="D845" s="5">
        <v>821</v>
      </c>
      <c r="E845" s="5">
        <v>4.495447411548786E-3</v>
      </c>
      <c r="F845" s="5">
        <v>1.0003332575526352E-2</v>
      </c>
    </row>
    <row r="846" spans="1:6" x14ac:dyDescent="0.2">
      <c r="A846">
        <v>1.5906455864445283E-2</v>
      </c>
      <c r="B846">
        <v>4.7300725369109391E-4</v>
      </c>
      <c r="D846" s="5">
        <v>822</v>
      </c>
      <c r="E846" s="5">
        <v>-4.9140706709200916E-4</v>
      </c>
      <c r="F846" s="5">
        <v>7.0516341913435384E-3</v>
      </c>
    </row>
    <row r="847" spans="1:6" x14ac:dyDescent="0.2">
      <c r="A847">
        <v>9.9954879684615791E-3</v>
      </c>
      <c r="B847">
        <v>7.506196277435582E-3</v>
      </c>
      <c r="D847" s="5">
        <v>823</v>
      </c>
      <c r="E847" s="5">
        <v>4.7739360820758309E-4</v>
      </c>
      <c r="F847" s="5">
        <v>-1.7618831217854538E-2</v>
      </c>
    </row>
    <row r="848" spans="1:6" x14ac:dyDescent="0.2">
      <c r="A848">
        <v>-2.0806748281803126E-2</v>
      </c>
      <c r="B848">
        <v>-4.4030978947127172E-4</v>
      </c>
      <c r="D848" s="5">
        <v>824</v>
      </c>
      <c r="E848" s="5">
        <v>3.2354808043489648E-3</v>
      </c>
      <c r="F848" s="5">
        <v>-1.5696879797535705E-3</v>
      </c>
    </row>
    <row r="849" spans="1:6" x14ac:dyDescent="0.2">
      <c r="A849">
        <v>-1.1229348288379378E-2</v>
      </c>
      <c r="B849">
        <v>-6.2338017125502894E-3</v>
      </c>
      <c r="D849" s="5">
        <v>825</v>
      </c>
      <c r="E849" s="5">
        <v>5.8361244313341804E-4</v>
      </c>
      <c r="F849" s="5">
        <v>8.0382298646889099E-3</v>
      </c>
    </row>
    <row r="850" spans="1:6" x14ac:dyDescent="0.2">
      <c r="A850">
        <v>6.9568323398782267E-3</v>
      </c>
      <c r="B850">
        <v>5.1320385604665501E-3</v>
      </c>
      <c r="D850" s="5">
        <v>826</v>
      </c>
      <c r="E850" s="5">
        <v>-2.4416041158612681E-3</v>
      </c>
      <c r="F850" s="5">
        <v>1.7303953927195106E-2</v>
      </c>
    </row>
    <row r="851" spans="1:6" x14ac:dyDescent="0.2">
      <c r="A851">
        <v>8.2680217042272793E-3</v>
      </c>
      <c r="B851">
        <v>-4.2769710967334182E-3</v>
      </c>
      <c r="D851" s="5">
        <v>827</v>
      </c>
      <c r="E851" s="5">
        <v>1.8856559497917207E-4</v>
      </c>
      <c r="F851" s="5">
        <v>1.0864722972838815E-2</v>
      </c>
    </row>
    <row r="852" spans="1:6" x14ac:dyDescent="0.2">
      <c r="A852">
        <v>-5.9205044194833101E-3</v>
      </c>
      <c r="B852">
        <v>-8.5615472882931204E-4</v>
      </c>
      <c r="D852" s="5">
        <v>828</v>
      </c>
      <c r="E852" s="5">
        <v>-1.3808266176020812E-3</v>
      </c>
      <c r="F852" s="5">
        <v>-1.3437976103253368E-2</v>
      </c>
    </row>
    <row r="853" spans="1:6" x14ac:dyDescent="0.2">
      <c r="A853">
        <v>1.2075551210928747E-2</v>
      </c>
      <c r="B853">
        <v>3.7375659896248465E-3</v>
      </c>
      <c r="D853" s="5">
        <v>829</v>
      </c>
      <c r="E853" s="5">
        <v>-4.4613708365227669E-3</v>
      </c>
      <c r="F853" s="5">
        <v>-8.1839098506288933E-3</v>
      </c>
    </row>
    <row r="854" spans="1:6" x14ac:dyDescent="0.2">
      <c r="A854">
        <v>6.6547616050828991E-3</v>
      </c>
      <c r="B854">
        <v>5.8226951259635201E-3</v>
      </c>
      <c r="D854" s="5">
        <v>830</v>
      </c>
      <c r="E854" s="5">
        <v>4.0966243677004353E-3</v>
      </c>
      <c r="F854" s="5">
        <v>-1.5523131822269432E-2</v>
      </c>
    </row>
    <row r="855" spans="1:6" x14ac:dyDescent="0.2">
      <c r="A855">
        <v>-1.0825724179384551E-2</v>
      </c>
      <c r="B855">
        <v>2.6440493815152212E-3</v>
      </c>
      <c r="D855" s="5">
        <v>831</v>
      </c>
      <c r="E855" s="5">
        <v>-2.0533077805661281E-3</v>
      </c>
      <c r="F855" s="5">
        <v>-6.951178641528076E-3</v>
      </c>
    </row>
    <row r="856" spans="1:6" x14ac:dyDescent="0.2">
      <c r="A856">
        <v>-2.9022394134717702E-2</v>
      </c>
      <c r="B856">
        <v>6.4967859842923205E-4</v>
      </c>
      <c r="D856" s="5">
        <v>832</v>
      </c>
      <c r="E856" s="5">
        <v>4.0247418239815593E-3</v>
      </c>
      <c r="F856" s="5">
        <v>-1.5116798100630064E-3</v>
      </c>
    </row>
    <row r="857" spans="1:6" x14ac:dyDescent="0.2">
      <c r="A857">
        <v>-1.2672715880097362E-2</v>
      </c>
      <c r="B857">
        <v>3.1675229371281926E-3</v>
      </c>
      <c r="D857" s="5">
        <v>833</v>
      </c>
      <c r="E857" s="5">
        <v>-3.7519995261114767E-3</v>
      </c>
      <c r="F857" s="5">
        <v>5.5387823260332368E-3</v>
      </c>
    </row>
    <row r="858" spans="1:6" x14ac:dyDescent="0.2">
      <c r="A858">
        <v>1.1483994757001981E-2</v>
      </c>
      <c r="B858">
        <v>9.2197048883313464E-3</v>
      </c>
      <c r="D858" s="5">
        <v>834</v>
      </c>
      <c r="E858" s="5">
        <v>1.4787778182168273E-4</v>
      </c>
      <c r="F858" s="5">
        <v>6.4765821473709525E-4</v>
      </c>
    </row>
    <row r="859" spans="1:6" x14ac:dyDescent="0.2">
      <c r="A859">
        <v>-1.7528374045604766E-2</v>
      </c>
      <c r="B859">
        <v>3.9521296938423451E-3</v>
      </c>
      <c r="D859" s="5">
        <v>835</v>
      </c>
      <c r="E859" s="5">
        <v>-4.655094862859476E-3</v>
      </c>
      <c r="F859" s="5">
        <v>1.4961807017400758E-2</v>
      </c>
    </row>
    <row r="860" spans="1:6" x14ac:dyDescent="0.2">
      <c r="A860">
        <v>1.8151952291204695E-2</v>
      </c>
      <c r="B860">
        <v>2.7289246403160092E-3</v>
      </c>
      <c r="D860" s="5">
        <v>836</v>
      </c>
      <c r="E860" s="5">
        <v>-3.1410393580154176E-3</v>
      </c>
      <c r="F860" s="5">
        <v>-6.8433228480057652E-3</v>
      </c>
    </row>
    <row r="861" spans="1:6" x14ac:dyDescent="0.2">
      <c r="A861">
        <v>1.358699931942987E-2</v>
      </c>
      <c r="B861">
        <v>-2.5190711514312862E-3</v>
      </c>
      <c r="D861" s="5">
        <v>837</v>
      </c>
      <c r="E861" s="5">
        <v>6.1810426947153402E-3</v>
      </c>
      <c r="F861" s="5">
        <v>1.1912602681084237E-2</v>
      </c>
    </row>
    <row r="862" spans="1:6" x14ac:dyDescent="0.2">
      <c r="A862">
        <v>-1.2082639772434237E-2</v>
      </c>
      <c r="B862">
        <v>-9.80609127350608E-3</v>
      </c>
      <c r="D862" s="5">
        <v>838</v>
      </c>
      <c r="E862" s="5">
        <v>-2.786126656808335E-3</v>
      </c>
      <c r="F862" s="5">
        <v>8.0904484680224993E-4</v>
      </c>
    </row>
    <row r="863" spans="1:6" x14ac:dyDescent="0.2">
      <c r="A863">
        <v>2.4893056469780222E-3</v>
      </c>
      <c r="B863">
        <v>1.0206412199086554E-2</v>
      </c>
      <c r="D863" s="5">
        <v>839</v>
      </c>
      <c r="E863" s="5">
        <v>1.702245343794077E-3</v>
      </c>
      <c r="F863" s="5">
        <v>1.1306662566944185E-2</v>
      </c>
    </row>
    <row r="864" spans="1:6" x14ac:dyDescent="0.2">
      <c r="A864">
        <v>-9.1550210401107127E-3</v>
      </c>
      <c r="B864">
        <v>3.3480141620203306E-3</v>
      </c>
      <c r="D864" s="5">
        <v>840</v>
      </c>
      <c r="E864" s="5">
        <v>4.1834318327849916E-3</v>
      </c>
      <c r="F864" s="5">
        <v>-1.7589227943995638E-2</v>
      </c>
    </row>
    <row r="865" spans="1:6" x14ac:dyDescent="0.2">
      <c r="A865">
        <v>1.0343779153962149E-2</v>
      </c>
      <c r="B865">
        <v>-9.5169975241783254E-4</v>
      </c>
      <c r="D865" s="5">
        <v>841</v>
      </c>
      <c r="E865" s="5">
        <v>-1.3297914870218895E-3</v>
      </c>
      <c r="F865" s="5">
        <v>1.2467918307594533E-2</v>
      </c>
    </row>
    <row r="866" spans="1:6" x14ac:dyDescent="0.2">
      <c r="A866">
        <v>-2.5371891139049805E-3</v>
      </c>
      <c r="B866">
        <v>5.6105080342078754E-3</v>
      </c>
      <c r="D866" s="5">
        <v>842</v>
      </c>
      <c r="E866" s="5">
        <v>1.1816568227697177E-3</v>
      </c>
      <c r="F866" s="5">
        <v>8.5580386128205344E-3</v>
      </c>
    </row>
    <row r="867" spans="1:6" x14ac:dyDescent="0.2">
      <c r="A867">
        <v>-7.6971323931432026E-3</v>
      </c>
      <c r="B867">
        <v>3.3450197049676544E-3</v>
      </c>
      <c r="D867" s="5">
        <v>843</v>
      </c>
      <c r="E867" s="5">
        <v>4.3136496451581258E-3</v>
      </c>
      <c r="F867" s="5">
        <v>1.2060558646747472E-2</v>
      </c>
    </row>
    <row r="868" spans="1:6" x14ac:dyDescent="0.2">
      <c r="A868">
        <v>8.627828722255303E-3</v>
      </c>
      <c r="B868">
        <v>-4.3479780161755832E-3</v>
      </c>
      <c r="D868" s="5">
        <v>844</v>
      </c>
      <c r="E868" s="5">
        <v>4.7286074458684109E-3</v>
      </c>
      <c r="F868" s="5">
        <v>1.3418715711631495E-2</v>
      </c>
    </row>
    <row r="869" spans="1:6" x14ac:dyDescent="0.2">
      <c r="A869">
        <v>1.6622219845243154E-2</v>
      </c>
      <c r="B869">
        <v>-6.1997091391047003E-3</v>
      </c>
      <c r="D869" s="5">
        <v>845</v>
      </c>
      <c r="E869" s="5">
        <v>2.4538264349317128E-4</v>
      </c>
      <c r="F869" s="5">
        <v>1.5661073220952112E-2</v>
      </c>
    </row>
    <row r="870" spans="1:6" x14ac:dyDescent="0.2">
      <c r="A870">
        <v>1.3634350415964797E-2</v>
      </c>
      <c r="B870">
        <v>5.2263415620242715E-3</v>
      </c>
      <c r="D870" s="5">
        <v>846</v>
      </c>
      <c r="E870" s="5">
        <v>4.3275959881567735E-3</v>
      </c>
      <c r="F870" s="5">
        <v>5.6678919803048056E-3</v>
      </c>
    </row>
    <row r="871" spans="1:6" x14ac:dyDescent="0.2">
      <c r="A871">
        <v>-7.6307789464847751E-4</v>
      </c>
      <c r="B871">
        <v>-5.2520563279230331E-3</v>
      </c>
      <c r="D871" s="5">
        <v>847</v>
      </c>
      <c r="E871" s="5">
        <v>-2.8472610360845673E-4</v>
      </c>
      <c r="F871" s="5">
        <v>-2.0522022178194668E-2</v>
      </c>
    </row>
    <row r="872" spans="1:6" x14ac:dyDescent="0.2">
      <c r="A872">
        <v>7.1914325743253349E-3</v>
      </c>
      <c r="B872">
        <v>7.2599589339085455E-3</v>
      </c>
      <c r="D872" s="5">
        <v>848</v>
      </c>
      <c r="E872" s="5">
        <v>-3.6473927347411002E-3</v>
      </c>
      <c r="F872" s="5">
        <v>-7.5819555536382772E-3</v>
      </c>
    </row>
    <row r="873" spans="1:6" x14ac:dyDescent="0.2">
      <c r="A873">
        <v>-1.2952037115685181E-2</v>
      </c>
      <c r="B873">
        <v>8.4159060871622938E-3</v>
      </c>
      <c r="D873" s="5">
        <v>849</v>
      </c>
      <c r="E873" s="5">
        <v>2.9495840675576165E-3</v>
      </c>
      <c r="F873" s="5">
        <v>4.0072482723206102E-3</v>
      </c>
    </row>
    <row r="874" spans="1:6" x14ac:dyDescent="0.2">
      <c r="A874">
        <v>1.2969161741154204E-2</v>
      </c>
      <c r="B874">
        <v>-8.2621941485358893E-5</v>
      </c>
      <c r="D874" s="5">
        <v>850</v>
      </c>
      <c r="E874" s="5">
        <v>-2.5116063900025667E-3</v>
      </c>
      <c r="F874" s="5">
        <v>1.0779628094229846E-2</v>
      </c>
    </row>
    <row r="875" spans="1:6" x14ac:dyDescent="0.2">
      <c r="A875">
        <v>2.0141865824927829E-2</v>
      </c>
      <c r="B875">
        <v>1.0655826777624436E-3</v>
      </c>
      <c r="D875" s="5">
        <v>851</v>
      </c>
      <c r="E875" s="5">
        <v>-5.2609140106130831E-4</v>
      </c>
      <c r="F875" s="5">
        <v>-5.3944130184220016E-3</v>
      </c>
    </row>
    <row r="876" spans="1:6" x14ac:dyDescent="0.2">
      <c r="A876">
        <v>-1.4881697655618484E-3</v>
      </c>
      <c r="B876">
        <v>-2.4862263752132865E-3</v>
      </c>
      <c r="D876" s="5">
        <v>852</v>
      </c>
      <c r="E876" s="5">
        <v>2.1402023605909745E-3</v>
      </c>
      <c r="F876" s="5">
        <v>9.9353488503377725E-3</v>
      </c>
    </row>
    <row r="877" spans="1:6" x14ac:dyDescent="0.2">
      <c r="A877">
        <v>1.4187937171757229E-2</v>
      </c>
      <c r="B877">
        <v>1.1231053872645995E-2</v>
      </c>
      <c r="D877" s="5">
        <v>853</v>
      </c>
      <c r="E877" s="5">
        <v>3.3504559108612397E-3</v>
      </c>
      <c r="F877" s="5">
        <v>3.3043056942216593E-3</v>
      </c>
    </row>
    <row r="878" spans="1:6" x14ac:dyDescent="0.2">
      <c r="A878">
        <v>2.093832492053953E-3</v>
      </c>
      <c r="B878">
        <v>4.9572894620905587E-3</v>
      </c>
      <c r="D878" s="5">
        <v>854</v>
      </c>
      <c r="E878" s="5">
        <v>1.5055019316439131E-3</v>
      </c>
      <c r="F878" s="5">
        <v>-1.2331226111028463E-2</v>
      </c>
    </row>
    <row r="879" spans="1:6" x14ac:dyDescent="0.2">
      <c r="A879">
        <v>-7.3982231599325713E-3</v>
      </c>
      <c r="B879">
        <v>-4.7386713355531528E-3</v>
      </c>
      <c r="D879" s="5">
        <v>855</v>
      </c>
      <c r="E879" s="5">
        <v>3.4792647086292355E-4</v>
      </c>
      <c r="F879" s="5">
        <v>-2.9370320605580626E-2</v>
      </c>
    </row>
    <row r="880" spans="1:6" x14ac:dyDescent="0.2">
      <c r="A880">
        <v>-1.6604916298308549E-2</v>
      </c>
      <c r="B880">
        <v>-1.111619469352993E-3</v>
      </c>
      <c r="D880" s="5">
        <v>856</v>
      </c>
      <c r="E880" s="5">
        <v>1.8093371800763616E-3</v>
      </c>
      <c r="F880" s="5">
        <v>-1.4482053060173724E-2</v>
      </c>
    </row>
    <row r="881" spans="1:6" x14ac:dyDescent="0.2">
      <c r="A881">
        <v>2.8626893514454001E-2</v>
      </c>
      <c r="B881">
        <v>-1.4281508130378623E-3</v>
      </c>
      <c r="D881" s="5">
        <v>857</v>
      </c>
      <c r="E881" s="5">
        <v>5.3221530367416241E-3</v>
      </c>
      <c r="F881" s="5">
        <v>6.1618417202603569E-3</v>
      </c>
    </row>
    <row r="882" spans="1:6" x14ac:dyDescent="0.2">
      <c r="A882">
        <v>1.5977629933132279E-3</v>
      </c>
      <c r="B882">
        <v>-8.9063344317913597E-3</v>
      </c>
      <c r="D882" s="5">
        <v>858</v>
      </c>
      <c r="E882" s="5">
        <v>2.2647397238951673E-3</v>
      </c>
      <c r="F882" s="5">
        <v>-1.9793113769499934E-2</v>
      </c>
    </row>
    <row r="883" spans="1:6" x14ac:dyDescent="0.2">
      <c r="A883">
        <v>2.6140117157429369E-2</v>
      </c>
      <c r="B883">
        <v>-4.3067791134365607E-3</v>
      </c>
      <c r="D883" s="5">
        <v>859</v>
      </c>
      <c r="E883" s="5">
        <v>1.554765347277791E-3</v>
      </c>
      <c r="F883" s="5">
        <v>1.6597186943926905E-2</v>
      </c>
    </row>
    <row r="884" spans="1:6" x14ac:dyDescent="0.2">
      <c r="A884">
        <v>-7.7856896664887557E-5</v>
      </c>
      <c r="B884">
        <v>-3.9291549310781137E-3</v>
      </c>
      <c r="D884" s="5">
        <v>860</v>
      </c>
      <c r="E884" s="5">
        <v>-1.4912836614268468E-3</v>
      </c>
      <c r="F884" s="5">
        <v>1.5078282980856717E-2</v>
      </c>
    </row>
    <row r="885" spans="1:6" x14ac:dyDescent="0.2">
      <c r="A885">
        <v>8.4754393496002042E-3</v>
      </c>
      <c r="B885">
        <v>5.6242839722488412E-3</v>
      </c>
      <c r="D885" s="5">
        <v>861</v>
      </c>
      <c r="E885" s="5">
        <v>-5.7208260048414207E-3</v>
      </c>
      <c r="F885" s="5">
        <v>-6.3618137675928166E-3</v>
      </c>
    </row>
    <row r="886" spans="1:6" x14ac:dyDescent="0.2">
      <c r="A886">
        <v>-1.1374424204883018E-2</v>
      </c>
      <c r="B886">
        <v>3.5724288894579516E-3</v>
      </c>
      <c r="D886" s="5">
        <v>862</v>
      </c>
      <c r="E886" s="5">
        <v>5.8948590649236382E-3</v>
      </c>
      <c r="F886" s="5">
        <v>-3.405553417945616E-3</v>
      </c>
    </row>
    <row r="887" spans="1:6" x14ac:dyDescent="0.2">
      <c r="A887">
        <v>1.4062265204043242E-2</v>
      </c>
      <c r="B887">
        <v>-1.2521472154302226E-2</v>
      </c>
      <c r="D887" s="5">
        <v>863</v>
      </c>
      <c r="E887" s="5">
        <v>1.9140981475922166E-3</v>
      </c>
      <c r="F887" s="5">
        <v>-1.1069119187702928E-2</v>
      </c>
    </row>
    <row r="888" spans="1:6" x14ac:dyDescent="0.2">
      <c r="A888">
        <v>-6.0174622824940398E-3</v>
      </c>
      <c r="B888">
        <v>-1.3779287631393041E-2</v>
      </c>
      <c r="D888" s="5">
        <v>864</v>
      </c>
      <c r="E888" s="5">
        <v>-5.8154777639722968E-4</v>
      </c>
      <c r="F888" s="5">
        <v>1.0925326930359379E-2</v>
      </c>
    </row>
    <row r="889" spans="1:6" x14ac:dyDescent="0.2">
      <c r="A889">
        <v>1.2120854340338084E-3</v>
      </c>
      <c r="B889">
        <v>7.8510315207802606E-3</v>
      </c>
      <c r="D889" s="5">
        <v>865</v>
      </c>
      <c r="E889" s="5">
        <v>3.2272979842640826E-3</v>
      </c>
      <c r="F889" s="5">
        <v>-5.7644870981690636E-3</v>
      </c>
    </row>
    <row r="890" spans="1:6" x14ac:dyDescent="0.2">
      <c r="A890">
        <v>-1.3771761347350668E-2</v>
      </c>
      <c r="B890">
        <v>9.5617421913376816E-3</v>
      </c>
      <c r="D890" s="5">
        <v>866</v>
      </c>
      <c r="E890" s="5">
        <v>1.9123601006693788E-3</v>
      </c>
      <c r="F890" s="5">
        <v>-9.6094924938125818E-3</v>
      </c>
    </row>
    <row r="891" spans="1:6" x14ac:dyDescent="0.2">
      <c r="A891">
        <v>6.9883801989379527E-3</v>
      </c>
      <c r="B891">
        <v>-1.3621953609003179E-2</v>
      </c>
      <c r="D891" s="5">
        <v>867</v>
      </c>
      <c r="E891" s="5">
        <v>-2.5528203248380526E-3</v>
      </c>
      <c r="F891" s="5">
        <v>1.1180649047093356E-2</v>
      </c>
    </row>
    <row r="892" spans="1:6" x14ac:dyDescent="0.2">
      <c r="A892">
        <v>3.4287036559050338E-3</v>
      </c>
      <c r="B892">
        <v>-8.1497105424803446E-3</v>
      </c>
      <c r="D892" s="5">
        <v>868</v>
      </c>
      <c r="E892" s="5">
        <v>-3.6276046758955821E-3</v>
      </c>
      <c r="F892" s="5">
        <v>2.0249824521138736E-2</v>
      </c>
    </row>
    <row r="893" spans="1:6" x14ac:dyDescent="0.2">
      <c r="A893">
        <v>4.4806734671000567E-3</v>
      </c>
      <c r="B893">
        <v>-4.8213767821078989E-3</v>
      </c>
      <c r="D893" s="5">
        <v>869</v>
      </c>
      <c r="E893" s="5">
        <v>3.0043195467408289E-3</v>
      </c>
      <c r="F893" s="5">
        <v>1.0630030869223969E-2</v>
      </c>
    </row>
    <row r="894" spans="1:6" x14ac:dyDescent="0.2">
      <c r="A894">
        <v>-2.8027782801442122E-3</v>
      </c>
      <c r="B894">
        <v>-7.831613555367458E-3</v>
      </c>
      <c r="D894" s="5">
        <v>870</v>
      </c>
      <c r="E894" s="5">
        <v>-3.0775667146160819E-3</v>
      </c>
      <c r="F894" s="5">
        <v>2.3144888199676042E-3</v>
      </c>
    </row>
    <row r="895" spans="1:6" x14ac:dyDescent="0.2">
      <c r="A895">
        <v>9.9082206447662739E-3</v>
      </c>
      <c r="B895">
        <v>-1.494551891595019E-2</v>
      </c>
      <c r="D895" s="5">
        <v>871</v>
      </c>
      <c r="E895" s="5">
        <v>4.184674567119036E-3</v>
      </c>
      <c r="F895" s="5">
        <v>3.0067580072062989E-3</v>
      </c>
    </row>
    <row r="896" spans="1:6" x14ac:dyDescent="0.2">
      <c r="A896">
        <v>1.4898906023396021E-2</v>
      </c>
      <c r="B896">
        <v>9.2409603697732028E-3</v>
      </c>
      <c r="D896" s="5">
        <v>872</v>
      </c>
      <c r="E896" s="5">
        <v>4.8556110198160005E-3</v>
      </c>
      <c r="F896" s="5">
        <v>-1.7807648135501182E-2</v>
      </c>
    </row>
    <row r="897" spans="1:6" x14ac:dyDescent="0.2">
      <c r="A897">
        <v>-2.0935261035117468E-2</v>
      </c>
      <c r="B897">
        <v>-3.2726788747025337E-3</v>
      </c>
      <c r="D897" s="5">
        <v>873</v>
      </c>
      <c r="E897" s="5">
        <v>-7.7116425929879635E-5</v>
      </c>
      <c r="F897" s="5">
        <v>1.3046278167084084E-2</v>
      </c>
    </row>
    <row r="898" spans="1:6" x14ac:dyDescent="0.2">
      <c r="A898">
        <v>5.9386678784485291E-4</v>
      </c>
      <c r="B898">
        <v>-6.263908263440511E-3</v>
      </c>
      <c r="D898" s="5">
        <v>874</v>
      </c>
      <c r="E898" s="5">
        <v>5.8932609442232948E-4</v>
      </c>
      <c r="F898" s="5">
        <v>1.9552539730505501E-2</v>
      </c>
    </row>
    <row r="899" spans="1:6" x14ac:dyDescent="0.2">
      <c r="A899">
        <v>-2.6151753516701895E-3</v>
      </c>
      <c r="B899">
        <v>-2.9492634277079699E-3</v>
      </c>
      <c r="D899" s="5">
        <v>875</v>
      </c>
      <c r="E899" s="5">
        <v>-1.4722198507817828E-3</v>
      </c>
      <c r="F899" s="5">
        <v>-1.5949914780065627E-5</v>
      </c>
    </row>
    <row r="900" spans="1:6" x14ac:dyDescent="0.2">
      <c r="A900">
        <v>8.7844476928232856E-3</v>
      </c>
      <c r="B900">
        <v>7.9467609703437903E-3</v>
      </c>
      <c r="D900" s="5">
        <v>876</v>
      </c>
      <c r="E900" s="5">
        <v>6.4895830086682729E-3</v>
      </c>
      <c r="F900" s="5">
        <v>7.6983541630889565E-3</v>
      </c>
    </row>
    <row r="901" spans="1:6" x14ac:dyDescent="0.2">
      <c r="A901">
        <v>-3.6485983103308832E-3</v>
      </c>
      <c r="B901">
        <v>-1.5459558132926923E-2</v>
      </c>
      <c r="D901" s="5">
        <v>877</v>
      </c>
      <c r="E901" s="5">
        <v>2.8481559530920382E-3</v>
      </c>
      <c r="F901" s="5">
        <v>-7.543234610380852E-4</v>
      </c>
    </row>
    <row r="902" spans="1:6" x14ac:dyDescent="0.2">
      <c r="A902">
        <v>-1.6670357352351887E-2</v>
      </c>
      <c r="B902">
        <v>-2.2942689464094584E-2</v>
      </c>
      <c r="D902" s="5">
        <v>878</v>
      </c>
      <c r="E902" s="5">
        <v>-2.7795870840776485E-3</v>
      </c>
      <c r="F902" s="5">
        <v>-4.6186360758549228E-3</v>
      </c>
    </row>
    <row r="903" spans="1:6" x14ac:dyDescent="0.2">
      <c r="A903">
        <v>5.1921191491990275E-3</v>
      </c>
      <c r="B903">
        <v>-2.3055752598989992E-2</v>
      </c>
      <c r="D903" s="5">
        <v>879</v>
      </c>
      <c r="E903" s="5">
        <v>-6.7436860068384495E-4</v>
      </c>
      <c r="F903" s="5">
        <v>-1.5930547697624704E-2</v>
      </c>
    </row>
    <row r="904" spans="1:6" x14ac:dyDescent="0.2">
      <c r="A904">
        <v>-8.1153258196843409E-3</v>
      </c>
      <c r="B904">
        <v>2.5511668170111047E-3</v>
      </c>
      <c r="D904" s="5">
        <v>880</v>
      </c>
      <c r="E904" s="5">
        <v>-8.5809016295556836E-4</v>
      </c>
      <c r="F904" s="5">
        <v>2.9484983677409569E-2</v>
      </c>
    </row>
    <row r="905" spans="1:6" x14ac:dyDescent="0.2">
      <c r="A905">
        <v>-7.2822845343796126E-3</v>
      </c>
      <c r="B905">
        <v>-5.3607476733977923E-3</v>
      </c>
      <c r="D905" s="5">
        <v>881</v>
      </c>
      <c r="E905" s="5">
        <v>-5.1985878887037861E-3</v>
      </c>
      <c r="F905" s="5">
        <v>6.7963508820170137E-3</v>
      </c>
    </row>
    <row r="906" spans="1:6" x14ac:dyDescent="0.2">
      <c r="A906">
        <v>-1.5486541076838728E-2</v>
      </c>
      <c r="B906">
        <v>1.308842816366595E-2</v>
      </c>
      <c r="D906" s="5">
        <v>882</v>
      </c>
      <c r="E906" s="5">
        <v>-2.5289076004709212E-3</v>
      </c>
      <c r="F906" s="5">
        <v>2.8669024757900289E-2</v>
      </c>
    </row>
    <row r="907" spans="1:6" x14ac:dyDescent="0.2">
      <c r="A907">
        <v>-4.1075424985817288E-2</v>
      </c>
      <c r="B907">
        <v>-2.23659605641006E-2</v>
      </c>
      <c r="D907" s="5">
        <v>883</v>
      </c>
      <c r="E907" s="5">
        <v>-2.3097264478974598E-3</v>
      </c>
      <c r="F907" s="5">
        <v>2.2318695512325722E-3</v>
      </c>
    </row>
    <row r="908" spans="1:6" x14ac:dyDescent="0.2">
      <c r="A908">
        <v>-2.4053292307874331E-2</v>
      </c>
      <c r="B908">
        <v>2.1043574964520476E-2</v>
      </c>
      <c r="D908" s="5">
        <v>884</v>
      </c>
      <c r="E908" s="5">
        <v>3.2352938333613033E-3</v>
      </c>
      <c r="F908" s="5">
        <v>5.2401455162389005E-3</v>
      </c>
    </row>
    <row r="909" spans="1:6" x14ac:dyDescent="0.2">
      <c r="A909">
        <v>1.7850408175695411E-2</v>
      </c>
      <c r="B909">
        <v>3.5144060523017184E-3</v>
      </c>
      <c r="D909" s="5">
        <v>885</v>
      </c>
      <c r="E909" s="5">
        <v>2.0443532554802689E-3</v>
      </c>
      <c r="F909" s="5">
        <v>-1.3418777460363287E-2</v>
      </c>
    </row>
    <row r="910" spans="1:6" x14ac:dyDescent="0.2">
      <c r="A910">
        <v>3.1846427568427745E-5</v>
      </c>
      <c r="B910">
        <v>8.2258376612568771E-3</v>
      </c>
      <c r="D910" s="5">
        <v>886</v>
      </c>
      <c r="E910" s="5">
        <v>-7.2968911482646347E-3</v>
      </c>
      <c r="F910" s="5">
        <v>2.1359156352307875E-2</v>
      </c>
    </row>
    <row r="911" spans="1:6" x14ac:dyDescent="0.2">
      <c r="A911">
        <v>2.0355931234160622E-2</v>
      </c>
      <c r="B911">
        <v>-1.1217587040302993E-2</v>
      </c>
      <c r="D911" s="5">
        <v>887</v>
      </c>
      <c r="E911" s="5">
        <v>-8.0269541550130052E-3</v>
      </c>
      <c r="F911" s="5">
        <v>2.0094918725189655E-3</v>
      </c>
    </row>
    <row r="912" spans="1:6" x14ac:dyDescent="0.2">
      <c r="A912">
        <v>-6.3873526656359245E-2</v>
      </c>
      <c r="B912">
        <v>-1.3691941837310144E-2</v>
      </c>
      <c r="D912" s="5">
        <v>888</v>
      </c>
      <c r="E912" s="5">
        <v>4.5277457391928282E-3</v>
      </c>
      <c r="F912" s="5">
        <v>-3.3156603051590198E-3</v>
      </c>
    </row>
    <row r="913" spans="1:6" x14ac:dyDescent="0.2">
      <c r="A913">
        <v>1.961570771489005E-2</v>
      </c>
      <c r="B913">
        <v>-5.5695121807690954E-3</v>
      </c>
      <c r="D913" s="5">
        <v>889</v>
      </c>
      <c r="E913" s="5">
        <v>5.5206788033592023E-3</v>
      </c>
      <c r="F913" s="5">
        <v>-1.9292440150709869E-2</v>
      </c>
    </row>
    <row r="914" spans="1:6" x14ac:dyDescent="0.2">
      <c r="A914">
        <v>-2.8521365136220708E-2</v>
      </c>
      <c r="B914">
        <v>-8.7182211847947871E-3</v>
      </c>
      <c r="D914" s="5">
        <v>890</v>
      </c>
      <c r="E914" s="5">
        <v>-7.9356341231467849E-3</v>
      </c>
      <c r="F914" s="5">
        <v>1.4924014322084737E-2</v>
      </c>
    </row>
    <row r="915" spans="1:6" x14ac:dyDescent="0.2">
      <c r="A915">
        <v>2.9510926773102034E-2</v>
      </c>
      <c r="B915">
        <v>5.2321495798452345E-3</v>
      </c>
      <c r="D915" s="5">
        <v>891</v>
      </c>
      <c r="E915" s="5">
        <v>-4.7594271996608704E-3</v>
      </c>
      <c r="F915" s="5">
        <v>8.1881308555659046E-3</v>
      </c>
    </row>
    <row r="916" spans="1:6" x14ac:dyDescent="0.2">
      <c r="A916">
        <v>2.3044577039701458E-2</v>
      </c>
      <c r="B916">
        <v>-1.0421833033057267E-2</v>
      </c>
      <c r="D916" s="5">
        <v>892</v>
      </c>
      <c r="E916" s="5">
        <v>-2.8275910942730685E-3</v>
      </c>
      <c r="F916" s="5">
        <v>7.3082645613731251E-3</v>
      </c>
    </row>
    <row r="917" spans="1:6" x14ac:dyDescent="0.2">
      <c r="A917">
        <v>-4.0687583204374808E-2</v>
      </c>
      <c r="B917">
        <v>-1.0434450667301315E-2</v>
      </c>
      <c r="D917" s="5">
        <v>893</v>
      </c>
      <c r="E917" s="5">
        <v>-4.5747969044554436E-3</v>
      </c>
      <c r="F917" s="5">
        <v>1.7720186243112314E-3</v>
      </c>
    </row>
    <row r="918" spans="1:6" x14ac:dyDescent="0.2">
      <c r="A918">
        <v>2.0755137172557316E-2</v>
      </c>
      <c r="B918">
        <v>2.1035777900922596E-2</v>
      </c>
      <c r="D918" s="5">
        <v>894</v>
      </c>
      <c r="E918" s="5">
        <v>-8.7038597374892602E-3</v>
      </c>
      <c r="F918" s="5">
        <v>1.8612080382255536E-2</v>
      </c>
    </row>
    <row r="919" spans="1:6" x14ac:dyDescent="0.2">
      <c r="A919">
        <v>2.309415036645621E-2</v>
      </c>
      <c r="B919">
        <v>-5.4580319246785251E-3</v>
      </c>
      <c r="D919" s="5">
        <v>895</v>
      </c>
      <c r="E919" s="5">
        <v>5.3344901728112305E-3</v>
      </c>
      <c r="F919" s="5">
        <v>9.5644158505847898E-3</v>
      </c>
    </row>
    <row r="920" spans="1:6" x14ac:dyDescent="0.2">
      <c r="A920">
        <v>4.4692839079627539E-2</v>
      </c>
      <c r="B920">
        <v>1.5855469675936529E-2</v>
      </c>
      <c r="D920" s="5">
        <v>896</v>
      </c>
      <c r="E920" s="5">
        <v>-1.928693703186476E-3</v>
      </c>
      <c r="F920" s="5">
        <v>-1.9006567331930992E-2</v>
      </c>
    </row>
    <row r="921" spans="1:6" x14ac:dyDescent="0.2">
      <c r="A921">
        <v>-3.8286199712666551E-2</v>
      </c>
      <c r="B921">
        <v>-5.6047875382727881E-4</v>
      </c>
      <c r="D921" s="5">
        <v>897</v>
      </c>
      <c r="E921" s="5">
        <v>-3.6648672208370852E-3</v>
      </c>
      <c r="F921" s="5">
        <v>4.2587340086819381E-3</v>
      </c>
    </row>
    <row r="922" spans="1:6" x14ac:dyDescent="0.2">
      <c r="A922">
        <v>-9.8021504704229531E-3</v>
      </c>
      <c r="B922">
        <v>1.6428460552311588E-2</v>
      </c>
      <c r="D922" s="5">
        <v>898</v>
      </c>
      <c r="E922" s="5">
        <v>-1.7409764601073689E-3</v>
      </c>
      <c r="F922" s="5">
        <v>-8.7419889156282061E-4</v>
      </c>
    </row>
    <row r="923" spans="1:6" x14ac:dyDescent="0.2">
      <c r="A923">
        <v>1.66542353011583E-2</v>
      </c>
      <c r="B923">
        <v>-2.0035582291535424E-3</v>
      </c>
      <c r="D923" s="5">
        <v>899</v>
      </c>
      <c r="E923" s="5">
        <v>4.5833091593093954E-3</v>
      </c>
      <c r="F923" s="5">
        <v>4.2011385335138903E-3</v>
      </c>
    </row>
    <row r="924" spans="1:6" x14ac:dyDescent="0.2">
      <c r="A924">
        <v>9.3055205555784698E-3</v>
      </c>
      <c r="B924">
        <v>9.0707871300631346E-4</v>
      </c>
      <c r="D924" s="5">
        <v>900</v>
      </c>
      <c r="E924" s="5">
        <v>-9.0022190939829452E-3</v>
      </c>
      <c r="F924" s="5">
        <v>5.3536207836520616E-3</v>
      </c>
    </row>
    <row r="925" spans="1:6" x14ac:dyDescent="0.2">
      <c r="A925">
        <v>1.2874647883936946E-3</v>
      </c>
      <c r="B925">
        <v>6.7327806809227625E-3</v>
      </c>
      <c r="D925" s="5">
        <v>901</v>
      </c>
      <c r="E925" s="5">
        <v>-1.3345588577844654E-2</v>
      </c>
      <c r="F925" s="5">
        <v>-3.3247687745072332E-3</v>
      </c>
    </row>
    <row r="926" spans="1:6" x14ac:dyDescent="0.2">
      <c r="A926">
        <v>-1.7243125842367969E-3</v>
      </c>
      <c r="B926">
        <v>-2.5158131803379221E-3</v>
      </c>
      <c r="D926" s="5">
        <v>902</v>
      </c>
      <c r="E926" s="5">
        <v>-1.3411212839683958E-2</v>
      </c>
      <c r="F926" s="5">
        <v>1.8603331988882987E-2</v>
      </c>
    </row>
    <row r="927" spans="1:6" x14ac:dyDescent="0.2">
      <c r="A927">
        <v>3.9993633259979358E-3</v>
      </c>
      <c r="B927">
        <v>-1.0144859927856834E-2</v>
      </c>
      <c r="D927" s="5">
        <v>903</v>
      </c>
      <c r="E927" s="5">
        <v>1.4515909045088266E-3</v>
      </c>
      <c r="F927" s="5">
        <v>-9.5669167241931672E-3</v>
      </c>
    </row>
    <row r="928" spans="1:6" x14ac:dyDescent="0.2">
      <c r="A928">
        <v>-7.9995361656328063E-4</v>
      </c>
      <c r="B928">
        <v>9.2098139981802198E-3</v>
      </c>
      <c r="D928" s="5">
        <v>904</v>
      </c>
      <c r="E928" s="5">
        <v>-3.1406534963659451E-3</v>
      </c>
      <c r="F928" s="5">
        <v>-4.1416310380136675E-3</v>
      </c>
    </row>
    <row r="929" spans="1:6" x14ac:dyDescent="0.2">
      <c r="A929">
        <v>-3.6194880182417163E-2</v>
      </c>
      <c r="B929">
        <v>-3.3767894187686931E-4</v>
      </c>
      <c r="D929" s="5">
        <v>905</v>
      </c>
      <c r="E929" s="5">
        <v>7.5676427751893748E-3</v>
      </c>
      <c r="F929" s="5">
        <v>-2.3054183852028103E-2</v>
      </c>
    </row>
    <row r="930" spans="1:6" x14ac:dyDescent="0.2">
      <c r="A930">
        <v>-7.7261289655524978E-3</v>
      </c>
      <c r="B930">
        <v>3.0961539451496091E-3</v>
      </c>
      <c r="D930" s="5">
        <v>906</v>
      </c>
      <c r="E930" s="5">
        <v>-1.3010842788436715E-2</v>
      </c>
      <c r="F930" s="5">
        <v>-2.8064582197380575E-2</v>
      </c>
    </row>
    <row r="931" spans="1:6" x14ac:dyDescent="0.2">
      <c r="A931">
        <v>3.2751211565358561E-2</v>
      </c>
      <c r="B931">
        <v>5.2938850504800914E-3</v>
      </c>
      <c r="D931" s="5">
        <v>907</v>
      </c>
      <c r="E931" s="5">
        <v>1.2184980133757446E-2</v>
      </c>
      <c r="F931" s="5">
        <v>-3.6238272441631775E-2</v>
      </c>
    </row>
    <row r="932" spans="1:6" x14ac:dyDescent="0.2">
      <c r="A932">
        <v>1.5363915345917573E-2</v>
      </c>
      <c r="B932">
        <v>8.6568514919045866E-3</v>
      </c>
      <c r="D932" s="5">
        <v>908</v>
      </c>
      <c r="E932" s="5">
        <v>2.0106755597245085E-3</v>
      </c>
      <c r="F932" s="5">
        <v>1.5839732615970901E-2</v>
      </c>
    </row>
    <row r="933" spans="1:6" x14ac:dyDescent="0.2">
      <c r="A933">
        <v>-2.6415431977043383E-2</v>
      </c>
      <c r="B933">
        <v>-8.6963236759372044E-3</v>
      </c>
      <c r="D933" s="5">
        <v>909</v>
      </c>
      <c r="E933" s="5">
        <v>4.7452912399820147E-3</v>
      </c>
      <c r="F933" s="5">
        <v>-4.7134448124135867E-3</v>
      </c>
    </row>
    <row r="934" spans="1:6" x14ac:dyDescent="0.2">
      <c r="A934">
        <v>-2.691377792805141E-2</v>
      </c>
      <c r="B934">
        <v>-8.0383956470342667E-3</v>
      </c>
      <c r="D934" s="5">
        <v>910</v>
      </c>
      <c r="E934" s="5">
        <v>-6.5400883388554189E-3</v>
      </c>
      <c r="F934" s="5">
        <v>2.6896019573016041E-2</v>
      </c>
    </row>
    <row r="935" spans="1:6" x14ac:dyDescent="0.2">
      <c r="A935">
        <v>-5.7077783823625012E-3</v>
      </c>
      <c r="B935">
        <v>-6.4956891026760602E-3</v>
      </c>
      <c r="D935" s="5">
        <v>911</v>
      </c>
      <c r="E935" s="5">
        <v>-7.9762567878582675E-3</v>
      </c>
      <c r="F935" s="5">
        <v>-5.5897269868500979E-2</v>
      </c>
    </row>
    <row r="936" spans="1:6" x14ac:dyDescent="0.2">
      <c r="A936">
        <v>1.9600857109457574E-2</v>
      </c>
      <c r="B936">
        <v>1.0347336376896218E-2</v>
      </c>
      <c r="D936" s="5">
        <v>912</v>
      </c>
      <c r="E936" s="5">
        <v>-3.2618248817796037E-3</v>
      </c>
      <c r="F936" s="5">
        <v>2.2877532596669654E-2</v>
      </c>
    </row>
    <row r="937" spans="1:6" x14ac:dyDescent="0.2">
      <c r="A937">
        <v>2.293562811163349E-2</v>
      </c>
      <c r="B937">
        <v>4.2269456269765559E-3</v>
      </c>
      <c r="D937" s="5">
        <v>913</v>
      </c>
      <c r="E937" s="5">
        <v>-5.0894029365284831E-3</v>
      </c>
      <c r="F937" s="5">
        <v>-2.3431962199692225E-2</v>
      </c>
    </row>
    <row r="938" spans="1:6" x14ac:dyDescent="0.2">
      <c r="A938">
        <v>2.0160968779270177E-2</v>
      </c>
      <c r="B938">
        <v>5.4607987117104963E-3</v>
      </c>
      <c r="D938" s="5">
        <v>914</v>
      </c>
      <c r="E938" s="5">
        <v>3.0076906445137925E-3</v>
      </c>
      <c r="F938" s="5">
        <v>2.650323612858824E-2</v>
      </c>
    </row>
    <row r="939" spans="1:6" x14ac:dyDescent="0.2">
      <c r="A939">
        <v>-2.7896142774332822E-2</v>
      </c>
      <c r="B939">
        <v>1.2355867584899462E-2</v>
      </c>
      <c r="D939" s="5">
        <v>915</v>
      </c>
      <c r="E939" s="5">
        <v>-6.0782156923957385E-3</v>
      </c>
      <c r="F939" s="5">
        <v>2.9122792732097197E-2</v>
      </c>
    </row>
    <row r="940" spans="1:6" x14ac:dyDescent="0.2">
      <c r="A940">
        <v>-1.1461291641084754E-3</v>
      </c>
      <c r="B940">
        <v>4.0094776819990372E-4</v>
      </c>
      <c r="D940" s="5">
        <v>916</v>
      </c>
      <c r="E940" s="5">
        <v>-6.0855392371938722E-3</v>
      </c>
      <c r="F940" s="5">
        <v>-3.4602043967180938E-2</v>
      </c>
    </row>
    <row r="941" spans="1:6" x14ac:dyDescent="0.2">
      <c r="A941">
        <v>3.9195698737314677E-3</v>
      </c>
      <c r="B941">
        <v>1.02810874973014E-3</v>
      </c>
      <c r="D941" s="5">
        <v>917</v>
      </c>
      <c r="E941" s="5">
        <v>1.2180454551271178E-2</v>
      </c>
      <c r="F941" s="5">
        <v>8.5746826212861373E-3</v>
      </c>
    </row>
    <row r="942" spans="1:6" x14ac:dyDescent="0.2">
      <c r="A942">
        <v>1.672725932316382E-2</v>
      </c>
      <c r="B942">
        <v>-3.2064620073191446E-3</v>
      </c>
      <c r="D942" s="5">
        <v>918</v>
      </c>
      <c r="E942" s="5">
        <v>-3.1971193566553619E-3</v>
      </c>
      <c r="F942" s="5">
        <v>2.6291269723111573E-2</v>
      </c>
    </row>
    <row r="943" spans="1:6" x14ac:dyDescent="0.2">
      <c r="A943">
        <v>1.4254263523714119E-2</v>
      </c>
      <c r="B943">
        <v>-7.2018427232104429E-3</v>
      </c>
      <c r="D943" s="5">
        <v>919</v>
      </c>
      <c r="E943" s="5">
        <v>9.1736928541072439E-3</v>
      </c>
      <c r="F943" s="5">
        <v>3.5519146225520298E-2</v>
      </c>
    </row>
    <row r="944" spans="1:6" x14ac:dyDescent="0.2">
      <c r="A944">
        <v>-3.8359887133307631E-2</v>
      </c>
      <c r="B944">
        <v>-1.6335661078799284E-2</v>
      </c>
      <c r="D944" s="5">
        <v>920</v>
      </c>
      <c r="E944" s="5">
        <v>-3.5447474085570704E-4</v>
      </c>
      <c r="F944" s="5">
        <v>-3.7931724971810847E-2</v>
      </c>
    </row>
    <row r="945" spans="1:6" x14ac:dyDescent="0.2">
      <c r="A945">
        <v>-5.1344989482960512E-2</v>
      </c>
      <c r="B945">
        <v>9.9176555231103615E-3</v>
      </c>
      <c r="D945" s="5">
        <v>921</v>
      </c>
      <c r="E945" s="5">
        <v>9.506269014652893E-3</v>
      </c>
      <c r="F945" s="5">
        <v>-1.9308419485075848E-2</v>
      </c>
    </row>
    <row r="946" spans="1:6" x14ac:dyDescent="0.2">
      <c r="A946">
        <v>-2.1277827572774237E-2</v>
      </c>
      <c r="B946">
        <v>-2.0463408677963289E-2</v>
      </c>
      <c r="D946" s="5">
        <v>922</v>
      </c>
      <c r="E946" s="5">
        <v>-1.1920689348548699E-3</v>
      </c>
      <c r="F946" s="5">
        <v>1.7846304236013168E-2</v>
      </c>
    </row>
    <row r="947" spans="1:6" x14ac:dyDescent="0.2">
      <c r="A947">
        <v>1.6016990518802787E-2</v>
      </c>
      <c r="B947">
        <v>5.1694576959834928E-3</v>
      </c>
      <c r="D947" s="5">
        <v>923</v>
      </c>
      <c r="E947" s="5">
        <v>4.9732700298243037E-4</v>
      </c>
      <c r="F947" s="5">
        <v>8.808193552596039E-3</v>
      </c>
    </row>
    <row r="948" spans="1:6" x14ac:dyDescent="0.2">
      <c r="A948">
        <v>1.2357704088043403E-2</v>
      </c>
      <c r="B948">
        <v>1.747984215261468E-2</v>
      </c>
      <c r="D948" s="5">
        <v>924</v>
      </c>
      <c r="E948" s="5">
        <v>3.8786890330903701E-3</v>
      </c>
      <c r="F948" s="5">
        <v>-2.5912242446966757E-3</v>
      </c>
    </row>
    <row r="949" spans="1:6" x14ac:dyDescent="0.2">
      <c r="A949">
        <v>9.3422425997703798E-3</v>
      </c>
      <c r="B949">
        <v>3.9404495585516203E-3</v>
      </c>
      <c r="D949" s="5">
        <v>925</v>
      </c>
      <c r="E949" s="5">
        <v>-1.4893926653184019E-3</v>
      </c>
      <c r="F949" s="5">
        <v>-2.3491991891839504E-4</v>
      </c>
    </row>
    <row r="950" spans="1:6" x14ac:dyDescent="0.2">
      <c r="A950">
        <v>-1.8981141294915054E-2</v>
      </c>
      <c r="B950">
        <v>6.6784080441872548E-4</v>
      </c>
      <c r="D950" s="5">
        <v>926</v>
      </c>
      <c r="E950" s="5">
        <v>-5.9174545778650561E-3</v>
      </c>
      <c r="F950" s="5">
        <v>9.9168179038629928E-3</v>
      </c>
    </row>
    <row r="951" spans="1:6" x14ac:dyDescent="0.2">
      <c r="A951">
        <v>1.030622979164472E-2</v>
      </c>
      <c r="B951">
        <v>8.2454637357263789E-3</v>
      </c>
      <c r="D951" s="5">
        <v>927</v>
      </c>
      <c r="E951" s="5">
        <v>5.3164121525382827E-3</v>
      </c>
      <c r="F951" s="5">
        <v>-6.1163657691015632E-3</v>
      </c>
    </row>
    <row r="952" spans="1:6" x14ac:dyDescent="0.2">
      <c r="A952">
        <v>1.4925404502535485E-2</v>
      </c>
      <c r="B952">
        <v>1.8615360667085534E-3</v>
      </c>
      <c r="D952" s="5">
        <v>928</v>
      </c>
      <c r="E952" s="5">
        <v>-2.2515696445841156E-4</v>
      </c>
      <c r="F952" s="5">
        <v>-3.596972321795875E-2</v>
      </c>
    </row>
    <row r="953" spans="1:6" x14ac:dyDescent="0.2">
      <c r="A953">
        <v>-2.82993375673068E-2</v>
      </c>
      <c r="B953">
        <v>3.5128682777968365E-3</v>
      </c>
      <c r="D953" s="5">
        <v>929</v>
      </c>
      <c r="E953" s="5">
        <v>1.7679130905962452E-3</v>
      </c>
      <c r="F953" s="5">
        <v>-9.4940420561487431E-3</v>
      </c>
    </row>
    <row r="954" spans="1:6" x14ac:dyDescent="0.2">
      <c r="A954">
        <v>2.7651483376766282E-3</v>
      </c>
      <c r="B954">
        <v>-1.7011568776834807E-3</v>
      </c>
      <c r="D954" s="5">
        <v>930</v>
      </c>
      <c r="E954" s="5">
        <v>3.0435232321513314E-3</v>
      </c>
      <c r="F954" s="5">
        <v>2.9707688333207229E-2</v>
      </c>
    </row>
    <row r="955" spans="1:6" x14ac:dyDescent="0.2">
      <c r="A955">
        <v>-3.695644604980018E-3</v>
      </c>
      <c r="B955">
        <v>-1.9366079744346169E-2</v>
      </c>
      <c r="D955" s="5">
        <v>931</v>
      </c>
      <c r="E955" s="5">
        <v>4.9954608863919869E-3</v>
      </c>
      <c r="F955" s="5">
        <v>1.0368454459525587E-2</v>
      </c>
    </row>
    <row r="956" spans="1:6" x14ac:dyDescent="0.2">
      <c r="A956">
        <v>-2.0561343269678244E-2</v>
      </c>
      <c r="B956">
        <v>-7.8943567984331407E-3</v>
      </c>
      <c r="D956" s="5">
        <v>932</v>
      </c>
      <c r="E956" s="5">
        <v>-5.076693154014246E-3</v>
      </c>
      <c r="F956" s="5">
        <v>-2.1338738823029137E-2</v>
      </c>
    </row>
    <row r="957" spans="1:6" x14ac:dyDescent="0.2">
      <c r="A957">
        <v>4.047499891636424E-3</v>
      </c>
      <c r="B957">
        <v>4.7973302913070339E-3</v>
      </c>
      <c r="D957" s="5">
        <v>933</v>
      </c>
      <c r="E957" s="5">
        <v>-4.6948176533916468E-3</v>
      </c>
      <c r="F957" s="5">
        <v>-2.2218960274659763E-2</v>
      </c>
    </row>
    <row r="958" spans="1:6" x14ac:dyDescent="0.2">
      <c r="A958">
        <v>5.4009449258778878E-3</v>
      </c>
      <c r="B958">
        <v>4.1446534503654106E-3</v>
      </c>
      <c r="D958" s="5">
        <v>934</v>
      </c>
      <c r="E958" s="5">
        <v>-3.7993977775689358E-3</v>
      </c>
      <c r="F958" s="5">
        <v>-1.9083806047935654E-3</v>
      </c>
    </row>
    <row r="959" spans="1:6" x14ac:dyDescent="0.2">
      <c r="A959">
        <v>8.8240966389023737E-3</v>
      </c>
      <c r="B959">
        <v>7.2366142070048383E-3</v>
      </c>
      <c r="D959" s="5">
        <v>935</v>
      </c>
      <c r="E959" s="5">
        <v>5.976654471999741E-3</v>
      </c>
      <c r="F959" s="5">
        <v>1.3624202637457833E-2</v>
      </c>
    </row>
    <row r="960" spans="1:6" x14ac:dyDescent="0.2">
      <c r="A960">
        <v>5.9924665173808041E-3</v>
      </c>
      <c r="B960">
        <v>-4.9313778522487172E-4</v>
      </c>
      <c r="D960" s="5">
        <v>936</v>
      </c>
      <c r="E960" s="5">
        <v>2.4242487696181239E-3</v>
      </c>
      <c r="F960" s="5">
        <v>2.0511379342015367E-2</v>
      </c>
    </row>
    <row r="961" spans="1:6" x14ac:dyDescent="0.2">
      <c r="A961">
        <v>-1.7758247356788309E-2</v>
      </c>
      <c r="B961">
        <v>-5.1702702970600018E-3</v>
      </c>
      <c r="D961" s="5">
        <v>937</v>
      </c>
      <c r="E961" s="5">
        <v>3.1404034913027701E-3</v>
      </c>
      <c r="F961" s="5">
        <v>1.7020565287967408E-2</v>
      </c>
    </row>
    <row r="962" spans="1:6" x14ac:dyDescent="0.2">
      <c r="A962">
        <v>1.9600212778242789E-3</v>
      </c>
      <c r="B962">
        <v>-1.0839908681944793E-2</v>
      </c>
      <c r="D962" s="5">
        <v>938</v>
      </c>
      <c r="E962" s="5">
        <v>7.1424489462848708E-3</v>
      </c>
      <c r="F962" s="5">
        <v>-3.5038591720617691E-2</v>
      </c>
    </row>
    <row r="963" spans="1:6" x14ac:dyDescent="0.2">
      <c r="A963">
        <v>-1.5831284479765541E-2</v>
      </c>
      <c r="B963">
        <v>4.8383735767535156E-3</v>
      </c>
      <c r="D963" s="5">
        <v>939</v>
      </c>
      <c r="E963" s="5">
        <v>2.0355777680913645E-4</v>
      </c>
      <c r="F963" s="5">
        <v>-1.3496869409176117E-3</v>
      </c>
    </row>
    <row r="964" spans="1:6" x14ac:dyDescent="0.2">
      <c r="A964">
        <v>6.5774132986057051E-3</v>
      </c>
      <c r="B964">
        <v>4.0779418664147601E-3</v>
      </c>
      <c r="D964" s="5">
        <v>940</v>
      </c>
      <c r="E964" s="5">
        <v>5.6757542504973408E-4</v>
      </c>
      <c r="F964" s="5">
        <v>3.3519944486817338E-3</v>
      </c>
    </row>
    <row r="965" spans="1:6" x14ac:dyDescent="0.2">
      <c r="A965">
        <v>5.4733928009365095E-3</v>
      </c>
      <c r="B965">
        <v>3.3843449796564229E-3</v>
      </c>
      <c r="D965" s="5">
        <v>941</v>
      </c>
      <c r="E965" s="5">
        <v>-1.8902600170219634E-3</v>
      </c>
      <c r="F965" s="5">
        <v>1.8617519340185785E-2</v>
      </c>
    </row>
    <row r="966" spans="1:6" x14ac:dyDescent="0.2">
      <c r="A966">
        <v>-5.560421427912062E-3</v>
      </c>
      <c r="B966">
        <v>6.1707012925435942E-3</v>
      </c>
      <c r="D966" s="5">
        <v>942</v>
      </c>
      <c r="E966" s="5">
        <v>-4.2092644430880765E-3</v>
      </c>
      <c r="F966" s="5">
        <v>1.8463527966802194E-2</v>
      </c>
    </row>
    <row r="967" spans="1:6" x14ac:dyDescent="0.2">
      <c r="A967">
        <v>-4.7897275608851288E-3</v>
      </c>
      <c r="B967">
        <v>-3.2013897176032657E-3</v>
      </c>
      <c r="D967" s="5">
        <v>943</v>
      </c>
      <c r="E967" s="5">
        <v>-9.510727983032416E-3</v>
      </c>
      <c r="F967" s="5">
        <v>-2.8849159150275215E-2</v>
      </c>
    </row>
    <row r="968" spans="1:6" x14ac:dyDescent="0.2">
      <c r="A968">
        <v>4.6978578135080619E-3</v>
      </c>
      <c r="B968">
        <v>-2.9393385666261519E-3</v>
      </c>
      <c r="D968" s="5">
        <v>944</v>
      </c>
      <c r="E968" s="5">
        <v>5.7272585138718858E-3</v>
      </c>
      <c r="F968" s="5">
        <v>-5.7072247996832401E-2</v>
      </c>
    </row>
    <row r="969" spans="1:6" x14ac:dyDescent="0.2">
      <c r="A969">
        <v>-3.4015105159211027E-3</v>
      </c>
      <c r="B969">
        <v>-4.6093729381716407E-3</v>
      </c>
      <c r="D969" s="5">
        <v>945</v>
      </c>
      <c r="E969" s="5">
        <v>-1.1906560979390485E-2</v>
      </c>
      <c r="F969" s="5">
        <v>-9.3712665933837515E-3</v>
      </c>
    </row>
    <row r="970" spans="1:6" x14ac:dyDescent="0.2">
      <c r="A970">
        <v>9.8232257592404549E-3</v>
      </c>
      <c r="B970">
        <v>1.2621122449339413E-2</v>
      </c>
      <c r="D970" s="5">
        <v>946</v>
      </c>
      <c r="E970" s="5">
        <v>2.9713029341823204E-3</v>
      </c>
      <c r="F970" s="5">
        <v>1.3045687584620467E-2</v>
      </c>
    </row>
    <row r="971" spans="1:6" x14ac:dyDescent="0.2">
      <c r="A971">
        <v>-9.7006892124790293E-3</v>
      </c>
      <c r="B971">
        <v>-1.7710067317256063E-4</v>
      </c>
      <c r="D971" s="5">
        <v>947</v>
      </c>
      <c r="E971" s="5">
        <v>1.0116513383828969E-2</v>
      </c>
      <c r="F971" s="5">
        <v>2.2411907042144338E-3</v>
      </c>
    </row>
    <row r="972" spans="1:6" x14ac:dyDescent="0.2">
      <c r="A972">
        <v>1.7332635211278702E-2</v>
      </c>
      <c r="B972">
        <v>1.1930087587449102E-3</v>
      </c>
      <c r="D972" s="5">
        <v>948</v>
      </c>
      <c r="E972" s="5">
        <v>2.2579603235420272E-3</v>
      </c>
      <c r="F972" s="5">
        <v>7.0842822762283526E-3</v>
      </c>
    </row>
    <row r="973" spans="1:6" x14ac:dyDescent="0.2">
      <c r="A973">
        <v>9.8485999266765909E-3</v>
      </c>
      <c r="B973">
        <v>8.5079577714730929E-5</v>
      </c>
      <c r="D973" s="5">
        <v>949</v>
      </c>
      <c r="E973" s="5">
        <v>3.5846820369685298E-4</v>
      </c>
      <c r="F973" s="5">
        <v>-1.9339609498611906E-2</v>
      </c>
    </row>
    <row r="974" spans="1:6" x14ac:dyDescent="0.2">
      <c r="A974">
        <v>-2.2313777310072609E-3</v>
      </c>
      <c r="B974">
        <v>5.0129026590142785E-3</v>
      </c>
      <c r="D974" s="5">
        <v>950</v>
      </c>
      <c r="E974" s="5">
        <v>4.756682633392924E-3</v>
      </c>
      <c r="F974" s="5">
        <v>5.5495471582517964E-3</v>
      </c>
    </row>
    <row r="975" spans="1:6" x14ac:dyDescent="0.2">
      <c r="A975">
        <v>-2.2315625557164639E-2</v>
      </c>
      <c r="B975">
        <v>-3.9370327323522535E-3</v>
      </c>
      <c r="D975" s="5">
        <v>951</v>
      </c>
      <c r="E975" s="5">
        <v>1.0513144662855555E-3</v>
      </c>
      <c r="F975" s="5">
        <v>1.3874090036249929E-2</v>
      </c>
    </row>
    <row r="976" spans="1:6" x14ac:dyDescent="0.2">
      <c r="A976">
        <v>3.2402682602206702E-3</v>
      </c>
      <c r="B976">
        <v>-9.5252418513604286E-3</v>
      </c>
      <c r="D976" s="5">
        <v>952</v>
      </c>
      <c r="E976" s="5">
        <v>2.009783002509891E-3</v>
      </c>
      <c r="F976" s="5">
        <v>-3.0309120569816689E-2</v>
      </c>
    </row>
    <row r="977" spans="1:6" x14ac:dyDescent="0.2">
      <c r="A977">
        <v>2.1733939319647116E-3</v>
      </c>
      <c r="B977">
        <v>2.1385264696083361E-3</v>
      </c>
      <c r="D977" s="5">
        <v>953</v>
      </c>
      <c r="E977" s="5">
        <v>-1.0165487222958507E-3</v>
      </c>
      <c r="F977" s="5">
        <v>3.7816970599724789E-3</v>
      </c>
    </row>
    <row r="978" spans="1:6" x14ac:dyDescent="0.2">
      <c r="A978">
        <v>2.4816375128480225E-2</v>
      </c>
      <c r="B978">
        <v>-4.9529018211172445E-3</v>
      </c>
      <c r="D978" s="5">
        <v>954</v>
      </c>
      <c r="E978" s="5">
        <v>-1.1269647795175742E-2</v>
      </c>
      <c r="F978" s="5">
        <v>7.5740031901957239E-3</v>
      </c>
    </row>
    <row r="979" spans="1:6" x14ac:dyDescent="0.2">
      <c r="A979">
        <v>4.5716518438013989E-3</v>
      </c>
      <c r="B979">
        <v>-1.0546885742396154E-2</v>
      </c>
      <c r="D979" s="5">
        <v>955</v>
      </c>
      <c r="E979" s="5">
        <v>-4.6112144247674224E-3</v>
      </c>
      <c r="F979" s="5">
        <v>-1.5950128844910823E-2</v>
      </c>
    </row>
    <row r="980" spans="1:6" x14ac:dyDescent="0.2">
      <c r="A980">
        <v>1.2116346206015479E-2</v>
      </c>
      <c r="B980">
        <v>-2.0583056910292107E-3</v>
      </c>
      <c r="D980" s="5">
        <v>956</v>
      </c>
      <c r="E980" s="5">
        <v>2.7553122289479407E-3</v>
      </c>
      <c r="F980" s="5">
        <v>1.2921876626884833E-3</v>
      </c>
    </row>
    <row r="981" spans="1:6" x14ac:dyDescent="0.2">
      <c r="A981">
        <v>2.8670443740573016E-2</v>
      </c>
      <c r="B981">
        <v>-2.9138519722365284E-4</v>
      </c>
      <c r="D981" s="5">
        <v>957</v>
      </c>
      <c r="E981" s="5">
        <v>2.3764846301375414E-3</v>
      </c>
      <c r="F981" s="5">
        <v>3.0244602957403464E-3</v>
      </c>
    </row>
    <row r="982" spans="1:6" x14ac:dyDescent="0.2">
      <c r="A982">
        <v>-1.2025298748076537E-2</v>
      </c>
      <c r="B982">
        <v>1.8267584348831776E-2</v>
      </c>
      <c r="D982" s="5">
        <v>958</v>
      </c>
      <c r="E982" s="5">
        <v>4.1711247882957863E-3</v>
      </c>
      <c r="F982" s="5">
        <v>4.6529718506065874E-3</v>
      </c>
    </row>
    <row r="983" spans="1:6" x14ac:dyDescent="0.2">
      <c r="A983">
        <v>3.76157624227881E-2</v>
      </c>
      <c r="B983">
        <v>5.5932697347258163E-3</v>
      </c>
      <c r="D983" s="5">
        <v>959</v>
      </c>
      <c r="E983" s="5">
        <v>-3.1538860229989138E-4</v>
      </c>
      <c r="F983" s="5">
        <v>6.3078551196806953E-3</v>
      </c>
    </row>
    <row r="984" spans="1:6" x14ac:dyDescent="0.2">
      <c r="A984">
        <v>-4.7204945417060953E-3</v>
      </c>
      <c r="B984">
        <v>2.8455613763249251E-3</v>
      </c>
      <c r="D984" s="5">
        <v>960</v>
      </c>
      <c r="E984" s="5">
        <v>-3.0300963529538293E-3</v>
      </c>
      <c r="F984" s="5">
        <v>-1.472815100383448E-2</v>
      </c>
    </row>
    <row r="985" spans="1:6" x14ac:dyDescent="0.2">
      <c r="A985">
        <v>9.4034748918075707E-3</v>
      </c>
      <c r="B985">
        <v>6.7435106718024694E-4</v>
      </c>
      <c r="D985" s="5">
        <v>961</v>
      </c>
      <c r="E985" s="5">
        <v>-6.3208757413729111E-3</v>
      </c>
      <c r="F985" s="5">
        <v>8.2808970191971896E-3</v>
      </c>
    </row>
    <row r="986" spans="1:6" x14ac:dyDescent="0.2">
      <c r="A986">
        <v>7.7459459793451004E-3</v>
      </c>
      <c r="B986">
        <v>9.4836461450555441E-3</v>
      </c>
      <c r="D986" s="5">
        <v>962</v>
      </c>
      <c r="E986" s="5">
        <v>2.7791346297099295E-3</v>
      </c>
      <c r="F986" s="5">
        <v>-1.861041910947547E-2</v>
      </c>
    </row>
    <row r="987" spans="1:6" x14ac:dyDescent="0.2">
      <c r="A987">
        <v>6.5993620958761266E-3</v>
      </c>
      <c r="B987">
        <v>-3.6898620426275582E-4</v>
      </c>
      <c r="D987" s="5">
        <v>963</v>
      </c>
      <c r="E987" s="5">
        <v>2.3377637998957287E-3</v>
      </c>
      <c r="F987" s="5">
        <v>4.2396494987099759E-3</v>
      </c>
    </row>
    <row r="988" spans="1:6" x14ac:dyDescent="0.2">
      <c r="A988">
        <v>4.3082683633799568E-3</v>
      </c>
      <c r="B988">
        <v>-1.1803545380468497E-2</v>
      </c>
      <c r="D988" s="5">
        <v>964</v>
      </c>
      <c r="E988" s="5">
        <v>1.9351853312404724E-3</v>
      </c>
      <c r="F988" s="5">
        <v>3.5382074696960371E-3</v>
      </c>
    </row>
    <row r="989" spans="1:6" x14ac:dyDescent="0.2">
      <c r="D989" s="5">
        <v>965</v>
      </c>
      <c r="E989" s="5">
        <v>3.5524461335670774E-3</v>
      </c>
      <c r="F989" s="5">
        <v>-9.1128675614791394E-3</v>
      </c>
    </row>
    <row r="990" spans="1:6" x14ac:dyDescent="0.2">
      <c r="D990" s="5">
        <v>966</v>
      </c>
      <c r="E990" s="5">
        <v>-1.88731595157793E-3</v>
      </c>
      <c r="F990" s="5">
        <v>-2.902411609307199E-3</v>
      </c>
    </row>
    <row r="991" spans="1:6" x14ac:dyDescent="0.2">
      <c r="D991" s="5">
        <v>967</v>
      </c>
      <c r="E991" s="5">
        <v>-1.7352158584492381E-3</v>
      </c>
      <c r="F991" s="5">
        <v>6.4330736719572998E-3</v>
      </c>
    </row>
    <row r="992" spans="1:6" x14ac:dyDescent="0.2">
      <c r="D992" s="5">
        <v>968</v>
      </c>
      <c r="E992" s="5">
        <v>-2.7045395286298336E-3</v>
      </c>
      <c r="F992" s="5">
        <v>-6.9697098729126902E-4</v>
      </c>
    </row>
    <row r="993" spans="4:6" x14ac:dyDescent="0.2">
      <c r="D993" s="5">
        <v>969</v>
      </c>
      <c r="E993" s="5">
        <v>7.2964085432327148E-3</v>
      </c>
      <c r="F993" s="5">
        <v>2.5268172160077401E-3</v>
      </c>
    </row>
    <row r="994" spans="4:6" x14ac:dyDescent="0.2">
      <c r="D994" s="5">
        <v>970</v>
      </c>
      <c r="E994" s="5">
        <v>-1.3195390263899396E-4</v>
      </c>
      <c r="F994" s="5">
        <v>-9.5687353098400357E-3</v>
      </c>
    </row>
    <row r="995" spans="4:6" x14ac:dyDescent="0.2">
      <c r="D995" s="5">
        <v>971</v>
      </c>
      <c r="E995" s="5">
        <v>6.6328691738452318E-4</v>
      </c>
      <c r="F995" s="5">
        <v>1.666934829389418E-2</v>
      </c>
    </row>
    <row r="996" spans="4:6" x14ac:dyDescent="0.2">
      <c r="D996" s="5">
        <v>972</v>
      </c>
      <c r="E996" s="5">
        <v>2.02211228389272E-5</v>
      </c>
      <c r="F996" s="5">
        <v>9.8283788038376636E-3</v>
      </c>
    </row>
    <row r="997" spans="4:6" x14ac:dyDescent="0.2">
      <c r="D997" s="5">
        <v>973</v>
      </c>
      <c r="E997" s="5">
        <v>2.8804350421162295E-3</v>
      </c>
      <c r="F997" s="5">
        <v>-5.1118127731234909E-3</v>
      </c>
    </row>
    <row r="998" spans="4:6" x14ac:dyDescent="0.2">
      <c r="D998" s="5">
        <v>974</v>
      </c>
      <c r="E998" s="5">
        <v>-2.3142988922579531E-3</v>
      </c>
      <c r="F998" s="5">
        <v>-2.0001326664906685E-2</v>
      </c>
    </row>
    <row r="999" spans="4:6" x14ac:dyDescent="0.2">
      <c r="D999" s="5">
        <v>975</v>
      </c>
      <c r="E999" s="5">
        <v>-5.5578149930438662E-3</v>
      </c>
      <c r="F999" s="5">
        <v>8.798083253264536E-3</v>
      </c>
    </row>
    <row r="1000" spans="4:6" x14ac:dyDescent="0.2">
      <c r="D1000" s="5">
        <v>976</v>
      </c>
      <c r="E1000" s="5">
        <v>1.2120856207709265E-3</v>
      </c>
      <c r="F1000" s="5">
        <v>9.6130831119378506E-4</v>
      </c>
    </row>
    <row r="1001" spans="4:6" x14ac:dyDescent="0.2">
      <c r="D1001" s="5">
        <v>977</v>
      </c>
      <c r="E1001" s="5">
        <v>-2.9039310401480761E-3</v>
      </c>
      <c r="F1001" s="5">
        <v>2.7720306168628299E-2</v>
      </c>
    </row>
    <row r="1002" spans="4:6" x14ac:dyDescent="0.2">
      <c r="D1002" s="5">
        <v>978</v>
      </c>
      <c r="E1002" s="5">
        <v>-6.1507989596911415E-3</v>
      </c>
      <c r="F1002" s="5">
        <v>1.0722450803492541E-2</v>
      </c>
    </row>
    <row r="1003" spans="4:6" x14ac:dyDescent="0.2">
      <c r="D1003" s="5">
        <v>979</v>
      </c>
      <c r="E1003" s="5">
        <v>-1.2238455327396695E-3</v>
      </c>
      <c r="F1003" s="5">
        <v>1.3340191738755149E-2</v>
      </c>
    </row>
    <row r="1004" spans="4:6" x14ac:dyDescent="0.2">
      <c r="D1004" s="5">
        <v>980</v>
      </c>
      <c r="E1004" s="5">
        <v>-1.9828708486896812E-4</v>
      </c>
      <c r="F1004" s="5">
        <v>2.8868730825441984E-2</v>
      </c>
    </row>
    <row r="1005" spans="4:6" x14ac:dyDescent="0.2">
      <c r="D1005" s="5">
        <v>981</v>
      </c>
      <c r="E1005" s="5">
        <v>1.057373580380027E-2</v>
      </c>
      <c r="F1005" s="5">
        <v>-2.2599034551876805E-2</v>
      </c>
    </row>
    <row r="1006" spans="4:6" x14ac:dyDescent="0.2">
      <c r="D1006" s="5">
        <v>982</v>
      </c>
      <c r="E1006" s="5">
        <v>3.2172925065288203E-3</v>
      </c>
      <c r="F1006" s="5">
        <v>3.4398469916259278E-2</v>
      </c>
    </row>
    <row r="1007" spans="4:6" x14ac:dyDescent="0.2">
      <c r="D1007" s="5">
        <v>983</v>
      </c>
      <c r="E1007" s="5">
        <v>1.6224638036403511E-3</v>
      </c>
      <c r="F1007" s="5">
        <v>-6.3429583453464469E-3</v>
      </c>
    </row>
    <row r="1008" spans="4:6" x14ac:dyDescent="0.2">
      <c r="D1008" s="5">
        <v>984</v>
      </c>
      <c r="E1008" s="5">
        <v>3.6224689945387389E-4</v>
      </c>
      <c r="F1008" s="5">
        <v>9.0412279923536964E-3</v>
      </c>
    </row>
    <row r="1009" spans="4:6" x14ac:dyDescent="0.2">
      <c r="D1009" s="5">
        <v>985</v>
      </c>
      <c r="E1009" s="5">
        <v>5.4753501876740407E-3</v>
      </c>
      <c r="F1009" s="5">
        <v>2.2705957916710597E-3</v>
      </c>
    </row>
    <row r="1010" spans="4:6" x14ac:dyDescent="0.2">
      <c r="D1010" s="5">
        <v>986</v>
      </c>
      <c r="E1010" s="5">
        <v>-2.4332836918890862E-4</v>
      </c>
      <c r="F1010" s="5">
        <v>6.8426904650650353E-3</v>
      </c>
    </row>
    <row r="1011" spans="4:6" ht="13.5" thickBot="1" x14ac:dyDescent="0.25">
      <c r="D1011" s="6">
        <v>987</v>
      </c>
      <c r="E1011" s="6">
        <v>-6.8801910927505563E-3</v>
      </c>
      <c r="F1011" s="6">
        <v>1.1188459456130513E-2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</dc:creator>
  <cp:lastModifiedBy>pranav sateesh</cp:lastModifiedBy>
  <dcterms:created xsi:type="dcterms:W3CDTF">2020-04-11T04:44:26Z</dcterms:created>
  <dcterms:modified xsi:type="dcterms:W3CDTF">2021-04-09T22:51:03Z</dcterms:modified>
</cp:coreProperties>
</file>