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4"/>
  <workbookPr defaultThemeVersion="166925"/>
  <mc:AlternateContent xmlns:mc="http://schemas.openxmlformats.org/markup-compatibility/2006">
    <mc:Choice Requires="x15">
      <x15ac:absPath xmlns:x15ac="http://schemas.microsoft.com/office/spreadsheetml/2010/11/ac" url="C:\Users\yiting\Desktop\Meh\Liverpool\Academic\Literature Review Works\Background Music and Cognition\7. Article Submission\TO SUBMIT\raw-data\"/>
    </mc:Choice>
  </mc:AlternateContent>
  <xr:revisionPtr revIDLastSave="0" documentId="13_ncr:1_{E911CB19-E164-4F10-83CD-3BE948B9FB69}" xr6:coauthVersionLast="36" xr6:coauthVersionMax="36" xr10:uidLastSave="{00000000-0000-0000-0000-000000000000}"/>
  <bookViews>
    <workbookView xWindow="0" yWindow="0" windowWidth="23040" windowHeight="9060" activeTab="1" xr2:uid="{7D22BE9F-0887-48E6-9529-8CA0B3A9835F}"/>
  </bookViews>
  <sheets>
    <sheet name="Attention-all" sheetId="1" r:id="rId1"/>
    <sheet name="ATT-V" sheetId="3" r:id="rId2"/>
    <sheet name="ATT-NV" sheetId="4" r:id="rId3"/>
    <sheet name="Glossary" sheetId="5"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4" i="1" l="1"/>
  <c r="N62" i="4" l="1"/>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N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H57" i="4"/>
  <c r="H58" i="4"/>
  <c r="H59" i="4"/>
  <c r="H60" i="4"/>
  <c r="H61" i="4"/>
  <c r="H62"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11" i="4"/>
  <c r="H12" i="4"/>
  <c r="H13" i="4"/>
  <c r="H14" i="4"/>
  <c r="H4" i="4"/>
  <c r="H5" i="4"/>
  <c r="H6" i="4"/>
  <c r="H7" i="4"/>
  <c r="H8" i="4"/>
  <c r="H9" i="4"/>
  <c r="H10" i="4"/>
  <c r="H3" i="4"/>
  <c r="AV37" i="3" l="1"/>
  <c r="AV36" i="3"/>
  <c r="AV35" i="3"/>
  <c r="AT37" i="3"/>
  <c r="AT36" i="3"/>
  <c r="AT35" i="3"/>
  <c r="AV34" i="3"/>
  <c r="AV33" i="3"/>
  <c r="AV32" i="3"/>
  <c r="AV31" i="3"/>
  <c r="AV30" i="3"/>
  <c r="AV29" i="3"/>
  <c r="AV28" i="3"/>
  <c r="AV27" i="3"/>
  <c r="AV26" i="3"/>
  <c r="AV25" i="3"/>
  <c r="AV24" i="3"/>
  <c r="AV23" i="3"/>
  <c r="AV22" i="3"/>
  <c r="AV21" i="3"/>
  <c r="AV20" i="3"/>
  <c r="AV19" i="3"/>
  <c r="AV18" i="3"/>
  <c r="AV17" i="3"/>
  <c r="AV16" i="3"/>
  <c r="AV15" i="3"/>
  <c r="AV14" i="3"/>
  <c r="AV13" i="3"/>
  <c r="AV12" i="3"/>
  <c r="AV11" i="3"/>
  <c r="AV10" i="3"/>
  <c r="AV9" i="3"/>
  <c r="AV8" i="3"/>
  <c r="AV7" i="3"/>
  <c r="AV6" i="3"/>
  <c r="AV5" i="3"/>
  <c r="AV4" i="3"/>
  <c r="AV3" i="3"/>
  <c r="AT34" i="3"/>
  <c r="AT33" i="3"/>
  <c r="AT32" i="3"/>
  <c r="AT31" i="3"/>
  <c r="AT30" i="3"/>
  <c r="AT29" i="3"/>
  <c r="AT28" i="3"/>
  <c r="AT27" i="3"/>
  <c r="AT26" i="3"/>
  <c r="AT25" i="3"/>
  <c r="AT24" i="3"/>
  <c r="AT23" i="3"/>
  <c r="AT22" i="3"/>
  <c r="AT21" i="3"/>
  <c r="AT20" i="3"/>
  <c r="AT19" i="3"/>
  <c r="AT18" i="3"/>
  <c r="AT17" i="3"/>
  <c r="AT16" i="3"/>
  <c r="AT15" i="3"/>
  <c r="AT14" i="3"/>
  <c r="AT13" i="3"/>
  <c r="AT12" i="3"/>
  <c r="AT11" i="3"/>
  <c r="AT10" i="3"/>
  <c r="AT9" i="3"/>
  <c r="AT8" i="3"/>
  <c r="AT7" i="3"/>
  <c r="AT6" i="3"/>
  <c r="AT5" i="3"/>
  <c r="AT4" i="3"/>
  <c r="AT3" i="3"/>
  <c r="BP97" i="1"/>
  <c r="BP96" i="1"/>
  <c r="BP95" i="1"/>
  <c r="BN97" i="1"/>
  <c r="BN96" i="1"/>
  <c r="BN95" i="1"/>
  <c r="BL97" i="1"/>
  <c r="BL96" i="1"/>
  <c r="BL95" i="1"/>
  <c r="BJ97" i="1"/>
  <c r="BJ96" i="1"/>
  <c r="BJ95" i="1"/>
  <c r="BM62" i="1"/>
  <c r="BI62" i="1"/>
  <c r="BJ62" i="1" s="1"/>
  <c r="BK61" i="1"/>
  <c r="BP94" i="1"/>
  <c r="BP93" i="1"/>
  <c r="BP92" i="1"/>
  <c r="BP91" i="1"/>
  <c r="BP90" i="1"/>
  <c r="BP89" i="1"/>
  <c r="BP88" i="1"/>
  <c r="BP87" i="1"/>
  <c r="BP86" i="1"/>
  <c r="BP85" i="1"/>
  <c r="BP84" i="1"/>
  <c r="BP83" i="1"/>
  <c r="BP82" i="1"/>
  <c r="BP81" i="1"/>
  <c r="BP80" i="1"/>
  <c r="BP79" i="1"/>
  <c r="BP78" i="1"/>
  <c r="BP77" i="1"/>
  <c r="BP76" i="1"/>
  <c r="BP75" i="1"/>
  <c r="BP74" i="1"/>
  <c r="BP73" i="1"/>
  <c r="BP72" i="1"/>
  <c r="BP71" i="1"/>
  <c r="BP70" i="1"/>
  <c r="BP69" i="1"/>
  <c r="BP68" i="1"/>
  <c r="BP67" i="1"/>
  <c r="BP66" i="1"/>
  <c r="BP65" i="1"/>
  <c r="BP64" i="1"/>
  <c r="BP63" i="1"/>
  <c r="BP62" i="1"/>
  <c r="BP61" i="1"/>
  <c r="BP60" i="1"/>
  <c r="BP59" i="1"/>
  <c r="BP58" i="1"/>
  <c r="BP57" i="1"/>
  <c r="BP56" i="1"/>
  <c r="BP55" i="1"/>
  <c r="BP54" i="1"/>
  <c r="BP53" i="1"/>
  <c r="BP52" i="1"/>
  <c r="BP51" i="1"/>
  <c r="BP50" i="1"/>
  <c r="BP49" i="1"/>
  <c r="BP48" i="1"/>
  <c r="BP47" i="1"/>
  <c r="BP46" i="1"/>
  <c r="BP45" i="1"/>
  <c r="BP44" i="1"/>
  <c r="BP43" i="1"/>
  <c r="BP42" i="1"/>
  <c r="BP41" i="1"/>
  <c r="BP40" i="1"/>
  <c r="BP39" i="1"/>
  <c r="BP38" i="1"/>
  <c r="BP37" i="1"/>
  <c r="BP36" i="1"/>
  <c r="BP35" i="1"/>
  <c r="BP34" i="1"/>
  <c r="BP33" i="1"/>
  <c r="BP32" i="1"/>
  <c r="BP31" i="1"/>
  <c r="BP30" i="1"/>
  <c r="BP29" i="1"/>
  <c r="BP28" i="1"/>
  <c r="BP27" i="1"/>
  <c r="BP26" i="1"/>
  <c r="BP25" i="1"/>
  <c r="BP24" i="1"/>
  <c r="BP23" i="1"/>
  <c r="BP22" i="1"/>
  <c r="BP21" i="1"/>
  <c r="BP20" i="1"/>
  <c r="BP19" i="1"/>
  <c r="BP18" i="1"/>
  <c r="BP17" i="1"/>
  <c r="BP16" i="1"/>
  <c r="BP15" i="1"/>
  <c r="BP14" i="1"/>
  <c r="BP13" i="1"/>
  <c r="BP12" i="1"/>
  <c r="BP11" i="1"/>
  <c r="BP10" i="1"/>
  <c r="BP9" i="1"/>
  <c r="BP8" i="1"/>
  <c r="BP7" i="1"/>
  <c r="BP6" i="1"/>
  <c r="BP5" i="1"/>
  <c r="BP4" i="1"/>
  <c r="BP3" i="1"/>
  <c r="BN94" i="1"/>
  <c r="BN93" i="1"/>
  <c r="BN92" i="1"/>
  <c r="BN91" i="1"/>
  <c r="BN90" i="1"/>
  <c r="BN89" i="1"/>
  <c r="BN88" i="1"/>
  <c r="BN87" i="1"/>
  <c r="BN86" i="1"/>
  <c r="BN85" i="1"/>
  <c r="BN84" i="1"/>
  <c r="BN83" i="1"/>
  <c r="BN82" i="1"/>
  <c r="BN81" i="1"/>
  <c r="BN80" i="1"/>
  <c r="BN79" i="1"/>
  <c r="BN78" i="1"/>
  <c r="BN77" i="1"/>
  <c r="BN76" i="1"/>
  <c r="BN75" i="1"/>
  <c r="BN74" i="1"/>
  <c r="BN73" i="1"/>
  <c r="BN72" i="1"/>
  <c r="BN71" i="1"/>
  <c r="BN70" i="1"/>
  <c r="BN69" i="1"/>
  <c r="BN68" i="1"/>
  <c r="BN67" i="1"/>
  <c r="BN66" i="1"/>
  <c r="BN65" i="1"/>
  <c r="BN64" i="1"/>
  <c r="BN63" i="1"/>
  <c r="BN62" i="1"/>
  <c r="BN61" i="1"/>
  <c r="BN60" i="1"/>
  <c r="BN59" i="1"/>
  <c r="BN58" i="1"/>
  <c r="BN57" i="1"/>
  <c r="BN56" i="1"/>
  <c r="BN55" i="1"/>
  <c r="BN54" i="1"/>
  <c r="BN53" i="1"/>
  <c r="BN52" i="1"/>
  <c r="BN51" i="1"/>
  <c r="BN50" i="1"/>
  <c r="BN49" i="1"/>
  <c r="BN48" i="1"/>
  <c r="BN47" i="1"/>
  <c r="BN46" i="1"/>
  <c r="BN45" i="1"/>
  <c r="BN44" i="1"/>
  <c r="BN43" i="1"/>
  <c r="BN42" i="1"/>
  <c r="BN41" i="1"/>
  <c r="BN40" i="1"/>
  <c r="BN39" i="1"/>
  <c r="BN38" i="1"/>
  <c r="BN37" i="1"/>
  <c r="BN36" i="1"/>
  <c r="BN35" i="1"/>
  <c r="BN34" i="1"/>
  <c r="BN33" i="1"/>
  <c r="BN32" i="1"/>
  <c r="BN31" i="1"/>
  <c r="BN30" i="1"/>
  <c r="BN29" i="1"/>
  <c r="BN28" i="1"/>
  <c r="BN27" i="1"/>
  <c r="BN26" i="1"/>
  <c r="BN25" i="1"/>
  <c r="BN24" i="1"/>
  <c r="BN23" i="1"/>
  <c r="BN22" i="1"/>
  <c r="BN21" i="1"/>
  <c r="BN20" i="1"/>
  <c r="BN19" i="1"/>
  <c r="BN18" i="1"/>
  <c r="BN17" i="1"/>
  <c r="BN16" i="1"/>
  <c r="BN15" i="1"/>
  <c r="BN14" i="1"/>
  <c r="BN13" i="1"/>
  <c r="BN12" i="1"/>
  <c r="BN11" i="1"/>
  <c r="BN10" i="1"/>
  <c r="BN9" i="1"/>
  <c r="BN8" i="1"/>
  <c r="BN7" i="1"/>
  <c r="BN6" i="1"/>
  <c r="BN5" i="1"/>
  <c r="BN4" i="1"/>
  <c r="BN3" i="1"/>
  <c r="BL94" i="1"/>
  <c r="BL93" i="1"/>
  <c r="BL92" i="1"/>
  <c r="BL91" i="1"/>
  <c r="BL90" i="1"/>
  <c r="BL89" i="1"/>
  <c r="BL88" i="1"/>
  <c r="BL87" i="1"/>
  <c r="BL86" i="1"/>
  <c r="BL85" i="1"/>
  <c r="BL84" i="1"/>
  <c r="BL83" i="1"/>
  <c r="BL82" i="1"/>
  <c r="BL81" i="1"/>
  <c r="BL80" i="1"/>
  <c r="BL79" i="1"/>
  <c r="BL78" i="1"/>
  <c r="BL77" i="1"/>
  <c r="BL76" i="1"/>
  <c r="BL75" i="1"/>
  <c r="BL74" i="1"/>
  <c r="BL73" i="1"/>
  <c r="BL72" i="1"/>
  <c r="BL71" i="1"/>
  <c r="BL70" i="1"/>
  <c r="BL69" i="1"/>
  <c r="BL68" i="1"/>
  <c r="BL67" i="1"/>
  <c r="BL66" i="1"/>
  <c r="BL65" i="1"/>
  <c r="BL64" i="1"/>
  <c r="BL63" i="1"/>
  <c r="BL62" i="1"/>
  <c r="BL61" i="1"/>
  <c r="BL60" i="1"/>
  <c r="BL59" i="1"/>
  <c r="BL58" i="1"/>
  <c r="BL57" i="1"/>
  <c r="BL56" i="1"/>
  <c r="BL55" i="1"/>
  <c r="BL54" i="1"/>
  <c r="BL53" i="1"/>
  <c r="BL52" i="1"/>
  <c r="BL51" i="1"/>
  <c r="BL50" i="1"/>
  <c r="BL49" i="1"/>
  <c r="BL48" i="1"/>
  <c r="BL47" i="1"/>
  <c r="BL46" i="1"/>
  <c r="BL45" i="1"/>
  <c r="BL44" i="1"/>
  <c r="BL43" i="1"/>
  <c r="BL42" i="1"/>
  <c r="BL41" i="1"/>
  <c r="BL40" i="1"/>
  <c r="BL39" i="1"/>
  <c r="BL38" i="1"/>
  <c r="BL37" i="1"/>
  <c r="BL36" i="1"/>
  <c r="BL35" i="1"/>
  <c r="BL34" i="1"/>
  <c r="BL33" i="1"/>
  <c r="BL32" i="1"/>
  <c r="BL31" i="1"/>
  <c r="BL30" i="1"/>
  <c r="BL29" i="1"/>
  <c r="BL28" i="1"/>
  <c r="BL27" i="1"/>
  <c r="BL26" i="1"/>
  <c r="BL25" i="1"/>
  <c r="BL24" i="1"/>
  <c r="BL23" i="1"/>
  <c r="BL22" i="1"/>
  <c r="BL21" i="1"/>
  <c r="BL20" i="1"/>
  <c r="BL19" i="1"/>
  <c r="BL18" i="1"/>
  <c r="BL17" i="1"/>
  <c r="BL16" i="1"/>
  <c r="BL15" i="1"/>
  <c r="BL14" i="1"/>
  <c r="BL13" i="1"/>
  <c r="BL12" i="1"/>
  <c r="BL11" i="1"/>
  <c r="BL10" i="1"/>
  <c r="BL9" i="1"/>
  <c r="BL8" i="1"/>
  <c r="BL7" i="1"/>
  <c r="BL6" i="1"/>
  <c r="BL5" i="1"/>
  <c r="BL4" i="1"/>
  <c r="BL3" i="1"/>
  <c r="BJ94" i="1"/>
  <c r="BJ93" i="1"/>
  <c r="BJ92" i="1"/>
  <c r="BJ91" i="1"/>
  <c r="BJ90" i="1"/>
  <c r="BJ89" i="1"/>
  <c r="BJ88" i="1"/>
  <c r="BJ87" i="1"/>
  <c r="BJ86" i="1"/>
  <c r="BJ85" i="1"/>
  <c r="BJ84" i="1"/>
  <c r="BJ83" i="1"/>
  <c r="BJ82" i="1"/>
  <c r="BJ81" i="1"/>
  <c r="BJ80" i="1"/>
  <c r="BJ79" i="1"/>
  <c r="BJ78" i="1"/>
  <c r="BJ77" i="1"/>
  <c r="BJ76" i="1"/>
  <c r="BJ75" i="1"/>
  <c r="BJ74" i="1"/>
  <c r="BJ73" i="1"/>
  <c r="BJ72" i="1"/>
  <c r="BJ71" i="1"/>
  <c r="BJ70" i="1"/>
  <c r="BJ69" i="1"/>
  <c r="BJ68" i="1"/>
  <c r="BJ67" i="1"/>
  <c r="BJ66" i="1"/>
  <c r="BJ65" i="1"/>
  <c r="BJ64" i="1"/>
  <c r="BJ63" i="1"/>
  <c r="BJ61" i="1"/>
  <c r="BJ60" i="1"/>
  <c r="BJ59" i="1"/>
  <c r="BJ58" i="1"/>
  <c r="BJ57" i="1"/>
  <c r="BJ56" i="1"/>
  <c r="BJ55" i="1"/>
  <c r="BJ54" i="1"/>
  <c r="BJ53" i="1"/>
  <c r="BJ52" i="1"/>
  <c r="BJ51" i="1"/>
  <c r="BJ50" i="1"/>
  <c r="BJ49" i="1"/>
  <c r="BJ48" i="1"/>
  <c r="BJ47" i="1"/>
  <c r="BJ46" i="1"/>
  <c r="BJ45" i="1"/>
  <c r="BJ44" i="1"/>
  <c r="BJ43" i="1"/>
  <c r="BJ42" i="1"/>
  <c r="BJ41" i="1"/>
  <c r="BJ40" i="1"/>
  <c r="BJ39" i="1"/>
  <c r="BJ38" i="1"/>
  <c r="BJ37" i="1"/>
  <c r="BJ36" i="1"/>
  <c r="BJ35" i="1"/>
  <c r="BJ34" i="1"/>
  <c r="BJ33" i="1"/>
  <c r="BJ32" i="1"/>
  <c r="BJ31" i="1"/>
  <c r="BJ30" i="1"/>
  <c r="BJ29" i="1"/>
  <c r="BJ28" i="1"/>
  <c r="BJ27" i="1"/>
  <c r="BJ26" i="1"/>
  <c r="BJ25" i="1"/>
  <c r="BJ24" i="1"/>
  <c r="BJ23" i="1"/>
  <c r="BJ22" i="1"/>
  <c r="BJ21" i="1"/>
  <c r="BJ20" i="1"/>
  <c r="BJ19" i="1"/>
  <c r="BJ18" i="1"/>
  <c r="BJ17" i="1"/>
  <c r="BJ16" i="1"/>
  <c r="BJ15" i="1"/>
  <c r="BJ14" i="1"/>
  <c r="BJ13" i="1"/>
  <c r="BJ12" i="1"/>
  <c r="BJ11" i="1"/>
  <c r="BJ10" i="1"/>
  <c r="BJ9" i="1"/>
  <c r="BJ8" i="1"/>
  <c r="BJ7" i="1"/>
  <c r="BJ6" i="1"/>
  <c r="BJ5" i="1"/>
  <c r="BJ4" i="1"/>
  <c r="BJ3" i="1"/>
  <c r="BB65" i="4"/>
  <c r="BB64" i="4"/>
  <c r="BB63" i="4"/>
  <c r="AZ65" i="4"/>
  <c r="AZ64" i="4"/>
  <c r="AZ63" i="4"/>
  <c r="AX65" i="4"/>
  <c r="AX64" i="4"/>
  <c r="AX63" i="4"/>
  <c r="AV65" i="4"/>
  <c r="AV64" i="4"/>
  <c r="AV63" i="4"/>
  <c r="AY40" i="4"/>
  <c r="AZ62" i="4"/>
  <c r="AZ61" i="4"/>
  <c r="AZ60" i="4"/>
  <c r="AZ59" i="4"/>
  <c r="AZ58" i="4"/>
  <c r="AZ57" i="4"/>
  <c r="AZ56" i="4"/>
  <c r="AZ55" i="4"/>
  <c r="AZ54" i="4"/>
  <c r="AZ53" i="4"/>
  <c r="AZ52" i="4"/>
  <c r="AZ51" i="4"/>
  <c r="AZ50" i="4"/>
  <c r="AZ49" i="4"/>
  <c r="AZ48" i="4"/>
  <c r="AZ47" i="4"/>
  <c r="AZ46" i="4"/>
  <c r="AZ45" i="4"/>
  <c r="AZ44" i="4"/>
  <c r="AZ43" i="4"/>
  <c r="AZ42" i="4"/>
  <c r="AZ41" i="4"/>
  <c r="AZ40" i="4"/>
  <c r="AZ39" i="4"/>
  <c r="AZ38" i="4"/>
  <c r="AZ37" i="4"/>
  <c r="AZ36" i="4"/>
  <c r="AZ35" i="4"/>
  <c r="AZ34" i="4"/>
  <c r="AZ33" i="4"/>
  <c r="AZ32" i="4"/>
  <c r="AZ31" i="4"/>
  <c r="AZ30" i="4"/>
  <c r="AZ29" i="4"/>
  <c r="AZ28" i="4"/>
  <c r="AZ27" i="4"/>
  <c r="AZ26" i="4"/>
  <c r="AZ25" i="4"/>
  <c r="AZ24" i="4"/>
  <c r="AZ23" i="4"/>
  <c r="AZ22" i="4"/>
  <c r="AZ21" i="4"/>
  <c r="AZ20" i="4"/>
  <c r="AZ19" i="4"/>
  <c r="AZ18" i="4"/>
  <c r="AZ17" i="4"/>
  <c r="AZ16" i="4"/>
  <c r="AZ15" i="4"/>
  <c r="AZ14" i="4"/>
  <c r="AZ13" i="4"/>
  <c r="AZ12" i="4"/>
  <c r="AZ11" i="4"/>
  <c r="AZ10" i="4"/>
  <c r="AZ9" i="4"/>
  <c r="AZ8" i="4"/>
  <c r="AZ7" i="4"/>
  <c r="AZ6" i="4"/>
  <c r="AZ5" i="4"/>
  <c r="AZ4" i="4"/>
  <c r="AZ3" i="4"/>
  <c r="AU40" i="4"/>
  <c r="AV40" i="4" s="1"/>
  <c r="AW39" i="4"/>
  <c r="BB62" i="4"/>
  <c r="BB61" i="4"/>
  <c r="BB60" i="4"/>
  <c r="BB59" i="4"/>
  <c r="BB58" i="4"/>
  <c r="BB57" i="4"/>
  <c r="BB56" i="4"/>
  <c r="BB55" i="4"/>
  <c r="BB54" i="4"/>
  <c r="BB53" i="4"/>
  <c r="BB52" i="4"/>
  <c r="BB51" i="4"/>
  <c r="BB50" i="4"/>
  <c r="BB49" i="4"/>
  <c r="BB48" i="4"/>
  <c r="BB47" i="4"/>
  <c r="BB46" i="4"/>
  <c r="BB45" i="4"/>
  <c r="BB44" i="4"/>
  <c r="BB43" i="4"/>
  <c r="BB42" i="4"/>
  <c r="BB41" i="4"/>
  <c r="BB40" i="4"/>
  <c r="BB39" i="4"/>
  <c r="BB38" i="4"/>
  <c r="BB37" i="4"/>
  <c r="BB36" i="4"/>
  <c r="BB35" i="4"/>
  <c r="BB34" i="4"/>
  <c r="BB33" i="4"/>
  <c r="BB32" i="4"/>
  <c r="BB31" i="4"/>
  <c r="BB30" i="4"/>
  <c r="BB29" i="4"/>
  <c r="BB28" i="4"/>
  <c r="BB27" i="4"/>
  <c r="BB26" i="4"/>
  <c r="BB25" i="4"/>
  <c r="BB24" i="4"/>
  <c r="BB23" i="4"/>
  <c r="BB22" i="4"/>
  <c r="BB21" i="4"/>
  <c r="BB20" i="4"/>
  <c r="BB19" i="4"/>
  <c r="BB18" i="4"/>
  <c r="BB17" i="4"/>
  <c r="BB16" i="4"/>
  <c r="BB15" i="4"/>
  <c r="BB14" i="4"/>
  <c r="BB13" i="4"/>
  <c r="BB12" i="4"/>
  <c r="BB11" i="4"/>
  <c r="BB10" i="4"/>
  <c r="BB9" i="4"/>
  <c r="BB8" i="4"/>
  <c r="BB7" i="4"/>
  <c r="BB6" i="4"/>
  <c r="BB5" i="4"/>
  <c r="BB4" i="4"/>
  <c r="BB3" i="4"/>
  <c r="AX62" i="4"/>
  <c r="AX61" i="4"/>
  <c r="AX60" i="4"/>
  <c r="AX59" i="4"/>
  <c r="AX58" i="4"/>
  <c r="AX57" i="4"/>
  <c r="AX56" i="4"/>
  <c r="AX55" i="4"/>
  <c r="AX54" i="4"/>
  <c r="AX53" i="4"/>
  <c r="AX52" i="4"/>
  <c r="AX51" i="4"/>
  <c r="AX50" i="4"/>
  <c r="AX49" i="4"/>
  <c r="AX48" i="4"/>
  <c r="AX47" i="4"/>
  <c r="AX46" i="4"/>
  <c r="AX45" i="4"/>
  <c r="AX44" i="4"/>
  <c r="AX43" i="4"/>
  <c r="AX42" i="4"/>
  <c r="AX41" i="4"/>
  <c r="AX40" i="4"/>
  <c r="AX39" i="4"/>
  <c r="AX38" i="4"/>
  <c r="AX37" i="4"/>
  <c r="AX36" i="4"/>
  <c r="AX35" i="4"/>
  <c r="AX34" i="4"/>
  <c r="AX33" i="4"/>
  <c r="AX32" i="4"/>
  <c r="AX31" i="4"/>
  <c r="AX30" i="4"/>
  <c r="AX29" i="4"/>
  <c r="AX28" i="4"/>
  <c r="AX27" i="4"/>
  <c r="AX26" i="4"/>
  <c r="AX25" i="4"/>
  <c r="AX24" i="4"/>
  <c r="AX23" i="4"/>
  <c r="AX22" i="4"/>
  <c r="AX21" i="4"/>
  <c r="AX20" i="4"/>
  <c r="AX19" i="4"/>
  <c r="AX18" i="4"/>
  <c r="AX17" i="4"/>
  <c r="AX16" i="4"/>
  <c r="AX15" i="4"/>
  <c r="AX14" i="4"/>
  <c r="AX13" i="4"/>
  <c r="AX12" i="4"/>
  <c r="AX11" i="4"/>
  <c r="AX10" i="4"/>
  <c r="AX9" i="4"/>
  <c r="AX8" i="4"/>
  <c r="AX7" i="4"/>
  <c r="AX6" i="4"/>
  <c r="AX5" i="4"/>
  <c r="AX4" i="4"/>
  <c r="AX3" i="4"/>
  <c r="AV62" i="4"/>
  <c r="AV61" i="4"/>
  <c r="AV60" i="4"/>
  <c r="AV59" i="4"/>
  <c r="AV58" i="4"/>
  <c r="AV57" i="4"/>
  <c r="AV56" i="4"/>
  <c r="AV55" i="4"/>
  <c r="AV54" i="4"/>
  <c r="AV53" i="4"/>
  <c r="AV52" i="4"/>
  <c r="AV51" i="4"/>
  <c r="AV50" i="4"/>
  <c r="AV49" i="4"/>
  <c r="AV48" i="4"/>
  <c r="AV47" i="4"/>
  <c r="AV46" i="4"/>
  <c r="AV45" i="4"/>
  <c r="AV44" i="4"/>
  <c r="AV43" i="4"/>
  <c r="AV42" i="4"/>
  <c r="AV41" i="4"/>
  <c r="AV39" i="4"/>
  <c r="AV38" i="4"/>
  <c r="AV37" i="4"/>
  <c r="AV36" i="4"/>
  <c r="AV35" i="4"/>
  <c r="AV34" i="4"/>
  <c r="AV33" i="4"/>
  <c r="AV32" i="4"/>
  <c r="AV31" i="4"/>
  <c r="AV30" i="4"/>
  <c r="AV29" i="4"/>
  <c r="AV28" i="4"/>
  <c r="AV27" i="4"/>
  <c r="AV26" i="4"/>
  <c r="AV25" i="4"/>
  <c r="AV24" i="4"/>
  <c r="AV23" i="4"/>
  <c r="AV22" i="4"/>
  <c r="AV21" i="4"/>
  <c r="AV20" i="4"/>
  <c r="AV19" i="4"/>
  <c r="AV18" i="4"/>
  <c r="AV17" i="4"/>
  <c r="AV16" i="4"/>
  <c r="AV15" i="4"/>
  <c r="AV14" i="4"/>
  <c r="AV13" i="4"/>
  <c r="AV12" i="4"/>
  <c r="AV11" i="4"/>
  <c r="AV10" i="4"/>
  <c r="AV9" i="4"/>
  <c r="AV8" i="4"/>
  <c r="AV7" i="4"/>
  <c r="AV6" i="4"/>
  <c r="AV5" i="4"/>
  <c r="AV4" i="4"/>
  <c r="AV3" i="4"/>
  <c r="AT62" i="4" l="1"/>
  <c r="AR62" i="4"/>
  <c r="AP62" i="4"/>
  <c r="AN62" i="4"/>
  <c r="AL62" i="4"/>
  <c r="AJ62" i="4"/>
  <c r="AH62" i="4"/>
  <c r="AF62" i="4"/>
  <c r="AD62" i="4"/>
  <c r="AB62" i="4"/>
  <c r="Z62" i="4"/>
  <c r="X62" i="4"/>
  <c r="V62" i="4"/>
  <c r="T62" i="4"/>
  <c r="R62" i="4"/>
  <c r="P62" i="4"/>
  <c r="K62" i="4"/>
  <c r="G62" i="4"/>
  <c r="AT61" i="4"/>
  <c r="AR61" i="4"/>
  <c r="AP61" i="4"/>
  <c r="AN61" i="4"/>
  <c r="AL61" i="4"/>
  <c r="AJ61" i="4"/>
  <c r="AH61" i="4"/>
  <c r="AF61" i="4"/>
  <c r="AD61" i="4"/>
  <c r="AB61" i="4"/>
  <c r="Z61" i="4"/>
  <c r="X61" i="4"/>
  <c r="V61" i="4"/>
  <c r="T61" i="4"/>
  <c r="R61" i="4"/>
  <c r="P61" i="4"/>
  <c r="K61" i="4"/>
  <c r="G61" i="4"/>
  <c r="AT60" i="4"/>
  <c r="AR60" i="4"/>
  <c r="AP60" i="4"/>
  <c r="AN60" i="4"/>
  <c r="AL60" i="4"/>
  <c r="AJ60" i="4"/>
  <c r="AH60" i="4"/>
  <c r="AF60" i="4"/>
  <c r="AD60" i="4"/>
  <c r="AB60" i="4"/>
  <c r="Z60" i="4"/>
  <c r="X60" i="4"/>
  <c r="V60" i="4"/>
  <c r="T60" i="4"/>
  <c r="R60" i="4"/>
  <c r="P60" i="4"/>
  <c r="K60" i="4"/>
  <c r="G60" i="4"/>
  <c r="AT59" i="4"/>
  <c r="AR59" i="4"/>
  <c r="AP59" i="4"/>
  <c r="AN59" i="4"/>
  <c r="AL59" i="4"/>
  <c r="AJ59" i="4"/>
  <c r="AH59" i="4"/>
  <c r="AF59" i="4"/>
  <c r="AD59" i="4"/>
  <c r="AB59" i="4"/>
  <c r="Z59" i="4"/>
  <c r="X59" i="4"/>
  <c r="V59" i="4"/>
  <c r="T59" i="4"/>
  <c r="R59" i="4"/>
  <c r="P59" i="4"/>
  <c r="G59" i="4"/>
  <c r="AT58" i="4"/>
  <c r="AR58" i="4"/>
  <c r="AP58" i="4"/>
  <c r="AN58" i="4"/>
  <c r="AL58" i="4"/>
  <c r="AJ58" i="4"/>
  <c r="AH58" i="4"/>
  <c r="AF58" i="4"/>
  <c r="AD58" i="4"/>
  <c r="AB58" i="4"/>
  <c r="Z58" i="4"/>
  <c r="X58" i="4"/>
  <c r="V58" i="4"/>
  <c r="T58" i="4"/>
  <c r="R58" i="4"/>
  <c r="P58" i="4"/>
  <c r="G58" i="4"/>
  <c r="AT57" i="4"/>
  <c r="AR57" i="4"/>
  <c r="AP57" i="4"/>
  <c r="AN57" i="4"/>
  <c r="AL57" i="4"/>
  <c r="AJ57" i="4"/>
  <c r="AH57" i="4"/>
  <c r="AF57" i="4"/>
  <c r="AD57" i="4"/>
  <c r="AB57" i="4"/>
  <c r="Z57" i="4"/>
  <c r="X57" i="4"/>
  <c r="V57" i="4"/>
  <c r="T57" i="4"/>
  <c r="R57" i="4"/>
  <c r="P57" i="4"/>
  <c r="K57" i="4"/>
  <c r="G57" i="4"/>
  <c r="AT56" i="4"/>
  <c r="AR56" i="4"/>
  <c r="AP56" i="4"/>
  <c r="AN56" i="4"/>
  <c r="AL56" i="4"/>
  <c r="AJ56" i="4"/>
  <c r="AH56" i="4"/>
  <c r="AF56" i="4"/>
  <c r="AD56" i="4"/>
  <c r="AB56" i="4"/>
  <c r="Z56" i="4"/>
  <c r="X56" i="4"/>
  <c r="V56" i="4"/>
  <c r="T56" i="4"/>
  <c r="R56" i="4"/>
  <c r="P56" i="4"/>
  <c r="AT55" i="4"/>
  <c r="AR55" i="4"/>
  <c r="AP55" i="4"/>
  <c r="AN55" i="4"/>
  <c r="AL55" i="4"/>
  <c r="AJ55" i="4"/>
  <c r="AH55" i="4"/>
  <c r="AF55" i="4"/>
  <c r="AD55" i="4"/>
  <c r="AB55" i="4"/>
  <c r="Z55" i="4"/>
  <c r="X55" i="4"/>
  <c r="V55" i="4"/>
  <c r="T55" i="4"/>
  <c r="R55" i="4"/>
  <c r="P55" i="4"/>
  <c r="AT54" i="4"/>
  <c r="AR54" i="4"/>
  <c r="AP54" i="4"/>
  <c r="AN54" i="4"/>
  <c r="AL54" i="4"/>
  <c r="AJ54" i="4"/>
  <c r="AH54" i="4"/>
  <c r="AF54" i="4"/>
  <c r="AD54" i="4"/>
  <c r="AB54" i="4"/>
  <c r="Z54" i="4"/>
  <c r="X54" i="4"/>
  <c r="V54" i="4"/>
  <c r="T54" i="4"/>
  <c r="R54" i="4"/>
  <c r="P54" i="4"/>
  <c r="AT53" i="4"/>
  <c r="AR53" i="4"/>
  <c r="AP53" i="4"/>
  <c r="AN53" i="4"/>
  <c r="AL53" i="4"/>
  <c r="AJ53" i="4"/>
  <c r="AH53" i="4"/>
  <c r="AF53" i="4"/>
  <c r="AD53" i="4"/>
  <c r="AB53" i="4"/>
  <c r="Z53" i="4"/>
  <c r="X53" i="4"/>
  <c r="V53" i="4"/>
  <c r="T53" i="4"/>
  <c r="R53" i="4"/>
  <c r="P53" i="4"/>
  <c r="AT52" i="4"/>
  <c r="AR52" i="4"/>
  <c r="AP52" i="4"/>
  <c r="AN52" i="4"/>
  <c r="AL52" i="4"/>
  <c r="AJ52" i="4"/>
  <c r="AH52" i="4"/>
  <c r="AF52" i="4"/>
  <c r="AD52" i="4"/>
  <c r="AB52" i="4"/>
  <c r="Z52" i="4"/>
  <c r="X52" i="4"/>
  <c r="V52" i="4"/>
  <c r="T52" i="4"/>
  <c r="R52" i="4"/>
  <c r="P52" i="4"/>
  <c r="AT51" i="4"/>
  <c r="AR51" i="4"/>
  <c r="AP51" i="4"/>
  <c r="AN51" i="4"/>
  <c r="AL51" i="4"/>
  <c r="AJ51" i="4"/>
  <c r="AH51" i="4"/>
  <c r="AF51" i="4"/>
  <c r="AD51" i="4"/>
  <c r="AB51" i="4"/>
  <c r="Z51" i="4"/>
  <c r="X51" i="4"/>
  <c r="V51" i="4"/>
  <c r="T51" i="4"/>
  <c r="R51" i="4"/>
  <c r="P51" i="4"/>
  <c r="AT50" i="4"/>
  <c r="AR50" i="4"/>
  <c r="AP50" i="4"/>
  <c r="AN50" i="4"/>
  <c r="AL50" i="4"/>
  <c r="AJ50" i="4"/>
  <c r="AH50" i="4"/>
  <c r="AF50" i="4"/>
  <c r="AD50" i="4"/>
  <c r="AB50" i="4"/>
  <c r="Z50" i="4"/>
  <c r="X50" i="4"/>
  <c r="V50" i="4"/>
  <c r="T50" i="4"/>
  <c r="R50" i="4"/>
  <c r="P50" i="4"/>
  <c r="AT49" i="4"/>
  <c r="AR49" i="4"/>
  <c r="AP49" i="4"/>
  <c r="AN49" i="4"/>
  <c r="AL49" i="4"/>
  <c r="AJ49" i="4"/>
  <c r="AH49" i="4"/>
  <c r="AF49" i="4"/>
  <c r="AD49" i="4"/>
  <c r="AB49" i="4"/>
  <c r="Z49" i="4"/>
  <c r="X49" i="4"/>
  <c r="V49" i="4"/>
  <c r="T49" i="4"/>
  <c r="R49" i="4"/>
  <c r="P49" i="4"/>
  <c r="AT48" i="4"/>
  <c r="AR48" i="4"/>
  <c r="AP48" i="4"/>
  <c r="AN48" i="4"/>
  <c r="AL48" i="4"/>
  <c r="AJ48" i="4"/>
  <c r="AH48" i="4"/>
  <c r="AF48" i="4"/>
  <c r="AD48" i="4"/>
  <c r="AB48" i="4"/>
  <c r="Z48" i="4"/>
  <c r="X48" i="4"/>
  <c r="V48" i="4"/>
  <c r="T48" i="4"/>
  <c r="R48" i="4"/>
  <c r="P48" i="4"/>
  <c r="AT47" i="4"/>
  <c r="AR47" i="4"/>
  <c r="AP47" i="4"/>
  <c r="AN47" i="4"/>
  <c r="AL47" i="4"/>
  <c r="AJ47" i="4"/>
  <c r="AH47" i="4"/>
  <c r="AF47" i="4"/>
  <c r="AD47" i="4"/>
  <c r="AB47" i="4"/>
  <c r="Z47" i="4"/>
  <c r="X47" i="4"/>
  <c r="V47" i="4"/>
  <c r="T47" i="4"/>
  <c r="R47" i="4"/>
  <c r="P47" i="4"/>
  <c r="AT46" i="4"/>
  <c r="AR46" i="4"/>
  <c r="AP46" i="4"/>
  <c r="AN46" i="4"/>
  <c r="AL46" i="4"/>
  <c r="AJ46" i="4"/>
  <c r="AH46" i="4"/>
  <c r="AF46" i="4"/>
  <c r="AD46" i="4"/>
  <c r="AB46" i="4"/>
  <c r="Z46" i="4"/>
  <c r="X46" i="4"/>
  <c r="V46" i="4"/>
  <c r="T46" i="4"/>
  <c r="R46" i="4"/>
  <c r="P46" i="4"/>
  <c r="AT45" i="4"/>
  <c r="AR45" i="4"/>
  <c r="AP45" i="4"/>
  <c r="AN45" i="4"/>
  <c r="AL45" i="4"/>
  <c r="AJ45" i="4"/>
  <c r="AH45" i="4"/>
  <c r="AF45" i="4"/>
  <c r="AD45" i="4"/>
  <c r="AB45" i="4"/>
  <c r="Z45" i="4"/>
  <c r="X45" i="4"/>
  <c r="V45" i="4"/>
  <c r="T45" i="4"/>
  <c r="R45" i="4"/>
  <c r="P45" i="4"/>
  <c r="AR34" i="3"/>
  <c r="AP34" i="3"/>
  <c r="AN34" i="3"/>
  <c r="AL34" i="3"/>
  <c r="AJ34" i="3"/>
  <c r="AH34" i="3"/>
  <c r="AF34" i="3"/>
  <c r="AD34" i="3"/>
  <c r="AB34" i="3"/>
  <c r="Z34" i="3"/>
  <c r="X34" i="3"/>
  <c r="V34" i="3"/>
  <c r="T34" i="3"/>
  <c r="R34" i="3"/>
  <c r="P34" i="3"/>
  <c r="N34" i="3"/>
  <c r="L34" i="3"/>
  <c r="J34" i="3"/>
  <c r="H34" i="3"/>
  <c r="AR33" i="3"/>
  <c r="AP33" i="3"/>
  <c r="AN33" i="3"/>
  <c r="AL33" i="3"/>
  <c r="AJ33" i="3"/>
  <c r="AH33" i="3"/>
  <c r="AF33" i="3"/>
  <c r="AD33" i="3"/>
  <c r="AB33" i="3"/>
  <c r="Z33" i="3"/>
  <c r="X33" i="3"/>
  <c r="V33" i="3"/>
  <c r="T33" i="3"/>
  <c r="R33" i="3"/>
  <c r="P33" i="3"/>
  <c r="N33" i="3"/>
  <c r="L33" i="3"/>
  <c r="J33" i="3"/>
  <c r="H33" i="3"/>
  <c r="AR32" i="3"/>
  <c r="AP32" i="3"/>
  <c r="AN32" i="3"/>
  <c r="AL32" i="3"/>
  <c r="AJ32" i="3"/>
  <c r="AH32" i="3"/>
  <c r="AF32" i="3"/>
  <c r="AD32" i="3"/>
  <c r="AB32" i="3"/>
  <c r="Z32" i="3"/>
  <c r="X32" i="3"/>
  <c r="V32" i="3"/>
  <c r="T32" i="3"/>
  <c r="R32" i="3"/>
  <c r="P32" i="3"/>
  <c r="N32" i="3"/>
  <c r="L32" i="3"/>
  <c r="J32" i="3"/>
  <c r="H32" i="3"/>
  <c r="AR31" i="3"/>
  <c r="AP31" i="3"/>
  <c r="AN31" i="3"/>
  <c r="AL31" i="3"/>
  <c r="AJ31" i="3"/>
  <c r="AH31" i="3"/>
  <c r="AF31" i="3"/>
  <c r="AD31" i="3"/>
  <c r="AB31" i="3"/>
  <c r="Z31" i="3"/>
  <c r="X31" i="3"/>
  <c r="V31" i="3"/>
  <c r="T31" i="3"/>
  <c r="R31" i="3"/>
  <c r="P31" i="3"/>
  <c r="N31" i="3"/>
  <c r="L31" i="3"/>
  <c r="J31" i="3"/>
  <c r="H31" i="3"/>
  <c r="AT44" i="4"/>
  <c r="AR44" i="4"/>
  <c r="AP44" i="4"/>
  <c r="AN44" i="4"/>
  <c r="AL44" i="4"/>
  <c r="AJ44" i="4"/>
  <c r="AH44" i="4"/>
  <c r="AF44" i="4"/>
  <c r="AD44" i="4"/>
  <c r="AB44" i="4"/>
  <c r="Z44" i="4"/>
  <c r="X44" i="4"/>
  <c r="V44" i="4"/>
  <c r="T44" i="4"/>
  <c r="R44" i="4"/>
  <c r="P44" i="4"/>
  <c r="AT43" i="4"/>
  <c r="AR43" i="4"/>
  <c r="AP43" i="4"/>
  <c r="AN43" i="4"/>
  <c r="AL43" i="4"/>
  <c r="AJ43" i="4"/>
  <c r="AH43" i="4"/>
  <c r="AF43" i="4"/>
  <c r="AD43" i="4"/>
  <c r="AB43" i="4"/>
  <c r="Z43" i="4"/>
  <c r="X43" i="4"/>
  <c r="V43" i="4"/>
  <c r="T43" i="4"/>
  <c r="R43" i="4"/>
  <c r="P43" i="4"/>
  <c r="AR30" i="3"/>
  <c r="AP30" i="3"/>
  <c r="AN30" i="3"/>
  <c r="AL30" i="3"/>
  <c r="AJ30" i="3"/>
  <c r="AH30" i="3"/>
  <c r="AF30" i="3"/>
  <c r="AD30" i="3"/>
  <c r="AB30" i="3"/>
  <c r="Z30" i="3"/>
  <c r="X30" i="3"/>
  <c r="V30" i="3"/>
  <c r="T30" i="3"/>
  <c r="R30" i="3"/>
  <c r="P30" i="3"/>
  <c r="N30" i="3"/>
  <c r="L30" i="3"/>
  <c r="J30" i="3"/>
  <c r="H30" i="3"/>
  <c r="AR29" i="3"/>
  <c r="AP29" i="3"/>
  <c r="AN29" i="3"/>
  <c r="AL29" i="3"/>
  <c r="AJ29" i="3"/>
  <c r="AH29" i="3"/>
  <c r="AF29" i="3"/>
  <c r="AD29" i="3"/>
  <c r="AB29" i="3"/>
  <c r="Z29" i="3"/>
  <c r="X29" i="3"/>
  <c r="V29" i="3"/>
  <c r="T29" i="3"/>
  <c r="R29" i="3"/>
  <c r="P29" i="3"/>
  <c r="N29" i="3"/>
  <c r="L29" i="3"/>
  <c r="J29" i="3"/>
  <c r="H29" i="3"/>
  <c r="AR28" i="3"/>
  <c r="AP28" i="3"/>
  <c r="AN28" i="3"/>
  <c r="AL28" i="3"/>
  <c r="AJ28" i="3"/>
  <c r="AH28" i="3"/>
  <c r="AF28" i="3"/>
  <c r="AD28" i="3"/>
  <c r="AB28" i="3"/>
  <c r="Z28" i="3"/>
  <c r="X28" i="3"/>
  <c r="V28" i="3"/>
  <c r="T28" i="3"/>
  <c r="R28" i="3"/>
  <c r="P28" i="3"/>
  <c r="N28" i="3"/>
  <c r="L28" i="3"/>
  <c r="J28" i="3"/>
  <c r="H28" i="3"/>
  <c r="AR27" i="3"/>
  <c r="AP27" i="3"/>
  <c r="AN27" i="3"/>
  <c r="AL27" i="3"/>
  <c r="AJ27" i="3"/>
  <c r="AH27" i="3"/>
  <c r="AF27" i="3"/>
  <c r="AD27" i="3"/>
  <c r="AB27" i="3"/>
  <c r="Z27" i="3"/>
  <c r="X27" i="3"/>
  <c r="V27" i="3"/>
  <c r="T27" i="3"/>
  <c r="R27" i="3"/>
  <c r="P27" i="3"/>
  <c r="N27" i="3"/>
  <c r="L27" i="3"/>
  <c r="J27" i="3"/>
  <c r="H27" i="3"/>
  <c r="AR26" i="3"/>
  <c r="AP26" i="3"/>
  <c r="AN26" i="3"/>
  <c r="AL26" i="3"/>
  <c r="AJ26" i="3"/>
  <c r="AH26" i="3"/>
  <c r="AF26" i="3"/>
  <c r="AD26" i="3"/>
  <c r="AB26" i="3"/>
  <c r="Z26" i="3"/>
  <c r="X26" i="3"/>
  <c r="V26" i="3"/>
  <c r="T26" i="3"/>
  <c r="R26" i="3"/>
  <c r="P26" i="3"/>
  <c r="N26" i="3"/>
  <c r="L26" i="3"/>
  <c r="J26" i="3"/>
  <c r="H26" i="3"/>
  <c r="AR25" i="3"/>
  <c r="AP25" i="3"/>
  <c r="AN25" i="3"/>
  <c r="AL25" i="3"/>
  <c r="AJ25" i="3"/>
  <c r="AH25" i="3"/>
  <c r="AF25" i="3"/>
  <c r="AD25" i="3"/>
  <c r="AB25" i="3"/>
  <c r="Z25" i="3"/>
  <c r="X25" i="3"/>
  <c r="V25" i="3"/>
  <c r="T25" i="3"/>
  <c r="R25" i="3"/>
  <c r="P25" i="3"/>
  <c r="N25" i="3"/>
  <c r="L25" i="3"/>
  <c r="J25" i="3"/>
  <c r="H25" i="3"/>
  <c r="AT42" i="4"/>
  <c r="AR42" i="4"/>
  <c r="AP42" i="4"/>
  <c r="AN42" i="4"/>
  <c r="AL42" i="4"/>
  <c r="AJ42" i="4"/>
  <c r="AH42" i="4"/>
  <c r="AF42" i="4"/>
  <c r="AD42" i="4"/>
  <c r="AB42" i="4"/>
  <c r="Z42" i="4"/>
  <c r="X42" i="4"/>
  <c r="V42" i="4"/>
  <c r="T42" i="4"/>
  <c r="R42" i="4"/>
  <c r="P42" i="4"/>
  <c r="AT41" i="4"/>
  <c r="AR41" i="4"/>
  <c r="AP41" i="4"/>
  <c r="AN41" i="4"/>
  <c r="AL41" i="4"/>
  <c r="AJ41" i="4"/>
  <c r="AH41" i="4"/>
  <c r="AF41" i="4"/>
  <c r="AD41" i="4"/>
  <c r="AB41" i="4"/>
  <c r="Z41" i="4"/>
  <c r="X41" i="4"/>
  <c r="V41" i="4"/>
  <c r="T41" i="4"/>
  <c r="R41" i="4"/>
  <c r="P41" i="4"/>
  <c r="M41" i="4"/>
  <c r="K41" i="4"/>
  <c r="G41" i="4"/>
  <c r="AT40" i="4"/>
  <c r="AR40" i="4"/>
  <c r="AP40" i="4"/>
  <c r="AN40" i="4"/>
  <c r="AL40" i="4"/>
  <c r="AJ40" i="4"/>
  <c r="AH40" i="4"/>
  <c r="AF40" i="4"/>
  <c r="AD40" i="4"/>
  <c r="AB40" i="4"/>
  <c r="Z40" i="4"/>
  <c r="X40" i="4"/>
  <c r="V40" i="4"/>
  <c r="T40" i="4"/>
  <c r="R40" i="4"/>
  <c r="P40" i="4"/>
  <c r="M40" i="4"/>
  <c r="K40" i="4"/>
  <c r="G40" i="4"/>
  <c r="AT39" i="4"/>
  <c r="AR39" i="4"/>
  <c r="AP39" i="4"/>
  <c r="AN39" i="4"/>
  <c r="AL39" i="4"/>
  <c r="AJ39" i="4"/>
  <c r="AH39" i="4"/>
  <c r="AF39" i="4"/>
  <c r="AD39" i="4"/>
  <c r="AB39" i="4"/>
  <c r="Z39" i="4"/>
  <c r="X39" i="4"/>
  <c r="V39" i="4"/>
  <c r="T39" i="4"/>
  <c r="R39" i="4"/>
  <c r="P39" i="4"/>
  <c r="I39" i="4"/>
  <c r="G39" i="4"/>
  <c r="AR24" i="3"/>
  <c r="AP24" i="3"/>
  <c r="AN24" i="3"/>
  <c r="AL24" i="3"/>
  <c r="AJ24" i="3"/>
  <c r="AH24" i="3"/>
  <c r="AF24" i="3"/>
  <c r="AD24" i="3"/>
  <c r="AB24" i="3"/>
  <c r="Z24" i="3"/>
  <c r="X24" i="3"/>
  <c r="V24" i="3"/>
  <c r="T24" i="3"/>
  <c r="R24" i="3"/>
  <c r="P24" i="3"/>
  <c r="N24" i="3"/>
  <c r="K24" i="3"/>
  <c r="L24" i="3" s="1"/>
  <c r="J24" i="3"/>
  <c r="G24" i="3"/>
  <c r="H24" i="3" s="1"/>
  <c r="AR23" i="3"/>
  <c r="AP23" i="3"/>
  <c r="AN23" i="3"/>
  <c r="AL23" i="3"/>
  <c r="AJ23" i="3"/>
  <c r="AH23" i="3"/>
  <c r="AF23" i="3"/>
  <c r="AD23" i="3"/>
  <c r="AB23" i="3"/>
  <c r="Z23" i="3"/>
  <c r="X23" i="3"/>
  <c r="V23" i="3"/>
  <c r="T23" i="3"/>
  <c r="R23" i="3"/>
  <c r="P23" i="3"/>
  <c r="N23" i="3"/>
  <c r="L23" i="3"/>
  <c r="J23" i="3"/>
  <c r="H23" i="3"/>
  <c r="AR22" i="3"/>
  <c r="AP22" i="3"/>
  <c r="AN22" i="3"/>
  <c r="AL22" i="3"/>
  <c r="AJ22" i="3"/>
  <c r="AH22" i="3"/>
  <c r="AF22" i="3"/>
  <c r="AD22" i="3"/>
  <c r="AB22" i="3"/>
  <c r="Z22" i="3"/>
  <c r="X22" i="3"/>
  <c r="V22" i="3"/>
  <c r="T22" i="3"/>
  <c r="R22" i="3"/>
  <c r="P22" i="3"/>
  <c r="N22" i="3"/>
  <c r="L22" i="3"/>
  <c r="J22" i="3"/>
  <c r="H22" i="3"/>
  <c r="AR21" i="3"/>
  <c r="AP21" i="3"/>
  <c r="AN21" i="3"/>
  <c r="AL21" i="3"/>
  <c r="AJ21" i="3"/>
  <c r="AH21" i="3"/>
  <c r="AF21" i="3"/>
  <c r="AD21" i="3"/>
  <c r="AB21" i="3"/>
  <c r="Z21" i="3"/>
  <c r="X21" i="3"/>
  <c r="V21" i="3"/>
  <c r="T21" i="3"/>
  <c r="R21" i="3"/>
  <c r="P21" i="3"/>
  <c r="N21" i="3"/>
  <c r="L21" i="3"/>
  <c r="J21" i="3"/>
  <c r="H21" i="3"/>
  <c r="AR20" i="3"/>
  <c r="AP20" i="3"/>
  <c r="AN20" i="3"/>
  <c r="AL20" i="3"/>
  <c r="AJ20" i="3"/>
  <c r="AH20" i="3"/>
  <c r="AF20" i="3"/>
  <c r="AD20" i="3"/>
  <c r="AB20" i="3"/>
  <c r="Z20" i="3"/>
  <c r="X20" i="3"/>
  <c r="V20" i="3"/>
  <c r="T20" i="3"/>
  <c r="R20" i="3"/>
  <c r="P20" i="3"/>
  <c r="N20" i="3"/>
  <c r="L20" i="3"/>
  <c r="J20" i="3"/>
  <c r="H20" i="3"/>
  <c r="AR19" i="3"/>
  <c r="AP19" i="3"/>
  <c r="AN19" i="3"/>
  <c r="AL19" i="3"/>
  <c r="AJ19" i="3"/>
  <c r="AH19" i="3"/>
  <c r="AF19" i="3"/>
  <c r="AD19" i="3"/>
  <c r="AB19" i="3"/>
  <c r="Z19" i="3"/>
  <c r="X19" i="3"/>
  <c r="V19" i="3"/>
  <c r="T19" i="3"/>
  <c r="R19" i="3"/>
  <c r="P19" i="3"/>
  <c r="N19" i="3"/>
  <c r="L19" i="3"/>
  <c r="J19" i="3"/>
  <c r="H19" i="3"/>
  <c r="AR18" i="3"/>
  <c r="AP18" i="3"/>
  <c r="AN18" i="3"/>
  <c r="AL18" i="3"/>
  <c r="AJ18" i="3"/>
  <c r="AH18" i="3"/>
  <c r="AF18" i="3"/>
  <c r="AD18" i="3"/>
  <c r="AB18" i="3"/>
  <c r="Z18" i="3"/>
  <c r="X18" i="3"/>
  <c r="V18" i="3"/>
  <c r="T18" i="3"/>
  <c r="R18" i="3"/>
  <c r="P18" i="3"/>
  <c r="N18" i="3"/>
  <c r="L18" i="3"/>
  <c r="J18" i="3"/>
  <c r="H18" i="3"/>
  <c r="AR17" i="3"/>
  <c r="AP17" i="3"/>
  <c r="AN17" i="3"/>
  <c r="AL17" i="3"/>
  <c r="AJ17" i="3"/>
  <c r="AH17" i="3"/>
  <c r="AF17" i="3"/>
  <c r="AD17" i="3"/>
  <c r="AB17" i="3"/>
  <c r="Z17" i="3"/>
  <c r="X17" i="3"/>
  <c r="V17" i="3"/>
  <c r="T17" i="3"/>
  <c r="R17" i="3"/>
  <c r="P17" i="3"/>
  <c r="N17" i="3"/>
  <c r="L17" i="3"/>
  <c r="J17" i="3"/>
  <c r="H17" i="3"/>
  <c r="AR16" i="3"/>
  <c r="AP16" i="3"/>
  <c r="AN16" i="3"/>
  <c r="AL16" i="3"/>
  <c r="AJ16" i="3"/>
  <c r="AH16" i="3"/>
  <c r="AF16" i="3"/>
  <c r="AD16" i="3"/>
  <c r="AB16" i="3"/>
  <c r="Z16" i="3"/>
  <c r="X16" i="3"/>
  <c r="V16" i="3"/>
  <c r="T16" i="3"/>
  <c r="R16" i="3"/>
  <c r="P16" i="3"/>
  <c r="N16" i="3"/>
  <c r="L16" i="3"/>
  <c r="J16" i="3"/>
  <c r="H16" i="3"/>
  <c r="AR15" i="3"/>
  <c r="AP15" i="3"/>
  <c r="AN15" i="3"/>
  <c r="AL15" i="3"/>
  <c r="AJ15" i="3"/>
  <c r="AH15" i="3"/>
  <c r="AF15" i="3"/>
  <c r="AD15" i="3"/>
  <c r="AB15" i="3"/>
  <c r="Z15" i="3"/>
  <c r="X15" i="3"/>
  <c r="V15" i="3"/>
  <c r="T15" i="3"/>
  <c r="R15" i="3"/>
  <c r="P15" i="3"/>
  <c r="N15" i="3"/>
  <c r="L15" i="3"/>
  <c r="J15" i="3"/>
  <c r="H15" i="3"/>
  <c r="AT38" i="4"/>
  <c r="AR38" i="4"/>
  <c r="AP38" i="4"/>
  <c r="AN38" i="4"/>
  <c r="AL38" i="4"/>
  <c r="AJ38" i="4"/>
  <c r="AH38" i="4"/>
  <c r="AF38" i="4"/>
  <c r="AD38" i="4"/>
  <c r="AB38" i="4"/>
  <c r="Z38" i="4"/>
  <c r="X38" i="4"/>
  <c r="V38" i="4"/>
  <c r="T38" i="4"/>
  <c r="R38" i="4"/>
  <c r="P38" i="4"/>
  <c r="AS37" i="4"/>
  <c r="AT37" i="4" s="1"/>
  <c r="AR37" i="4"/>
  <c r="AP37" i="4"/>
  <c r="AN37" i="4"/>
  <c r="AL37" i="4"/>
  <c r="AJ37" i="4"/>
  <c r="AH37" i="4"/>
  <c r="AF37" i="4"/>
  <c r="AD37" i="4"/>
  <c r="AB37" i="4"/>
  <c r="Z37" i="4"/>
  <c r="X37" i="4"/>
  <c r="V37" i="4"/>
  <c r="T37" i="4"/>
  <c r="R37" i="4"/>
  <c r="P37" i="4"/>
  <c r="AT36" i="4"/>
  <c r="AR36" i="4"/>
  <c r="AP36" i="4"/>
  <c r="AN36" i="4"/>
  <c r="AL36" i="4"/>
  <c r="AJ36" i="4"/>
  <c r="AH36" i="4"/>
  <c r="AF36" i="4"/>
  <c r="AD36" i="4"/>
  <c r="AB36" i="4"/>
  <c r="Z36" i="4"/>
  <c r="X36" i="4"/>
  <c r="V36" i="4"/>
  <c r="T36" i="4"/>
  <c r="R36" i="4"/>
  <c r="P36" i="4"/>
  <c r="AT35" i="4"/>
  <c r="AR35" i="4"/>
  <c r="AP35" i="4"/>
  <c r="AN35" i="4"/>
  <c r="AL35" i="4"/>
  <c r="AJ35" i="4"/>
  <c r="AH35" i="4"/>
  <c r="AF35" i="4"/>
  <c r="AD35" i="4"/>
  <c r="AB35" i="4"/>
  <c r="Z35" i="4"/>
  <c r="X35" i="4"/>
  <c r="V35" i="4"/>
  <c r="T35" i="4"/>
  <c r="R35" i="4"/>
  <c r="P35" i="4"/>
  <c r="AT34" i="4"/>
  <c r="AR34" i="4"/>
  <c r="AP34" i="4"/>
  <c r="AM34" i="4"/>
  <c r="AN34" i="4" s="1"/>
  <c r="AL34" i="4"/>
  <c r="AJ34" i="4"/>
  <c r="AG34" i="4"/>
  <c r="AH34" i="4" s="1"/>
  <c r="AF34" i="4"/>
  <c r="AD34" i="4"/>
  <c r="AB34" i="4"/>
  <c r="Z34" i="4"/>
  <c r="X34" i="4"/>
  <c r="V34" i="4"/>
  <c r="T34" i="4"/>
  <c r="R34" i="4"/>
  <c r="P34" i="4"/>
  <c r="AT33" i="4"/>
  <c r="AR33" i="4"/>
  <c r="AP33" i="4"/>
  <c r="AM33" i="4"/>
  <c r="AN33" i="4" s="1"/>
  <c r="AL33" i="4"/>
  <c r="AJ33" i="4"/>
  <c r="AG33" i="4"/>
  <c r="AH33" i="4" s="1"/>
  <c r="AF33" i="4"/>
  <c r="AD33" i="4"/>
  <c r="AB33" i="4"/>
  <c r="Z33" i="4"/>
  <c r="X33" i="4"/>
  <c r="V33" i="4"/>
  <c r="T33" i="4"/>
  <c r="R33" i="4"/>
  <c r="P33" i="4"/>
  <c r="AT32" i="4"/>
  <c r="AR32" i="4"/>
  <c r="AP32" i="4"/>
  <c r="AN32" i="4"/>
  <c r="AL32" i="4"/>
  <c r="AJ32" i="4"/>
  <c r="AG32" i="4"/>
  <c r="AH32" i="4" s="1"/>
  <c r="AF32" i="4"/>
  <c r="AD32" i="4"/>
  <c r="AB32" i="4"/>
  <c r="Z32" i="4"/>
  <c r="X32" i="4"/>
  <c r="V32" i="4"/>
  <c r="T32" i="4"/>
  <c r="R32" i="4"/>
  <c r="P32" i="4"/>
  <c r="AT31" i="4"/>
  <c r="AR31" i="4"/>
  <c r="AP31" i="4"/>
  <c r="AN31" i="4"/>
  <c r="AL31" i="4"/>
  <c r="AJ31" i="4"/>
  <c r="AG31" i="4"/>
  <c r="AH31" i="4" s="1"/>
  <c r="AF31" i="4"/>
  <c r="AD31" i="4"/>
  <c r="AB31" i="4"/>
  <c r="Z31" i="4"/>
  <c r="X31" i="4"/>
  <c r="V31" i="4"/>
  <c r="T31" i="4"/>
  <c r="R31" i="4"/>
  <c r="P31" i="4"/>
  <c r="AT30" i="4"/>
  <c r="AR30" i="4"/>
  <c r="AP30" i="4"/>
  <c r="AM30" i="4"/>
  <c r="AN30" i="4" s="1"/>
  <c r="AL30" i="4"/>
  <c r="AJ30" i="4"/>
  <c r="AH30" i="4"/>
  <c r="AF30" i="4"/>
  <c r="AD30" i="4"/>
  <c r="AB30" i="4"/>
  <c r="Z30" i="4"/>
  <c r="X30" i="4"/>
  <c r="V30" i="4"/>
  <c r="T30" i="4"/>
  <c r="R30" i="4"/>
  <c r="P30" i="4"/>
  <c r="AT29" i="4"/>
  <c r="AR29" i="4"/>
  <c r="AP29" i="4"/>
  <c r="AM29" i="4"/>
  <c r="AN29" i="4" s="1"/>
  <c r="AL29" i="4"/>
  <c r="AJ29" i="4"/>
  <c r="AH29" i="4"/>
  <c r="AF29" i="4"/>
  <c r="AD29" i="4"/>
  <c r="AB29" i="4"/>
  <c r="Z29" i="4"/>
  <c r="X29" i="4"/>
  <c r="V29" i="4"/>
  <c r="T29" i="4"/>
  <c r="R29" i="4"/>
  <c r="P29" i="4"/>
  <c r="AT28" i="4"/>
  <c r="AR28" i="4"/>
  <c r="AP28" i="4"/>
  <c r="AN28" i="4"/>
  <c r="AL28" i="4"/>
  <c r="AJ28" i="4"/>
  <c r="AH28" i="4"/>
  <c r="AF28" i="4"/>
  <c r="AD28" i="4"/>
  <c r="AB28" i="4"/>
  <c r="Z28" i="4"/>
  <c r="X28" i="4"/>
  <c r="V28" i="4"/>
  <c r="T28" i="4"/>
  <c r="R28" i="4"/>
  <c r="P28" i="4"/>
  <c r="AT27" i="4"/>
  <c r="AR27" i="4"/>
  <c r="AP27" i="4"/>
  <c r="AN27" i="4"/>
  <c r="AL27" i="4"/>
  <c r="AJ27" i="4"/>
  <c r="AH27" i="4"/>
  <c r="AF27" i="4"/>
  <c r="AD27" i="4"/>
  <c r="AB27" i="4"/>
  <c r="Z27" i="4"/>
  <c r="X27" i="4"/>
  <c r="V27" i="4"/>
  <c r="T27" i="4"/>
  <c r="R27" i="4"/>
  <c r="P27" i="4"/>
  <c r="AT26" i="4"/>
  <c r="AR26" i="4"/>
  <c r="AP26" i="4"/>
  <c r="AM26" i="4"/>
  <c r="AN26" i="4" s="1"/>
  <c r="AL26" i="4"/>
  <c r="AJ26" i="4"/>
  <c r="AG26" i="4"/>
  <c r="AH26" i="4" s="1"/>
  <c r="AF26" i="4"/>
  <c r="AD26" i="4"/>
  <c r="AB26" i="4"/>
  <c r="Z26" i="4"/>
  <c r="X26" i="4"/>
  <c r="V26" i="4"/>
  <c r="T26" i="4"/>
  <c r="R26" i="4"/>
  <c r="P26" i="4"/>
  <c r="AT25" i="4"/>
  <c r="AR25" i="4"/>
  <c r="AP25" i="4"/>
  <c r="AM25" i="4"/>
  <c r="AN25" i="4" s="1"/>
  <c r="AL25" i="4"/>
  <c r="AJ25" i="4"/>
  <c r="AG25" i="4"/>
  <c r="AH25" i="4" s="1"/>
  <c r="AF25" i="4"/>
  <c r="AD25" i="4"/>
  <c r="AB25" i="4"/>
  <c r="Z25" i="4"/>
  <c r="X25" i="4"/>
  <c r="V25" i="4"/>
  <c r="T25" i="4"/>
  <c r="R25" i="4"/>
  <c r="P25" i="4"/>
  <c r="AT24" i="4"/>
  <c r="AR24" i="4"/>
  <c r="AP24" i="4"/>
  <c r="AN24" i="4"/>
  <c r="AL24" i="4"/>
  <c r="AJ24" i="4"/>
  <c r="AG24" i="4"/>
  <c r="AH24" i="4" s="1"/>
  <c r="AF24" i="4"/>
  <c r="AD24" i="4"/>
  <c r="AB24" i="4"/>
  <c r="Z24" i="4"/>
  <c r="X24" i="4"/>
  <c r="V24" i="4"/>
  <c r="T24" i="4"/>
  <c r="R24" i="4"/>
  <c r="P24" i="4"/>
  <c r="AT23" i="4"/>
  <c r="AR23" i="4"/>
  <c r="AP23" i="4"/>
  <c r="AN23" i="4"/>
  <c r="AL23" i="4"/>
  <c r="AJ23" i="4"/>
  <c r="AG23" i="4"/>
  <c r="AH23" i="4" s="1"/>
  <c r="AF23" i="4"/>
  <c r="AD23" i="4"/>
  <c r="AB23" i="4"/>
  <c r="Z23" i="4"/>
  <c r="X23" i="4"/>
  <c r="V23" i="4"/>
  <c r="T23" i="4"/>
  <c r="R23" i="4"/>
  <c r="P23" i="4"/>
  <c r="AT22" i="4"/>
  <c r="AR22" i="4"/>
  <c r="AP22" i="4"/>
  <c r="AM22" i="4"/>
  <c r="AN22" i="4" s="1"/>
  <c r="AL22" i="4"/>
  <c r="AJ22" i="4"/>
  <c r="AH22" i="4"/>
  <c r="AF22" i="4"/>
  <c r="AD22" i="4"/>
  <c r="AB22" i="4"/>
  <c r="Z22" i="4"/>
  <c r="X22" i="4"/>
  <c r="V22" i="4"/>
  <c r="T22" i="4"/>
  <c r="R22" i="4"/>
  <c r="P22" i="4"/>
  <c r="AT21" i="4"/>
  <c r="AR21" i="4"/>
  <c r="AP21" i="4"/>
  <c r="AM21" i="4"/>
  <c r="AN21" i="4" s="1"/>
  <c r="AL21" i="4"/>
  <c r="AJ21" i="4"/>
  <c r="AH21" i="4"/>
  <c r="AF21" i="4"/>
  <c r="AD21" i="4"/>
  <c r="AB21" i="4"/>
  <c r="Z21" i="4"/>
  <c r="X21" i="4"/>
  <c r="V21" i="4"/>
  <c r="T21" i="4"/>
  <c r="R21" i="4"/>
  <c r="P21" i="4"/>
  <c r="AT20" i="4"/>
  <c r="AR20" i="4"/>
  <c r="AP20" i="4"/>
  <c r="AN20" i="4"/>
  <c r="AL20" i="4"/>
  <c r="AJ20" i="4"/>
  <c r="AH20" i="4"/>
  <c r="AF20" i="4"/>
  <c r="AD20" i="4"/>
  <c r="AB20" i="4"/>
  <c r="Z20" i="4"/>
  <c r="X20" i="4"/>
  <c r="V20" i="4"/>
  <c r="T20" i="4"/>
  <c r="R20" i="4"/>
  <c r="P20" i="4"/>
  <c r="AT19" i="4"/>
  <c r="AR19" i="4"/>
  <c r="AP19" i="4"/>
  <c r="AN19" i="4"/>
  <c r="AL19" i="4"/>
  <c r="AJ19" i="4"/>
  <c r="AH19" i="4"/>
  <c r="AF19" i="4"/>
  <c r="AD19" i="4"/>
  <c r="AB19" i="4"/>
  <c r="Z19" i="4"/>
  <c r="X19" i="4"/>
  <c r="V19" i="4"/>
  <c r="T19" i="4"/>
  <c r="R19" i="4"/>
  <c r="P19" i="4"/>
  <c r="AT18" i="4"/>
  <c r="AR18" i="4"/>
  <c r="AP18" i="4"/>
  <c r="AM18" i="4"/>
  <c r="AN18" i="4" s="1"/>
  <c r="AL18" i="4"/>
  <c r="AJ18" i="4"/>
  <c r="AG18" i="4"/>
  <c r="AH18" i="4" s="1"/>
  <c r="AF18" i="4"/>
  <c r="AD18" i="4"/>
  <c r="AB18" i="4"/>
  <c r="Z18" i="4"/>
  <c r="X18" i="4"/>
  <c r="V18" i="4"/>
  <c r="T18" i="4"/>
  <c r="R18" i="4"/>
  <c r="P18" i="4"/>
  <c r="AT17" i="4"/>
  <c r="AR17" i="4"/>
  <c r="AP17" i="4"/>
  <c r="AM17" i="4"/>
  <c r="AN17" i="4" s="1"/>
  <c r="AL17" i="4"/>
  <c r="AJ17" i="4"/>
  <c r="AG17" i="4"/>
  <c r="AH17" i="4" s="1"/>
  <c r="AF17" i="4"/>
  <c r="AD17" i="4"/>
  <c r="AB17" i="4"/>
  <c r="Z17" i="4"/>
  <c r="X17" i="4"/>
  <c r="V17" i="4"/>
  <c r="T17" i="4"/>
  <c r="R17" i="4"/>
  <c r="P17" i="4"/>
  <c r="AT16" i="4"/>
  <c r="AR16" i="4"/>
  <c r="AP16" i="4"/>
  <c r="AN16" i="4"/>
  <c r="AL16" i="4"/>
  <c r="AJ16" i="4"/>
  <c r="AG16" i="4"/>
  <c r="AH16" i="4" s="1"/>
  <c r="AF16" i="4"/>
  <c r="AD16" i="4"/>
  <c r="AB16" i="4"/>
  <c r="Z16" i="4"/>
  <c r="X16" i="4"/>
  <c r="V16" i="4"/>
  <c r="T16" i="4"/>
  <c r="R16" i="4"/>
  <c r="P16" i="4"/>
  <c r="AT15" i="4"/>
  <c r="AR15" i="4"/>
  <c r="AP15" i="4"/>
  <c r="AN15" i="4"/>
  <c r="AL15" i="4"/>
  <c r="AJ15" i="4"/>
  <c r="AG15" i="4"/>
  <c r="AH15" i="4" s="1"/>
  <c r="AF15" i="4"/>
  <c r="AD15" i="4"/>
  <c r="AB15" i="4"/>
  <c r="Z15" i="4"/>
  <c r="X15" i="4"/>
  <c r="V15" i="4"/>
  <c r="T15" i="4"/>
  <c r="R15" i="4"/>
  <c r="P15" i="4"/>
  <c r="AT14" i="4"/>
  <c r="AR14" i="4"/>
  <c r="AP14" i="4"/>
  <c r="AM14" i="4"/>
  <c r="AN14" i="4" s="1"/>
  <c r="AL14" i="4"/>
  <c r="AJ14" i="4"/>
  <c r="AH14" i="4"/>
  <c r="AF14" i="4"/>
  <c r="AD14" i="4"/>
  <c r="AB14" i="4"/>
  <c r="Z14" i="4"/>
  <c r="X14" i="4"/>
  <c r="V14" i="4"/>
  <c r="T14" i="4"/>
  <c r="R14" i="4"/>
  <c r="P14" i="4"/>
  <c r="AT13" i="4"/>
  <c r="AR13" i="4"/>
  <c r="AP13" i="4"/>
  <c r="AM13" i="4"/>
  <c r="AN13" i="4" s="1"/>
  <c r="AL13" i="4"/>
  <c r="AJ13" i="4"/>
  <c r="AH13" i="4"/>
  <c r="AF13" i="4"/>
  <c r="AD13" i="4"/>
  <c r="AB13" i="4"/>
  <c r="Z13" i="4"/>
  <c r="X13" i="4"/>
  <c r="V13" i="4"/>
  <c r="T13" i="4"/>
  <c r="R13" i="4"/>
  <c r="P13" i="4"/>
  <c r="AT12" i="4"/>
  <c r="AR12" i="4"/>
  <c r="AP12" i="4"/>
  <c r="AN12" i="4"/>
  <c r="AL12" i="4"/>
  <c r="AJ12" i="4"/>
  <c r="AH12" i="4"/>
  <c r="AF12" i="4"/>
  <c r="AD12" i="4"/>
  <c r="AB12" i="4"/>
  <c r="Z12" i="4"/>
  <c r="X12" i="4"/>
  <c r="V12" i="4"/>
  <c r="T12" i="4"/>
  <c r="R12" i="4"/>
  <c r="P12" i="4"/>
  <c r="AT11" i="4"/>
  <c r="AR11" i="4"/>
  <c r="AP11" i="4"/>
  <c r="AN11" i="4"/>
  <c r="AL11" i="4"/>
  <c r="AJ11" i="4"/>
  <c r="AH11" i="4"/>
  <c r="AF11" i="4"/>
  <c r="AD11" i="4"/>
  <c r="AB11" i="4"/>
  <c r="Z11" i="4"/>
  <c r="X11" i="4"/>
  <c r="V11" i="4"/>
  <c r="T11" i="4"/>
  <c r="R11" i="4"/>
  <c r="P11" i="4"/>
  <c r="AT10" i="4"/>
  <c r="AR10" i="4"/>
  <c r="AP10" i="4"/>
  <c r="AN10" i="4"/>
  <c r="AL10" i="4"/>
  <c r="AJ10" i="4"/>
  <c r="AH10" i="4"/>
  <c r="AF10" i="4"/>
  <c r="AD10" i="4"/>
  <c r="AB10" i="4"/>
  <c r="Z10" i="4"/>
  <c r="X10" i="4"/>
  <c r="V10" i="4"/>
  <c r="T10" i="4"/>
  <c r="R10" i="4"/>
  <c r="P10" i="4"/>
  <c r="I10" i="4"/>
  <c r="G10" i="4"/>
  <c r="AT9" i="4"/>
  <c r="AR9" i="4"/>
  <c r="AP9" i="4"/>
  <c r="AN9" i="4"/>
  <c r="AL9" i="4"/>
  <c r="AJ9" i="4"/>
  <c r="AH9" i="4"/>
  <c r="AF9" i="4"/>
  <c r="AD9" i="4"/>
  <c r="AB9" i="4"/>
  <c r="Z9" i="4"/>
  <c r="X9" i="4"/>
  <c r="V9" i="4"/>
  <c r="T9" i="4"/>
  <c r="R9" i="4"/>
  <c r="P9" i="4"/>
  <c r="I9" i="4"/>
  <c r="G9" i="4"/>
  <c r="AT8" i="4"/>
  <c r="AR8" i="4"/>
  <c r="AP8" i="4"/>
  <c r="AN8" i="4"/>
  <c r="AL8" i="4"/>
  <c r="AJ8" i="4"/>
  <c r="AH8" i="4"/>
  <c r="AF8" i="4"/>
  <c r="AD8" i="4"/>
  <c r="AB8" i="4"/>
  <c r="Z8" i="4"/>
  <c r="X8" i="4"/>
  <c r="V8" i="4"/>
  <c r="T8" i="4"/>
  <c r="R8" i="4"/>
  <c r="P8" i="4"/>
  <c r="K8" i="4"/>
  <c r="G8" i="4"/>
  <c r="AT7" i="4"/>
  <c r="AR7" i="4"/>
  <c r="AP7" i="4"/>
  <c r="AN7" i="4"/>
  <c r="AL7" i="4"/>
  <c r="AJ7" i="4"/>
  <c r="AH7" i="4"/>
  <c r="AF7" i="4"/>
  <c r="AD7" i="4"/>
  <c r="AB7" i="4"/>
  <c r="Z7" i="4"/>
  <c r="X7" i="4"/>
  <c r="V7" i="4"/>
  <c r="T7" i="4"/>
  <c r="R7" i="4"/>
  <c r="P7" i="4"/>
  <c r="K7" i="4"/>
  <c r="G7" i="4"/>
  <c r="AT6" i="4"/>
  <c r="AR6" i="4"/>
  <c r="AP6" i="4"/>
  <c r="AN6" i="4"/>
  <c r="AL6" i="4"/>
  <c r="AJ6" i="4"/>
  <c r="AH6" i="4"/>
  <c r="AF6" i="4"/>
  <c r="AD6" i="4"/>
  <c r="AB6" i="4"/>
  <c r="Z6" i="4"/>
  <c r="X6" i="4"/>
  <c r="V6" i="4"/>
  <c r="T6" i="4"/>
  <c r="R6" i="4"/>
  <c r="P6" i="4"/>
  <c r="K6" i="4"/>
  <c r="G6" i="4"/>
  <c r="AT5" i="4"/>
  <c r="AR5" i="4"/>
  <c r="AP5" i="4"/>
  <c r="AN5" i="4"/>
  <c r="AL5" i="4"/>
  <c r="AJ5" i="4"/>
  <c r="AH5" i="4"/>
  <c r="AF5" i="4"/>
  <c r="AD5" i="4"/>
  <c r="AB5" i="4"/>
  <c r="Z5" i="4"/>
  <c r="X5" i="4"/>
  <c r="V5" i="4"/>
  <c r="T5" i="4"/>
  <c r="R5" i="4"/>
  <c r="P5" i="4"/>
  <c r="K5" i="4"/>
  <c r="G5" i="4"/>
  <c r="AR14" i="3"/>
  <c r="AP14" i="3"/>
  <c r="AN14" i="3"/>
  <c r="AL14" i="3"/>
  <c r="AJ14" i="3"/>
  <c r="AH14" i="3"/>
  <c r="AF14" i="3"/>
  <c r="AD14" i="3"/>
  <c r="AB14" i="3"/>
  <c r="Z14" i="3"/>
  <c r="X14" i="3"/>
  <c r="V14" i="3"/>
  <c r="T14" i="3"/>
  <c r="R14" i="3"/>
  <c r="P14" i="3"/>
  <c r="N14" i="3"/>
  <c r="L14" i="3"/>
  <c r="J14" i="3"/>
  <c r="G14" i="3"/>
  <c r="H14" i="3" s="1"/>
  <c r="AR13" i="3"/>
  <c r="AP13" i="3"/>
  <c r="AN13" i="3"/>
  <c r="AL13" i="3"/>
  <c r="AJ13" i="3"/>
  <c r="AH13" i="3"/>
  <c r="AF13" i="3"/>
  <c r="AD13" i="3"/>
  <c r="AB13" i="3"/>
  <c r="Z13" i="3"/>
  <c r="X13" i="3"/>
  <c r="V13" i="3"/>
  <c r="T13" i="3"/>
  <c r="R13" i="3"/>
  <c r="P13" i="3"/>
  <c r="N13" i="3"/>
  <c r="L13" i="3"/>
  <c r="J13" i="3"/>
  <c r="G13" i="3"/>
  <c r="H13" i="3" s="1"/>
  <c r="AR12" i="3"/>
  <c r="AP12" i="3"/>
  <c r="AN12" i="3"/>
  <c r="AL12" i="3"/>
  <c r="AJ12" i="3"/>
  <c r="AH12" i="3"/>
  <c r="AF12" i="3"/>
  <c r="AD12" i="3"/>
  <c r="AB12" i="3"/>
  <c r="Z12" i="3"/>
  <c r="X12" i="3"/>
  <c r="V12" i="3"/>
  <c r="T12" i="3"/>
  <c r="R12" i="3"/>
  <c r="P12" i="3"/>
  <c r="M12" i="3"/>
  <c r="N12" i="3" s="1"/>
  <c r="K12" i="3"/>
  <c r="L12" i="3" s="1"/>
  <c r="J12" i="3"/>
  <c r="G12" i="3"/>
  <c r="H12" i="3" s="1"/>
  <c r="AR11" i="3"/>
  <c r="AP11" i="3"/>
  <c r="AN11" i="3"/>
  <c r="AL11" i="3"/>
  <c r="AJ11" i="3"/>
  <c r="AH11" i="3"/>
  <c r="AF11" i="3"/>
  <c r="AD11" i="3"/>
  <c r="AB11" i="3"/>
  <c r="Z11" i="3"/>
  <c r="X11" i="3"/>
  <c r="V11" i="3"/>
  <c r="T11" i="3"/>
  <c r="R11" i="3"/>
  <c r="P11" i="3"/>
  <c r="M11" i="3"/>
  <c r="N11" i="3" s="1"/>
  <c r="K11" i="3"/>
  <c r="L11" i="3" s="1"/>
  <c r="J11" i="3"/>
  <c r="G11" i="3"/>
  <c r="H11" i="3" s="1"/>
  <c r="AR10" i="3"/>
  <c r="AP10" i="3"/>
  <c r="AN10" i="3"/>
  <c r="AL10" i="3"/>
  <c r="AJ10" i="3"/>
  <c r="AH10" i="3"/>
  <c r="AF10" i="3"/>
  <c r="AD10" i="3"/>
  <c r="AB10" i="3"/>
  <c r="Z10" i="3"/>
  <c r="X10" i="3"/>
  <c r="V10" i="3"/>
  <c r="T10" i="3"/>
  <c r="R10" i="3"/>
  <c r="P10" i="3"/>
  <c r="N10" i="3"/>
  <c r="L10" i="3"/>
  <c r="I10" i="3"/>
  <c r="J10" i="3" s="1"/>
  <c r="G10" i="3"/>
  <c r="H10" i="3" s="1"/>
  <c r="AR9" i="3"/>
  <c r="AP9" i="3"/>
  <c r="AN9" i="3"/>
  <c r="AL9" i="3"/>
  <c r="AJ9" i="3"/>
  <c r="AH9" i="3"/>
  <c r="AF9" i="3"/>
  <c r="AD9" i="3"/>
  <c r="AB9" i="3"/>
  <c r="Z9" i="3"/>
  <c r="X9" i="3"/>
  <c r="V9" i="3"/>
  <c r="T9" i="3"/>
  <c r="R9" i="3"/>
  <c r="P9" i="3"/>
  <c r="N9" i="3"/>
  <c r="L9" i="3"/>
  <c r="I9" i="3"/>
  <c r="J9" i="3" s="1"/>
  <c r="G9" i="3"/>
  <c r="H9" i="3" s="1"/>
  <c r="AR8" i="3"/>
  <c r="AP8" i="3"/>
  <c r="AN8" i="3"/>
  <c r="AL8" i="3"/>
  <c r="AJ8" i="3"/>
  <c r="AH8" i="3"/>
  <c r="AF8" i="3"/>
  <c r="AC8" i="3"/>
  <c r="AD8" i="3" s="1"/>
  <c r="AB8" i="3"/>
  <c r="Y8" i="3"/>
  <c r="Z8" i="3" s="1"/>
  <c r="X8" i="3"/>
  <c r="U8" i="3"/>
  <c r="V8" i="3" s="1"/>
  <c r="T8" i="3"/>
  <c r="Q8" i="3"/>
  <c r="R8" i="3" s="1"/>
  <c r="P8" i="3"/>
  <c r="N8" i="3"/>
  <c r="L8" i="3"/>
  <c r="I8" i="3"/>
  <c r="J8" i="3" s="1"/>
  <c r="G8" i="3"/>
  <c r="H8" i="3" s="1"/>
  <c r="AR7" i="3"/>
  <c r="AP7" i="3"/>
  <c r="AN7" i="3"/>
  <c r="AL7" i="3"/>
  <c r="AJ7" i="3"/>
  <c r="AH7" i="3"/>
  <c r="AF7" i="3"/>
  <c r="AC7" i="3"/>
  <c r="AD7" i="3" s="1"/>
  <c r="AB7" i="3"/>
  <c r="Y7" i="3"/>
  <c r="Z7" i="3" s="1"/>
  <c r="X7" i="3"/>
  <c r="U7" i="3"/>
  <c r="V7" i="3" s="1"/>
  <c r="T7" i="3"/>
  <c r="Q7" i="3"/>
  <c r="R7" i="3" s="1"/>
  <c r="P7" i="3"/>
  <c r="N7" i="3"/>
  <c r="L7" i="3"/>
  <c r="I7" i="3"/>
  <c r="J7" i="3" s="1"/>
  <c r="G7" i="3"/>
  <c r="H7" i="3" s="1"/>
  <c r="AR6" i="3"/>
  <c r="AP6" i="3"/>
  <c r="AN6" i="3"/>
  <c r="AL6" i="3"/>
  <c r="AJ6" i="3"/>
  <c r="AH6" i="3"/>
  <c r="AE6" i="3"/>
  <c r="AF6" i="3" s="1"/>
  <c r="AD6" i="3"/>
  <c r="AA6" i="3"/>
  <c r="AB6" i="3" s="1"/>
  <c r="Y6" i="3"/>
  <c r="Z6" i="3" s="1"/>
  <c r="X6" i="3"/>
  <c r="U6" i="3"/>
  <c r="V6" i="3" s="1"/>
  <c r="T6" i="3"/>
  <c r="R6" i="3"/>
  <c r="O6" i="3"/>
  <c r="P6" i="3" s="1"/>
  <c r="N6" i="3"/>
  <c r="L6" i="3"/>
  <c r="I6" i="3"/>
  <c r="J6" i="3" s="1"/>
  <c r="G6" i="3"/>
  <c r="H6" i="3" s="1"/>
  <c r="AR5" i="3"/>
  <c r="AP5" i="3"/>
  <c r="AN5" i="3"/>
  <c r="AL5" i="3"/>
  <c r="AJ5" i="3"/>
  <c r="AH5" i="3"/>
  <c r="AE5" i="3"/>
  <c r="AF5" i="3" s="1"/>
  <c r="AD5" i="3"/>
  <c r="AA5" i="3"/>
  <c r="AB5" i="3" s="1"/>
  <c r="Y5" i="3"/>
  <c r="Z5" i="3" s="1"/>
  <c r="X5" i="3"/>
  <c r="U5" i="3"/>
  <c r="V5" i="3" s="1"/>
  <c r="T5" i="3"/>
  <c r="R5" i="3"/>
  <c r="O5" i="3"/>
  <c r="P5" i="3" s="1"/>
  <c r="N5" i="3"/>
  <c r="L5" i="3"/>
  <c r="I5" i="3"/>
  <c r="J5" i="3" s="1"/>
  <c r="G5" i="3"/>
  <c r="H5" i="3" s="1"/>
  <c r="AR4" i="3"/>
  <c r="AP4" i="3"/>
  <c r="AN4" i="3"/>
  <c r="AL4" i="3"/>
  <c r="AJ4" i="3"/>
  <c r="AH4" i="3"/>
  <c r="AE4" i="3"/>
  <c r="AF4" i="3" s="1"/>
  <c r="AD4" i="3"/>
  <c r="AA4" i="3"/>
  <c r="AB4" i="3" s="1"/>
  <c r="Z4" i="3"/>
  <c r="W4" i="3"/>
  <c r="X4" i="3" s="1"/>
  <c r="V4" i="3"/>
  <c r="S4" i="3"/>
  <c r="T4" i="3" s="1"/>
  <c r="R4" i="3"/>
  <c r="P4" i="3"/>
  <c r="N4" i="3"/>
  <c r="L4" i="3"/>
  <c r="I4" i="3"/>
  <c r="J4" i="3" s="1"/>
  <c r="G4" i="3"/>
  <c r="H4" i="3" s="1"/>
  <c r="AR3" i="3"/>
  <c r="AP3" i="3"/>
  <c r="AN3" i="3"/>
  <c r="AL3" i="3"/>
  <c r="AJ3" i="3"/>
  <c r="AH3" i="3"/>
  <c r="AE3" i="3"/>
  <c r="AF3" i="3" s="1"/>
  <c r="AD3" i="3"/>
  <c r="AA3" i="3"/>
  <c r="AB3" i="3" s="1"/>
  <c r="Z3" i="3"/>
  <c r="W3" i="3"/>
  <c r="X3" i="3" s="1"/>
  <c r="V3" i="3"/>
  <c r="S3" i="3"/>
  <c r="T3" i="3" s="1"/>
  <c r="R3" i="3"/>
  <c r="P3" i="3"/>
  <c r="N3" i="3"/>
  <c r="L3" i="3"/>
  <c r="I3" i="3"/>
  <c r="J3" i="3" s="1"/>
  <c r="G3" i="3"/>
  <c r="H3" i="3" s="1"/>
  <c r="AT4" i="4"/>
  <c r="AR4" i="4"/>
  <c r="AP4" i="4"/>
  <c r="AN4" i="4"/>
  <c r="AL4" i="4"/>
  <c r="AJ4" i="4"/>
  <c r="AH4" i="4"/>
  <c r="AF4" i="4"/>
  <c r="AD4" i="4"/>
  <c r="AB4" i="4"/>
  <c r="Z4" i="4"/>
  <c r="X4" i="4"/>
  <c r="V4" i="4"/>
  <c r="T4" i="4"/>
  <c r="R4" i="4"/>
  <c r="P4" i="4"/>
  <c r="AT3" i="4"/>
  <c r="AR3" i="4"/>
  <c r="AP3" i="4"/>
  <c r="AN3" i="4"/>
  <c r="AL3" i="4"/>
  <c r="AJ3" i="4"/>
  <c r="AF3" i="4"/>
  <c r="AD3" i="4"/>
  <c r="AB3" i="4"/>
  <c r="Z3" i="4"/>
  <c r="X3" i="4"/>
  <c r="V3" i="4"/>
  <c r="T3" i="4"/>
  <c r="R3" i="4"/>
  <c r="P3" i="4"/>
  <c r="I5" i="1"/>
  <c r="J5" i="1" s="1"/>
  <c r="K5" i="1"/>
  <c r="L5" i="1" s="1"/>
  <c r="N5" i="1"/>
  <c r="P5" i="1"/>
  <c r="R5" i="1"/>
  <c r="T5" i="1"/>
  <c r="V5" i="1"/>
  <c r="X5" i="1"/>
  <c r="Z5" i="1"/>
  <c r="AA5" i="1"/>
  <c r="AB5" i="1" s="1"/>
  <c r="AD5" i="1"/>
  <c r="AF5" i="1"/>
  <c r="AG5" i="1"/>
  <c r="AH5" i="1" s="1"/>
  <c r="AJ5" i="1"/>
  <c r="AK5" i="1"/>
  <c r="AL5" i="1" s="1"/>
  <c r="AN5" i="1"/>
  <c r="AO5" i="1"/>
  <c r="AP5" i="1" s="1"/>
  <c r="AR5" i="1"/>
  <c r="AT5" i="1"/>
  <c r="AV5" i="1"/>
  <c r="AX5" i="1"/>
  <c r="AZ5" i="1"/>
  <c r="BB5" i="1"/>
  <c r="BD5" i="1"/>
  <c r="BF5" i="1"/>
  <c r="BH5" i="1"/>
  <c r="I6" i="1"/>
  <c r="J6" i="1" s="1"/>
  <c r="K6" i="1"/>
  <c r="L6" i="1" s="1"/>
  <c r="N6" i="1"/>
  <c r="P6" i="1"/>
  <c r="R6" i="1"/>
  <c r="T6" i="1"/>
  <c r="V6" i="1"/>
  <c r="X6" i="1"/>
  <c r="Z6" i="1"/>
  <c r="AA6" i="1"/>
  <c r="AB6" i="1" s="1"/>
  <c r="AD6" i="1"/>
  <c r="AF6" i="1"/>
  <c r="AG6" i="1"/>
  <c r="AH6" i="1" s="1"/>
  <c r="AJ6" i="1"/>
  <c r="AK6" i="1"/>
  <c r="AL6" i="1" s="1"/>
  <c r="AN6" i="1"/>
  <c r="AO6" i="1"/>
  <c r="AP6" i="1" s="1"/>
  <c r="AR6" i="1"/>
  <c r="AT6" i="1"/>
  <c r="AV6" i="1"/>
  <c r="AX6" i="1"/>
  <c r="AZ6" i="1"/>
  <c r="BB6" i="1"/>
  <c r="BD6" i="1"/>
  <c r="BF6" i="1"/>
  <c r="BH6" i="1"/>
  <c r="I7" i="1"/>
  <c r="J7" i="1" s="1"/>
  <c r="K7" i="1"/>
  <c r="L7" i="1" s="1"/>
  <c r="N7" i="1"/>
  <c r="P7" i="1"/>
  <c r="R7" i="1"/>
  <c r="T7" i="1"/>
  <c r="V7" i="1"/>
  <c r="W7" i="1"/>
  <c r="X7" i="1" s="1"/>
  <c r="Z7" i="1"/>
  <c r="AB7" i="1"/>
  <c r="AD7" i="1"/>
  <c r="AE7" i="1"/>
  <c r="AF7" i="1" s="1"/>
  <c r="AH7" i="1"/>
  <c r="AI7" i="1"/>
  <c r="AJ7" i="1" s="1"/>
  <c r="AK7" i="1"/>
  <c r="AL7" i="1" s="1"/>
  <c r="AN7" i="1"/>
  <c r="AO7" i="1"/>
  <c r="AP7" i="1" s="1"/>
  <c r="AR7" i="1"/>
  <c r="AT7" i="1"/>
  <c r="AV7" i="1"/>
  <c r="AX7" i="1"/>
  <c r="AZ7" i="1"/>
  <c r="BB7" i="1"/>
  <c r="BD7" i="1"/>
  <c r="BF7" i="1"/>
  <c r="BH7" i="1"/>
  <c r="I8" i="1"/>
  <c r="J8" i="1" s="1"/>
  <c r="K8" i="1"/>
  <c r="L8" i="1" s="1"/>
  <c r="N8" i="1"/>
  <c r="P8" i="1"/>
  <c r="R8" i="1"/>
  <c r="T8" i="1"/>
  <c r="V8" i="1"/>
  <c r="W8" i="1"/>
  <c r="X8" i="1" s="1"/>
  <c r="Z8" i="1"/>
  <c r="AB8" i="1"/>
  <c r="AD8" i="1"/>
  <c r="AE8" i="1"/>
  <c r="AF8" i="1" s="1"/>
  <c r="AH8" i="1"/>
  <c r="AI8" i="1"/>
  <c r="AJ8" i="1" s="1"/>
  <c r="AK8" i="1"/>
  <c r="AL8" i="1" s="1"/>
  <c r="AN8" i="1"/>
  <c r="AO8" i="1"/>
  <c r="AP8" i="1" s="1"/>
  <c r="AR8" i="1"/>
  <c r="AT8" i="1"/>
  <c r="AV8" i="1"/>
  <c r="AX8" i="1"/>
  <c r="AZ8" i="1"/>
  <c r="BB8" i="1"/>
  <c r="BD8" i="1"/>
  <c r="BF8" i="1"/>
  <c r="BH8" i="1"/>
  <c r="I9" i="1"/>
  <c r="J9" i="1" s="1"/>
  <c r="K9" i="1"/>
  <c r="L9" i="1" s="1"/>
  <c r="N9" i="1"/>
  <c r="P9" i="1"/>
  <c r="R9" i="1"/>
  <c r="T9" i="1"/>
  <c r="V9" i="1"/>
  <c r="X9" i="1"/>
  <c r="Y9" i="1"/>
  <c r="Z9" i="1" s="1"/>
  <c r="AB9" i="1"/>
  <c r="AD9" i="1"/>
  <c r="AE9" i="1"/>
  <c r="AF9" i="1" s="1"/>
  <c r="AH9" i="1"/>
  <c r="AI9" i="1"/>
  <c r="AJ9" i="1" s="1"/>
  <c r="AL9" i="1"/>
  <c r="AM9" i="1"/>
  <c r="AN9" i="1" s="1"/>
  <c r="AP9" i="1"/>
  <c r="AR9" i="1"/>
  <c r="AT9" i="1"/>
  <c r="AV9" i="1"/>
  <c r="AX9" i="1"/>
  <c r="AZ9" i="1"/>
  <c r="BB9" i="1"/>
  <c r="BD9" i="1"/>
  <c r="BF9" i="1"/>
  <c r="BH9" i="1"/>
  <c r="I10" i="1"/>
  <c r="J10" i="1" s="1"/>
  <c r="K10" i="1"/>
  <c r="L10" i="1" s="1"/>
  <c r="N10" i="1"/>
  <c r="P10" i="1"/>
  <c r="R10" i="1"/>
  <c r="T10" i="1"/>
  <c r="V10" i="1"/>
  <c r="X10" i="1"/>
  <c r="Y10" i="1"/>
  <c r="Z10" i="1" s="1"/>
  <c r="AB10" i="1"/>
  <c r="AD10" i="1"/>
  <c r="AE10" i="1"/>
  <c r="AF10" i="1" s="1"/>
  <c r="AH10" i="1"/>
  <c r="AI10" i="1"/>
  <c r="AJ10" i="1" s="1"/>
  <c r="AL10" i="1"/>
  <c r="AM10" i="1"/>
  <c r="AN10" i="1" s="1"/>
  <c r="AP10" i="1"/>
  <c r="AR10" i="1"/>
  <c r="AT10" i="1"/>
  <c r="AV10" i="1"/>
  <c r="AX10" i="1"/>
  <c r="AZ10" i="1"/>
  <c r="BB10" i="1"/>
  <c r="BD10" i="1"/>
  <c r="BF10" i="1"/>
  <c r="BH10" i="1"/>
  <c r="Z65" i="4" l="1"/>
  <c r="AP65" i="4"/>
  <c r="V65" i="4"/>
  <c r="AJ37" i="3"/>
  <c r="X65" i="4"/>
  <c r="AP64" i="4"/>
  <c r="AH65" i="4"/>
  <c r="H65" i="4"/>
  <c r="J64" i="4"/>
  <c r="Z64" i="4"/>
  <c r="AR65" i="4"/>
  <c r="V63" i="4"/>
  <c r="AL63" i="4"/>
  <c r="AB65" i="4"/>
  <c r="P64" i="4"/>
  <c r="AF64" i="4"/>
  <c r="AT65" i="4"/>
  <c r="N65" i="4"/>
  <c r="AD65" i="4"/>
  <c r="AN65" i="4"/>
  <c r="L65" i="4"/>
  <c r="P63" i="4"/>
  <c r="AF63" i="4"/>
  <c r="R65" i="4"/>
  <c r="AJ65" i="4"/>
  <c r="J65" i="4"/>
  <c r="T65" i="4"/>
  <c r="AL65" i="4"/>
  <c r="L63" i="4"/>
  <c r="P65" i="4"/>
  <c r="V64" i="4"/>
  <c r="AB63" i="4"/>
  <c r="AF65" i="4"/>
  <c r="AL64" i="4"/>
  <c r="AR63" i="4"/>
  <c r="L64" i="4"/>
  <c r="R63" i="4"/>
  <c r="AB64" i="4"/>
  <c r="AH63" i="4"/>
  <c r="AR64" i="4"/>
  <c r="H63" i="4"/>
  <c r="R64" i="4"/>
  <c r="X63" i="4"/>
  <c r="AH64" i="4"/>
  <c r="AN63" i="4"/>
  <c r="H64" i="4"/>
  <c r="N63" i="4"/>
  <c r="X64" i="4"/>
  <c r="AD63" i="4"/>
  <c r="AN64" i="4"/>
  <c r="AT63" i="4"/>
  <c r="N64" i="4"/>
  <c r="T63" i="4"/>
  <c r="AD64" i="4"/>
  <c r="AJ63" i="4"/>
  <c r="AT64" i="4"/>
  <c r="J63" i="4"/>
  <c r="T64" i="4"/>
  <c r="Z63" i="4"/>
  <c r="AJ64" i="4"/>
  <c r="AP63" i="4"/>
  <c r="L37" i="3"/>
  <c r="Z35" i="3"/>
  <c r="X36" i="3"/>
  <c r="AH36" i="3"/>
  <c r="N37" i="3"/>
  <c r="AB37" i="3"/>
  <c r="AL37" i="3"/>
  <c r="P35" i="3"/>
  <c r="AD35" i="3"/>
  <c r="AN35" i="3"/>
  <c r="AF37" i="3"/>
  <c r="AP37" i="3"/>
  <c r="L35" i="3"/>
  <c r="R37" i="3"/>
  <c r="AR37" i="3"/>
  <c r="T37" i="3"/>
  <c r="AD37" i="3"/>
  <c r="AN37" i="3"/>
  <c r="H37" i="3"/>
  <c r="V37" i="3"/>
  <c r="J36" i="3"/>
  <c r="J37" i="3"/>
  <c r="P36" i="3"/>
  <c r="X37" i="3"/>
  <c r="AD36" i="3"/>
  <c r="AH37" i="3"/>
  <c r="AN36" i="3"/>
  <c r="L36" i="3"/>
  <c r="R35" i="3"/>
  <c r="Z36" i="3"/>
  <c r="AF35" i="3"/>
  <c r="AJ36" i="3"/>
  <c r="AP35" i="3"/>
  <c r="P37" i="3"/>
  <c r="AJ35" i="3"/>
  <c r="H35" i="3"/>
  <c r="R36" i="3"/>
  <c r="V35" i="3"/>
  <c r="Z37" i="3"/>
  <c r="AF36" i="3"/>
  <c r="AP36" i="3"/>
  <c r="H36" i="3"/>
  <c r="N35" i="3"/>
  <c r="V36" i="3"/>
  <c r="AB35" i="3"/>
  <c r="AL35" i="3"/>
  <c r="N36" i="3"/>
  <c r="T35" i="3"/>
  <c r="AB36" i="3"/>
  <c r="AL36" i="3"/>
  <c r="AR35" i="3"/>
  <c r="J35" i="3"/>
  <c r="T36" i="3"/>
  <c r="X35" i="3"/>
  <c r="AH35" i="3"/>
  <c r="AR36" i="3"/>
  <c r="O63" i="1" l="1"/>
  <c r="P63" i="1" s="1"/>
  <c r="O62" i="1"/>
  <c r="P62" i="1" s="1"/>
  <c r="N59" i="1"/>
  <c r="N46" i="1"/>
  <c r="N45" i="1"/>
  <c r="N44" i="1"/>
  <c r="N43" i="1"/>
  <c r="N42" i="1"/>
  <c r="N41" i="1"/>
  <c r="N40" i="1"/>
  <c r="N39" i="1"/>
  <c r="N38" i="1"/>
  <c r="N37" i="1"/>
  <c r="N36" i="1"/>
  <c r="N35" i="1"/>
  <c r="N34" i="1"/>
  <c r="N33" i="1"/>
  <c r="N32" i="1"/>
  <c r="N31" i="1"/>
  <c r="N30" i="1"/>
  <c r="N29" i="1"/>
  <c r="N28" i="1"/>
  <c r="N27" i="1"/>
  <c r="N26" i="1"/>
  <c r="N25" i="1"/>
  <c r="N24" i="1"/>
  <c r="N23" i="1"/>
  <c r="K11" i="1"/>
  <c r="K12" i="1"/>
  <c r="N4" i="1"/>
  <c r="N3" i="1"/>
  <c r="BH94" i="1" l="1"/>
  <c r="BH93" i="1"/>
  <c r="BH92" i="1"/>
  <c r="BH91" i="1"/>
  <c r="BH90" i="1"/>
  <c r="BH89" i="1"/>
  <c r="BH88" i="1"/>
  <c r="BH87" i="1"/>
  <c r="BH86" i="1"/>
  <c r="BH85" i="1"/>
  <c r="BH84" i="1"/>
  <c r="BH83" i="1"/>
  <c r="BH82" i="1"/>
  <c r="BH81" i="1"/>
  <c r="BH80" i="1"/>
  <c r="BH79" i="1"/>
  <c r="BH78" i="1"/>
  <c r="BH77" i="1"/>
  <c r="BH76" i="1"/>
  <c r="BH75" i="1"/>
  <c r="BH74" i="1"/>
  <c r="BH73" i="1"/>
  <c r="BH72" i="1"/>
  <c r="BH71" i="1"/>
  <c r="BH70" i="1"/>
  <c r="BH69" i="1"/>
  <c r="BH68" i="1"/>
  <c r="BH67" i="1"/>
  <c r="BH66" i="1"/>
  <c r="BH65" i="1"/>
  <c r="BH64" i="1"/>
  <c r="BH63" i="1"/>
  <c r="BH62" i="1"/>
  <c r="BH61" i="1"/>
  <c r="BH60" i="1"/>
  <c r="BH59" i="1"/>
  <c r="BH58" i="1"/>
  <c r="BH57" i="1"/>
  <c r="BH56" i="1"/>
  <c r="BH55" i="1"/>
  <c r="BH54" i="1"/>
  <c r="BH53" i="1"/>
  <c r="BH52" i="1"/>
  <c r="BH51" i="1"/>
  <c r="BH50" i="1"/>
  <c r="BH49" i="1"/>
  <c r="BH48" i="1"/>
  <c r="BH47" i="1"/>
  <c r="BH46" i="1"/>
  <c r="BH45" i="1"/>
  <c r="BH44" i="1"/>
  <c r="BH43" i="1"/>
  <c r="BH42" i="1"/>
  <c r="BH41" i="1"/>
  <c r="BH40" i="1"/>
  <c r="BH39" i="1"/>
  <c r="BH38" i="1"/>
  <c r="BH37" i="1"/>
  <c r="BH36" i="1"/>
  <c r="BH35" i="1"/>
  <c r="BH34" i="1"/>
  <c r="BH33" i="1"/>
  <c r="BH32" i="1"/>
  <c r="BH31" i="1"/>
  <c r="BH30" i="1"/>
  <c r="BH29" i="1"/>
  <c r="BH28" i="1"/>
  <c r="BH27" i="1"/>
  <c r="BH26" i="1"/>
  <c r="BH25" i="1"/>
  <c r="BH24" i="1"/>
  <c r="BH23" i="1"/>
  <c r="BH22" i="1"/>
  <c r="BH21" i="1"/>
  <c r="BH20" i="1"/>
  <c r="BH19" i="1"/>
  <c r="BH18" i="1"/>
  <c r="BH17" i="1"/>
  <c r="BH16" i="1"/>
  <c r="BH15" i="1"/>
  <c r="BH14" i="1"/>
  <c r="BH13" i="1"/>
  <c r="BH12" i="1"/>
  <c r="BH11" i="1"/>
  <c r="BH4" i="1"/>
  <c r="BH3" i="1"/>
  <c r="BF94" i="1"/>
  <c r="BF93" i="1"/>
  <c r="BF92" i="1"/>
  <c r="BF91" i="1"/>
  <c r="BF90" i="1"/>
  <c r="BF89" i="1"/>
  <c r="BF88" i="1"/>
  <c r="BF87" i="1"/>
  <c r="BF86" i="1"/>
  <c r="BF85" i="1"/>
  <c r="BF84" i="1"/>
  <c r="BF83" i="1"/>
  <c r="BF82" i="1"/>
  <c r="BF81" i="1"/>
  <c r="BF80" i="1"/>
  <c r="BF79" i="1"/>
  <c r="BF78" i="1"/>
  <c r="BF77" i="1"/>
  <c r="BF76" i="1"/>
  <c r="BF75" i="1"/>
  <c r="BF74" i="1"/>
  <c r="BF73" i="1"/>
  <c r="BF72" i="1"/>
  <c r="BF71" i="1"/>
  <c r="BF70" i="1"/>
  <c r="BF69" i="1"/>
  <c r="BF68" i="1"/>
  <c r="BF67" i="1"/>
  <c r="BF66" i="1"/>
  <c r="BF65" i="1"/>
  <c r="BF64" i="1"/>
  <c r="BF63" i="1"/>
  <c r="BF62" i="1"/>
  <c r="BF61" i="1"/>
  <c r="BF60" i="1"/>
  <c r="BF59" i="1"/>
  <c r="BF58" i="1"/>
  <c r="BF57" i="1"/>
  <c r="BF56" i="1"/>
  <c r="BF55" i="1"/>
  <c r="BF54" i="1"/>
  <c r="BF53" i="1"/>
  <c r="BF52" i="1"/>
  <c r="BF51" i="1"/>
  <c r="BF50" i="1"/>
  <c r="BF49" i="1"/>
  <c r="BF48" i="1"/>
  <c r="BF47" i="1"/>
  <c r="BF46" i="1"/>
  <c r="BF45" i="1"/>
  <c r="BF44" i="1"/>
  <c r="BF43" i="1"/>
  <c r="BF42" i="1"/>
  <c r="BF41" i="1"/>
  <c r="BF40" i="1"/>
  <c r="BF39" i="1"/>
  <c r="BF38" i="1"/>
  <c r="BF37" i="1"/>
  <c r="BF36" i="1"/>
  <c r="BF35" i="1"/>
  <c r="BF34" i="1"/>
  <c r="BF33" i="1"/>
  <c r="BF32" i="1"/>
  <c r="BF31" i="1"/>
  <c r="BF30" i="1"/>
  <c r="BF29" i="1"/>
  <c r="BF28" i="1"/>
  <c r="BF27" i="1"/>
  <c r="BF26" i="1"/>
  <c r="BF25" i="1"/>
  <c r="BF24" i="1"/>
  <c r="BF23" i="1"/>
  <c r="BF22" i="1"/>
  <c r="BF21" i="1"/>
  <c r="BF20" i="1"/>
  <c r="BF19" i="1"/>
  <c r="BF18" i="1"/>
  <c r="BF17" i="1"/>
  <c r="BF16" i="1"/>
  <c r="BF15" i="1"/>
  <c r="BF14" i="1"/>
  <c r="BF13" i="1"/>
  <c r="BF12" i="1"/>
  <c r="BF11" i="1"/>
  <c r="BF4" i="1"/>
  <c r="BF3" i="1"/>
  <c r="BD94" i="1"/>
  <c r="BD93" i="1"/>
  <c r="BD92" i="1"/>
  <c r="BD91" i="1"/>
  <c r="BD90" i="1"/>
  <c r="BD89" i="1"/>
  <c r="BD88" i="1"/>
  <c r="BD87" i="1"/>
  <c r="BD86" i="1"/>
  <c r="BD85" i="1"/>
  <c r="BD84" i="1"/>
  <c r="BD83" i="1"/>
  <c r="BD82" i="1"/>
  <c r="BD81" i="1"/>
  <c r="BD80" i="1"/>
  <c r="BD79" i="1"/>
  <c r="BD78" i="1"/>
  <c r="BD77" i="1"/>
  <c r="BD76" i="1"/>
  <c r="BD75" i="1"/>
  <c r="BD74" i="1"/>
  <c r="BD73" i="1"/>
  <c r="BD72" i="1"/>
  <c r="BD71" i="1"/>
  <c r="BD70" i="1"/>
  <c r="BD69" i="1"/>
  <c r="BD68" i="1"/>
  <c r="BD67" i="1"/>
  <c r="BD66" i="1"/>
  <c r="BD65" i="1"/>
  <c r="BD64" i="1"/>
  <c r="BD63" i="1"/>
  <c r="BD62" i="1"/>
  <c r="BD61" i="1"/>
  <c r="BD60" i="1"/>
  <c r="BD59" i="1"/>
  <c r="BD58" i="1"/>
  <c r="BD57" i="1"/>
  <c r="BD56" i="1"/>
  <c r="BD55" i="1"/>
  <c r="BD54" i="1"/>
  <c r="BD53" i="1"/>
  <c r="BD52" i="1"/>
  <c r="BD51" i="1"/>
  <c r="BD50" i="1"/>
  <c r="BD49" i="1"/>
  <c r="BD48" i="1"/>
  <c r="BD47" i="1"/>
  <c r="BD46" i="1"/>
  <c r="BD45" i="1"/>
  <c r="BD44" i="1"/>
  <c r="BD43" i="1"/>
  <c r="BD42" i="1"/>
  <c r="BD41" i="1"/>
  <c r="BD40" i="1"/>
  <c r="BD39" i="1"/>
  <c r="BD38" i="1"/>
  <c r="BD37" i="1"/>
  <c r="BD36" i="1"/>
  <c r="BD35" i="1"/>
  <c r="BD34" i="1"/>
  <c r="BD33" i="1"/>
  <c r="BD32" i="1"/>
  <c r="BD31" i="1"/>
  <c r="BD30" i="1"/>
  <c r="BD29" i="1"/>
  <c r="BD28" i="1"/>
  <c r="BD27" i="1"/>
  <c r="BD26" i="1"/>
  <c r="BD25" i="1"/>
  <c r="BD24" i="1"/>
  <c r="BD23" i="1"/>
  <c r="BD22" i="1"/>
  <c r="BD21" i="1"/>
  <c r="BD20" i="1"/>
  <c r="BD19" i="1"/>
  <c r="BD18" i="1"/>
  <c r="BD17" i="1"/>
  <c r="BD16" i="1"/>
  <c r="BD15" i="1"/>
  <c r="BD14" i="1"/>
  <c r="BD13" i="1"/>
  <c r="BD12" i="1"/>
  <c r="BD11" i="1"/>
  <c r="BD4" i="1"/>
  <c r="BD3" i="1"/>
  <c r="BB94" i="1"/>
  <c r="BB93" i="1"/>
  <c r="BB92" i="1"/>
  <c r="BB91" i="1"/>
  <c r="BB90" i="1"/>
  <c r="BB89" i="1"/>
  <c r="BB88" i="1"/>
  <c r="BB87" i="1"/>
  <c r="BB86" i="1"/>
  <c r="BB85" i="1"/>
  <c r="BB84" i="1"/>
  <c r="BB83" i="1"/>
  <c r="BB82" i="1"/>
  <c r="BB81" i="1"/>
  <c r="BB80" i="1"/>
  <c r="BB79" i="1"/>
  <c r="BB78" i="1"/>
  <c r="BB77" i="1"/>
  <c r="BB76" i="1"/>
  <c r="BB75" i="1"/>
  <c r="BB74" i="1"/>
  <c r="BB73" i="1"/>
  <c r="BB72" i="1"/>
  <c r="BB71" i="1"/>
  <c r="BB70" i="1"/>
  <c r="BB69" i="1"/>
  <c r="BB68" i="1"/>
  <c r="BB67" i="1"/>
  <c r="BB66" i="1"/>
  <c r="BB65" i="1"/>
  <c r="BB64" i="1"/>
  <c r="BB63" i="1"/>
  <c r="BB62" i="1"/>
  <c r="BB61" i="1"/>
  <c r="BB60" i="1"/>
  <c r="BB59" i="1"/>
  <c r="BB58" i="1"/>
  <c r="BB57" i="1"/>
  <c r="BB56" i="1"/>
  <c r="BB55" i="1"/>
  <c r="BB54" i="1"/>
  <c r="BB53" i="1"/>
  <c r="BB52" i="1"/>
  <c r="BB51" i="1"/>
  <c r="BB50" i="1"/>
  <c r="BB49" i="1"/>
  <c r="BB48" i="1"/>
  <c r="BB47" i="1"/>
  <c r="BB46" i="1"/>
  <c r="BB45" i="1"/>
  <c r="BB44" i="1"/>
  <c r="BB43" i="1"/>
  <c r="BB42" i="1"/>
  <c r="BB41" i="1"/>
  <c r="BB40" i="1"/>
  <c r="BB39" i="1"/>
  <c r="BB38" i="1"/>
  <c r="BB37" i="1"/>
  <c r="BB36" i="1"/>
  <c r="BB35" i="1"/>
  <c r="BB34" i="1"/>
  <c r="BB33" i="1"/>
  <c r="BB32" i="1"/>
  <c r="BB31" i="1"/>
  <c r="BB30" i="1"/>
  <c r="BB29" i="1"/>
  <c r="BB28" i="1"/>
  <c r="BB27" i="1"/>
  <c r="BB26" i="1"/>
  <c r="BB25" i="1"/>
  <c r="BB24" i="1"/>
  <c r="BB23" i="1"/>
  <c r="BB22" i="1"/>
  <c r="BB21" i="1"/>
  <c r="BB20" i="1"/>
  <c r="BB19" i="1"/>
  <c r="BB18" i="1"/>
  <c r="BB17" i="1"/>
  <c r="BB16" i="1"/>
  <c r="BB15" i="1"/>
  <c r="BB14" i="1"/>
  <c r="BB13" i="1"/>
  <c r="BB12" i="1"/>
  <c r="BB11" i="1"/>
  <c r="BB4" i="1"/>
  <c r="BB3" i="1"/>
  <c r="AZ94" i="1"/>
  <c r="AZ93" i="1"/>
  <c r="AZ92" i="1"/>
  <c r="AZ91" i="1"/>
  <c r="AZ90" i="1"/>
  <c r="AZ89" i="1"/>
  <c r="AZ88" i="1"/>
  <c r="AZ87" i="1"/>
  <c r="AZ86" i="1"/>
  <c r="AZ85" i="1"/>
  <c r="AZ84" i="1"/>
  <c r="AZ83" i="1"/>
  <c r="AZ82" i="1"/>
  <c r="AZ81" i="1"/>
  <c r="AZ80" i="1"/>
  <c r="AZ79" i="1"/>
  <c r="AZ78" i="1"/>
  <c r="AZ77" i="1"/>
  <c r="AZ76" i="1"/>
  <c r="AZ75" i="1"/>
  <c r="AZ74" i="1"/>
  <c r="AZ73" i="1"/>
  <c r="AZ72" i="1"/>
  <c r="AZ71" i="1"/>
  <c r="AZ70" i="1"/>
  <c r="AZ69" i="1"/>
  <c r="AZ68" i="1"/>
  <c r="AZ67" i="1"/>
  <c r="AZ66" i="1"/>
  <c r="AZ65" i="1"/>
  <c r="AZ64" i="1"/>
  <c r="AZ63" i="1"/>
  <c r="AZ62" i="1"/>
  <c r="AZ61" i="1"/>
  <c r="AZ60" i="1"/>
  <c r="AZ59" i="1"/>
  <c r="AZ58" i="1"/>
  <c r="AZ57" i="1"/>
  <c r="AZ56" i="1"/>
  <c r="AZ55" i="1"/>
  <c r="AZ54" i="1"/>
  <c r="AZ53" i="1"/>
  <c r="AZ52" i="1"/>
  <c r="AZ51" i="1"/>
  <c r="AZ50" i="1"/>
  <c r="AZ49" i="1"/>
  <c r="AZ48" i="1"/>
  <c r="AZ47" i="1"/>
  <c r="AZ46" i="1"/>
  <c r="AZ45" i="1"/>
  <c r="AZ44" i="1"/>
  <c r="AZ43" i="1"/>
  <c r="AZ42" i="1"/>
  <c r="AZ41" i="1"/>
  <c r="AZ40" i="1"/>
  <c r="AZ39" i="1"/>
  <c r="AZ38" i="1"/>
  <c r="AZ37" i="1"/>
  <c r="AZ36" i="1"/>
  <c r="AZ35" i="1"/>
  <c r="AZ34" i="1"/>
  <c r="AZ33" i="1"/>
  <c r="AZ32" i="1"/>
  <c r="AZ31" i="1"/>
  <c r="AZ30" i="1"/>
  <c r="AZ29" i="1"/>
  <c r="AZ28" i="1"/>
  <c r="AZ27" i="1"/>
  <c r="AZ26" i="1"/>
  <c r="AZ25" i="1"/>
  <c r="AZ24" i="1"/>
  <c r="AZ23" i="1"/>
  <c r="AZ22" i="1"/>
  <c r="AZ21" i="1"/>
  <c r="AZ20" i="1"/>
  <c r="AZ19" i="1"/>
  <c r="AZ18" i="1"/>
  <c r="AZ17" i="1"/>
  <c r="AZ16" i="1"/>
  <c r="AZ15" i="1"/>
  <c r="AZ14" i="1"/>
  <c r="AZ13" i="1"/>
  <c r="AZ12" i="1"/>
  <c r="AZ11" i="1"/>
  <c r="AZ4" i="1"/>
  <c r="AZ3" i="1"/>
  <c r="AX94" i="1"/>
  <c r="AX93" i="1"/>
  <c r="AX92" i="1"/>
  <c r="AX91" i="1"/>
  <c r="AX90" i="1"/>
  <c r="AX89" i="1"/>
  <c r="AX88" i="1"/>
  <c r="AX87" i="1"/>
  <c r="AX86" i="1"/>
  <c r="AX85" i="1"/>
  <c r="AX84" i="1"/>
  <c r="AX83" i="1"/>
  <c r="AX82" i="1"/>
  <c r="AX81" i="1"/>
  <c r="AX80" i="1"/>
  <c r="AX79" i="1"/>
  <c r="AX78" i="1"/>
  <c r="AX77" i="1"/>
  <c r="AX76" i="1"/>
  <c r="AX75" i="1"/>
  <c r="AX74" i="1"/>
  <c r="AX73" i="1"/>
  <c r="AX72" i="1"/>
  <c r="AX71" i="1"/>
  <c r="AX70" i="1"/>
  <c r="AX69" i="1"/>
  <c r="AX68" i="1"/>
  <c r="AX67" i="1"/>
  <c r="AX66" i="1"/>
  <c r="AX65" i="1"/>
  <c r="AX64" i="1"/>
  <c r="AX63" i="1"/>
  <c r="AX62" i="1"/>
  <c r="AX61" i="1"/>
  <c r="AX60" i="1"/>
  <c r="AX59" i="1"/>
  <c r="AX58" i="1"/>
  <c r="AX57" i="1"/>
  <c r="AX56" i="1"/>
  <c r="AX55" i="1"/>
  <c r="AX54" i="1"/>
  <c r="AX53" i="1"/>
  <c r="AX52" i="1"/>
  <c r="AX51" i="1"/>
  <c r="AX50" i="1"/>
  <c r="AX49" i="1"/>
  <c r="AX48" i="1"/>
  <c r="AX47" i="1"/>
  <c r="AX46" i="1"/>
  <c r="AX45" i="1"/>
  <c r="AX44" i="1"/>
  <c r="AX43" i="1"/>
  <c r="AX42" i="1"/>
  <c r="AX41" i="1"/>
  <c r="AX40" i="1"/>
  <c r="AX39" i="1"/>
  <c r="AX38" i="1"/>
  <c r="AX37" i="1"/>
  <c r="AX36" i="1"/>
  <c r="AX35" i="1"/>
  <c r="AX34" i="1"/>
  <c r="AX33" i="1"/>
  <c r="AX32" i="1"/>
  <c r="AX31" i="1"/>
  <c r="AX30" i="1"/>
  <c r="AX29" i="1"/>
  <c r="AX28" i="1"/>
  <c r="AX27" i="1"/>
  <c r="AX26" i="1"/>
  <c r="AX25" i="1"/>
  <c r="AX24" i="1"/>
  <c r="AX23" i="1"/>
  <c r="AX22" i="1"/>
  <c r="AX21" i="1"/>
  <c r="AX20" i="1"/>
  <c r="AX19" i="1"/>
  <c r="AX18" i="1"/>
  <c r="AX17" i="1"/>
  <c r="AX16" i="1"/>
  <c r="AX15" i="1"/>
  <c r="AX14" i="1"/>
  <c r="AX13" i="1"/>
  <c r="AX12" i="1"/>
  <c r="AX11" i="1"/>
  <c r="AX4" i="1"/>
  <c r="AX3" i="1"/>
  <c r="AV94" i="1"/>
  <c r="AV93" i="1"/>
  <c r="AV92" i="1"/>
  <c r="AV91" i="1"/>
  <c r="AV90" i="1"/>
  <c r="AV89" i="1"/>
  <c r="AV88" i="1"/>
  <c r="AV87" i="1"/>
  <c r="AV86" i="1"/>
  <c r="AV85" i="1"/>
  <c r="AV84" i="1"/>
  <c r="AV83" i="1"/>
  <c r="AV82" i="1"/>
  <c r="AV81" i="1"/>
  <c r="AV80" i="1"/>
  <c r="AV79" i="1"/>
  <c r="AV78" i="1"/>
  <c r="AV77" i="1"/>
  <c r="AV76" i="1"/>
  <c r="AV75" i="1"/>
  <c r="AV74" i="1"/>
  <c r="AV73" i="1"/>
  <c r="AV72" i="1"/>
  <c r="AV71" i="1"/>
  <c r="AV70" i="1"/>
  <c r="AV69" i="1"/>
  <c r="AV68" i="1"/>
  <c r="AV67" i="1"/>
  <c r="AV66" i="1"/>
  <c r="AV65" i="1"/>
  <c r="AV64" i="1"/>
  <c r="AV63" i="1"/>
  <c r="AV62" i="1"/>
  <c r="AV61" i="1"/>
  <c r="AV60" i="1"/>
  <c r="AV59" i="1"/>
  <c r="AV58" i="1"/>
  <c r="AV57" i="1"/>
  <c r="AV56" i="1"/>
  <c r="AV55" i="1"/>
  <c r="AV54" i="1"/>
  <c r="AV53" i="1"/>
  <c r="AV52" i="1"/>
  <c r="AV51" i="1"/>
  <c r="AV50" i="1"/>
  <c r="AV48" i="1"/>
  <c r="AV47" i="1"/>
  <c r="AV46" i="1"/>
  <c r="AV45" i="1"/>
  <c r="AV44" i="1"/>
  <c r="AV43" i="1"/>
  <c r="AV42" i="1"/>
  <c r="AV41" i="1"/>
  <c r="AV40" i="1"/>
  <c r="AV39" i="1"/>
  <c r="AV38" i="1"/>
  <c r="AV37" i="1"/>
  <c r="AV36" i="1"/>
  <c r="AV35" i="1"/>
  <c r="AV34" i="1"/>
  <c r="AV33" i="1"/>
  <c r="AV32" i="1"/>
  <c r="AV31" i="1"/>
  <c r="AV30" i="1"/>
  <c r="AV29" i="1"/>
  <c r="AV28" i="1"/>
  <c r="AV27" i="1"/>
  <c r="AV26" i="1"/>
  <c r="AV25" i="1"/>
  <c r="AV24" i="1"/>
  <c r="AV23" i="1"/>
  <c r="AV22" i="1"/>
  <c r="AV21" i="1"/>
  <c r="AV20" i="1"/>
  <c r="AV19" i="1"/>
  <c r="AV18" i="1"/>
  <c r="AV17" i="1"/>
  <c r="AV16" i="1"/>
  <c r="AV15" i="1"/>
  <c r="AV14" i="1"/>
  <c r="AV13" i="1"/>
  <c r="AV12" i="1"/>
  <c r="AV11" i="1"/>
  <c r="AV4" i="1"/>
  <c r="AV3" i="1"/>
  <c r="AT94" i="1"/>
  <c r="AT93" i="1"/>
  <c r="AT92" i="1"/>
  <c r="AT91" i="1"/>
  <c r="AT90" i="1"/>
  <c r="AT89" i="1"/>
  <c r="AT88" i="1"/>
  <c r="AT87" i="1"/>
  <c r="AT86" i="1"/>
  <c r="AT85" i="1"/>
  <c r="AT84" i="1"/>
  <c r="AT83" i="1"/>
  <c r="AT82" i="1"/>
  <c r="AT81" i="1"/>
  <c r="AT80" i="1"/>
  <c r="AT79" i="1"/>
  <c r="AT78" i="1"/>
  <c r="AT77" i="1"/>
  <c r="AT76" i="1"/>
  <c r="AT75" i="1"/>
  <c r="AT74" i="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AT17" i="1"/>
  <c r="AT16" i="1"/>
  <c r="AT15" i="1"/>
  <c r="AT14" i="1"/>
  <c r="AT13" i="1"/>
  <c r="AT12" i="1"/>
  <c r="AT11" i="1"/>
  <c r="AT4" i="1"/>
  <c r="AT3" i="1"/>
  <c r="AR94" i="1"/>
  <c r="AR93" i="1"/>
  <c r="AR92" i="1"/>
  <c r="AR91" i="1"/>
  <c r="AR90" i="1"/>
  <c r="AR89" i="1"/>
  <c r="AR88" i="1"/>
  <c r="AR87" i="1"/>
  <c r="AR86" i="1"/>
  <c r="AR85" i="1"/>
  <c r="AR84" i="1"/>
  <c r="AR83" i="1"/>
  <c r="AR82" i="1"/>
  <c r="AR81" i="1"/>
  <c r="AR80" i="1"/>
  <c r="AR79" i="1"/>
  <c r="AR78" i="1"/>
  <c r="AR77" i="1"/>
  <c r="AR76" i="1"/>
  <c r="AR75" i="1"/>
  <c r="AR74" i="1"/>
  <c r="AR73" i="1"/>
  <c r="AR72" i="1"/>
  <c r="AR71" i="1"/>
  <c r="AR70" i="1"/>
  <c r="AR69" i="1"/>
  <c r="AR68" i="1"/>
  <c r="AR67" i="1"/>
  <c r="AR66" i="1"/>
  <c r="AR65" i="1"/>
  <c r="AR64" i="1"/>
  <c r="AR63" i="1"/>
  <c r="AR6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4" i="1"/>
  <c r="AR13" i="1"/>
  <c r="AR12" i="1"/>
  <c r="AR11" i="1"/>
  <c r="AR4" i="1"/>
  <c r="AR3" i="1"/>
  <c r="AP94" i="1"/>
  <c r="AP93" i="1"/>
  <c r="AP92" i="1"/>
  <c r="AP91" i="1"/>
  <c r="AP90" i="1"/>
  <c r="AP89" i="1"/>
  <c r="AP88" i="1"/>
  <c r="AP87" i="1"/>
  <c r="AP86" i="1"/>
  <c r="AP85" i="1"/>
  <c r="AP84" i="1"/>
  <c r="AP83" i="1"/>
  <c r="AP82" i="1"/>
  <c r="AP81" i="1"/>
  <c r="AP80" i="1"/>
  <c r="AP79" i="1"/>
  <c r="AP78" i="1"/>
  <c r="AP77" i="1"/>
  <c r="AP76" i="1"/>
  <c r="AP75" i="1"/>
  <c r="AP74" i="1"/>
  <c r="AP73" i="1"/>
  <c r="AP72" i="1"/>
  <c r="AP71" i="1"/>
  <c r="AP70" i="1"/>
  <c r="AP69" i="1"/>
  <c r="AP68" i="1"/>
  <c r="AP67" i="1"/>
  <c r="AP66" i="1"/>
  <c r="AP65" i="1"/>
  <c r="AP64" i="1"/>
  <c r="AP63" i="1"/>
  <c r="AP62" i="1"/>
  <c r="AP61" i="1"/>
  <c r="AP60" i="1"/>
  <c r="AP59" i="1"/>
  <c r="AP58" i="1"/>
  <c r="AP57" i="1"/>
  <c r="AP56" i="1"/>
  <c r="AP55" i="1"/>
  <c r="AP54" i="1"/>
  <c r="AP53" i="1"/>
  <c r="AP52" i="1"/>
  <c r="AP51" i="1"/>
  <c r="AP50" i="1"/>
  <c r="AP49" i="1"/>
  <c r="AP48" i="1"/>
  <c r="AP47" i="1"/>
  <c r="AP44" i="1"/>
  <c r="AP43" i="1"/>
  <c r="AP40" i="1"/>
  <c r="AP39" i="1"/>
  <c r="AP36" i="1"/>
  <c r="AP35" i="1"/>
  <c r="AP32" i="1"/>
  <c r="AP31" i="1"/>
  <c r="AP28" i="1"/>
  <c r="AP27" i="1"/>
  <c r="AP24" i="1"/>
  <c r="AP23" i="1"/>
  <c r="AP22" i="1"/>
  <c r="AP21" i="1"/>
  <c r="AP20" i="1"/>
  <c r="AP19" i="1"/>
  <c r="AP18" i="1"/>
  <c r="AP17" i="1"/>
  <c r="AP16" i="1"/>
  <c r="AP15" i="1"/>
  <c r="AP14" i="1"/>
  <c r="AP13" i="1"/>
  <c r="AP12" i="1"/>
  <c r="AP11" i="1"/>
  <c r="AP4" i="1"/>
  <c r="AP3" i="1"/>
  <c r="AN94" i="1"/>
  <c r="AN93" i="1"/>
  <c r="AN92" i="1"/>
  <c r="AN91" i="1"/>
  <c r="AN90" i="1"/>
  <c r="AN89" i="1"/>
  <c r="AN88" i="1"/>
  <c r="AN87" i="1"/>
  <c r="AN86" i="1"/>
  <c r="AN85" i="1"/>
  <c r="AN84" i="1"/>
  <c r="AN83" i="1"/>
  <c r="AN82" i="1"/>
  <c r="AN81" i="1"/>
  <c r="AN80" i="1"/>
  <c r="AN79" i="1"/>
  <c r="AN78" i="1"/>
  <c r="AN77" i="1"/>
  <c r="AN76" i="1"/>
  <c r="AN75" i="1"/>
  <c r="AN74" i="1"/>
  <c r="AN73" i="1"/>
  <c r="AN72" i="1"/>
  <c r="AN71" i="1"/>
  <c r="AN70" i="1"/>
  <c r="AN69" i="1"/>
  <c r="AN68" i="1"/>
  <c r="AN67" i="1"/>
  <c r="AN66" i="1"/>
  <c r="AN65" i="1"/>
  <c r="AN64" i="1"/>
  <c r="AN63" i="1"/>
  <c r="AN62" i="1"/>
  <c r="AN61" i="1"/>
  <c r="AN60" i="1"/>
  <c r="AN59" i="1"/>
  <c r="AN58" i="1"/>
  <c r="AN57" i="1"/>
  <c r="AN56" i="1"/>
  <c r="AN55" i="1"/>
  <c r="AN54" i="1"/>
  <c r="AN53" i="1"/>
  <c r="AN52" i="1"/>
  <c r="AN51" i="1"/>
  <c r="AN50" i="1"/>
  <c r="AN49" i="1"/>
  <c r="AN48" i="1"/>
  <c r="AN47" i="1"/>
  <c r="AN46" i="1"/>
  <c r="AN45" i="1"/>
  <c r="AN44" i="1"/>
  <c r="AN43" i="1"/>
  <c r="AN42" i="1"/>
  <c r="AN41" i="1"/>
  <c r="AN40" i="1"/>
  <c r="AN39" i="1"/>
  <c r="AN38" i="1"/>
  <c r="AN37" i="1"/>
  <c r="AN36" i="1"/>
  <c r="AN35" i="1"/>
  <c r="AN34" i="1"/>
  <c r="AN33" i="1"/>
  <c r="AN32" i="1"/>
  <c r="AN31" i="1"/>
  <c r="AN30" i="1"/>
  <c r="AN29" i="1"/>
  <c r="AN28" i="1"/>
  <c r="AN27" i="1"/>
  <c r="AN26" i="1"/>
  <c r="AN25" i="1"/>
  <c r="AN24" i="1"/>
  <c r="AN23" i="1"/>
  <c r="AN22" i="1"/>
  <c r="AN21" i="1"/>
  <c r="AN20" i="1"/>
  <c r="AN19" i="1"/>
  <c r="AN18" i="1"/>
  <c r="AN17" i="1"/>
  <c r="AN16" i="1"/>
  <c r="AN15" i="1"/>
  <c r="AN14" i="1"/>
  <c r="AN13" i="1"/>
  <c r="AN12" i="1"/>
  <c r="AN11" i="1"/>
  <c r="AN4" i="1"/>
  <c r="AN3"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4" i="1"/>
  <c r="AL3"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2" i="1"/>
  <c r="AJ41" i="1"/>
  <c r="AJ40" i="1"/>
  <c r="AJ39" i="1"/>
  <c r="AJ34" i="1"/>
  <c r="AJ33" i="1"/>
  <c r="AJ32" i="1"/>
  <c r="AJ31" i="1"/>
  <c r="AJ26" i="1"/>
  <c r="AJ25" i="1"/>
  <c r="AJ24" i="1"/>
  <c r="AJ23" i="1"/>
  <c r="AJ22" i="1"/>
  <c r="AJ21" i="1"/>
  <c r="AJ20" i="1"/>
  <c r="AJ19" i="1"/>
  <c r="AJ18" i="1"/>
  <c r="AJ17" i="1"/>
  <c r="AJ16" i="1"/>
  <c r="AJ15" i="1"/>
  <c r="AJ14" i="1"/>
  <c r="AJ13" i="1"/>
  <c r="AJ12" i="1"/>
  <c r="AJ11" i="1"/>
  <c r="AJ4" i="1"/>
  <c r="AH94" i="1"/>
  <c r="AH93" i="1"/>
  <c r="AH92" i="1"/>
  <c r="AH91" i="1"/>
  <c r="AH90" i="1"/>
  <c r="AH89" i="1"/>
  <c r="AH88" i="1"/>
  <c r="AH87" i="1"/>
  <c r="AH86" i="1"/>
  <c r="AH85" i="1"/>
  <c r="AH84" i="1"/>
  <c r="AH83" i="1"/>
  <c r="AH82" i="1"/>
  <c r="AH81" i="1"/>
  <c r="AH80" i="1"/>
  <c r="AH79" i="1"/>
  <c r="AH78" i="1"/>
  <c r="AH77"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4" i="1"/>
  <c r="AH3"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4" i="1"/>
  <c r="AF3" i="1"/>
  <c r="AD94" i="1"/>
  <c r="AD93" i="1"/>
  <c r="AD92" i="1"/>
  <c r="AD91" i="1"/>
  <c r="AD90" i="1"/>
  <c r="AD89" i="1"/>
  <c r="AD88" i="1"/>
  <c r="AD87" i="1"/>
  <c r="AD86" i="1"/>
  <c r="AD85" i="1"/>
  <c r="AD84" i="1"/>
  <c r="AD83" i="1"/>
  <c r="AD82" i="1"/>
  <c r="AD81" i="1"/>
  <c r="AD80" i="1"/>
  <c r="AD79" i="1"/>
  <c r="AD78" i="1"/>
  <c r="AD77" i="1"/>
  <c r="AD76" i="1"/>
  <c r="AD75" i="1"/>
  <c r="AD74" i="1"/>
  <c r="AD73" i="1"/>
  <c r="AD72" i="1"/>
  <c r="AD71" i="1"/>
  <c r="AD70" i="1"/>
  <c r="AD69" i="1"/>
  <c r="AD68" i="1"/>
  <c r="AD67" i="1"/>
  <c r="AD66" i="1"/>
  <c r="AD65" i="1"/>
  <c r="AD64" i="1"/>
  <c r="AD63"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4" i="1"/>
  <c r="AD3"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4" i="1"/>
  <c r="AB3"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4" i="1"/>
  <c r="Z3"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4" i="1"/>
  <c r="X3"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4" i="1"/>
  <c r="V3"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4" i="1"/>
  <c r="T3"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4" i="1"/>
  <c r="R3"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2" i="1"/>
  <c r="P11" i="1"/>
  <c r="P4" i="1"/>
  <c r="P3" i="1"/>
  <c r="N91" i="1"/>
  <c r="N90" i="1"/>
  <c r="N88" i="1"/>
  <c r="N87" i="1"/>
  <c r="N86" i="1"/>
  <c r="N85" i="1"/>
  <c r="N84" i="1"/>
  <c r="N83" i="1"/>
  <c r="N82" i="1"/>
  <c r="N81" i="1"/>
  <c r="N80" i="1"/>
  <c r="N79" i="1"/>
  <c r="N78" i="1"/>
  <c r="N77" i="1"/>
  <c r="N76" i="1"/>
  <c r="N75" i="1"/>
  <c r="N74" i="1"/>
  <c r="N73" i="1"/>
  <c r="N72" i="1"/>
  <c r="N71" i="1"/>
  <c r="N70" i="1"/>
  <c r="N69" i="1"/>
  <c r="N68" i="1"/>
  <c r="N67" i="1"/>
  <c r="N66" i="1"/>
  <c r="N65" i="1"/>
  <c r="N64" i="1"/>
  <c r="N61" i="1"/>
  <c r="N58" i="1"/>
  <c r="N57" i="1"/>
  <c r="N56" i="1"/>
  <c r="N55" i="1"/>
  <c r="N54" i="1"/>
  <c r="N53" i="1"/>
  <c r="N52" i="1"/>
  <c r="N51" i="1"/>
  <c r="N50" i="1"/>
  <c r="N49" i="1"/>
  <c r="N48" i="1"/>
  <c r="N47" i="1"/>
  <c r="N22" i="1"/>
  <c r="N21" i="1"/>
  <c r="N16" i="1"/>
  <c r="N15" i="1"/>
  <c r="N12" i="1"/>
  <c r="N11"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0" i="1"/>
  <c r="L19" i="1"/>
  <c r="L18" i="1"/>
  <c r="L17" i="1"/>
  <c r="L16" i="1"/>
  <c r="L15" i="1"/>
  <c r="L14" i="1"/>
  <c r="L13" i="1"/>
  <c r="L12" i="1"/>
  <c r="L11" i="1"/>
  <c r="L4" i="1"/>
  <c r="L3" i="1"/>
  <c r="J88" i="1"/>
  <c r="J87" i="1"/>
  <c r="J86" i="1"/>
  <c r="J85" i="1"/>
  <c r="J84" i="1"/>
  <c r="J83" i="1"/>
  <c r="J82" i="1"/>
  <c r="J81" i="1"/>
  <c r="J80" i="1"/>
  <c r="J79" i="1"/>
  <c r="J78" i="1"/>
  <c r="J77" i="1"/>
  <c r="J76" i="1"/>
  <c r="J75" i="1"/>
  <c r="J74" i="1"/>
  <c r="J73" i="1"/>
  <c r="J72" i="1"/>
  <c r="J71" i="1"/>
  <c r="J70" i="1"/>
  <c r="J69" i="1"/>
  <c r="J68" i="1"/>
  <c r="J67" i="1"/>
  <c r="J66" i="1"/>
  <c r="J65" i="1"/>
  <c r="J64"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4" i="1"/>
  <c r="J3" i="1"/>
  <c r="AL97" i="1" l="1"/>
  <c r="AN97" i="1"/>
  <c r="BB97" i="1"/>
  <c r="BF97" i="1"/>
  <c r="BH97" i="1"/>
  <c r="AZ97" i="1"/>
  <c r="R97" i="1"/>
  <c r="V97" i="1"/>
  <c r="BD97" i="1"/>
  <c r="AD97" i="1"/>
  <c r="AX97" i="1"/>
  <c r="AR97" i="1"/>
  <c r="AT97" i="1"/>
  <c r="AF97" i="1"/>
  <c r="AH97" i="1"/>
  <c r="X97" i="1"/>
  <c r="Z97" i="1"/>
  <c r="AB97" i="1"/>
  <c r="T97" i="1"/>
  <c r="BH96" i="1" l="1"/>
  <c r="BH95" i="1"/>
  <c r="BF96" i="1"/>
  <c r="BF95" i="1"/>
  <c r="BD96" i="1"/>
  <c r="BD95" i="1"/>
  <c r="BB96" i="1"/>
  <c r="BB95" i="1"/>
  <c r="AZ96" i="1"/>
  <c r="AZ95" i="1"/>
  <c r="AX96" i="1"/>
  <c r="AX95" i="1"/>
  <c r="AT96" i="1"/>
  <c r="AT95" i="1"/>
  <c r="AR96" i="1"/>
  <c r="AR95" i="1"/>
  <c r="AN96" i="1"/>
  <c r="AN95" i="1"/>
  <c r="AL96" i="1"/>
  <c r="AL95" i="1"/>
  <c r="AH96" i="1"/>
  <c r="AH95" i="1"/>
  <c r="AF96" i="1"/>
  <c r="AF95" i="1"/>
  <c r="AD96" i="1"/>
  <c r="AD95" i="1"/>
  <c r="AB96" i="1"/>
  <c r="AB95" i="1"/>
  <c r="Z96" i="1"/>
  <c r="Z95" i="1"/>
  <c r="X96" i="1"/>
  <c r="X95" i="1"/>
  <c r="V96" i="1"/>
  <c r="V95" i="1"/>
  <c r="T96" i="1"/>
  <c r="T95" i="1"/>
  <c r="R96" i="1"/>
  <c r="R95" i="1"/>
  <c r="M94" i="1" l="1"/>
  <c r="N94" i="1" s="1"/>
  <c r="M93" i="1"/>
  <c r="N93" i="1" s="1"/>
  <c r="M92" i="1"/>
  <c r="N92" i="1" s="1"/>
  <c r="I91" i="1"/>
  <c r="J91" i="1" s="1"/>
  <c r="M89" i="1"/>
  <c r="N89" i="1" s="1"/>
  <c r="M63" i="1"/>
  <c r="N63" i="1" s="1"/>
  <c r="M62" i="1"/>
  <c r="N62" i="1" s="1"/>
  <c r="K61" i="1"/>
  <c r="L61" i="1" s="1"/>
  <c r="M60" i="1"/>
  <c r="N60" i="1" s="1"/>
  <c r="I60" i="1"/>
  <c r="J60" i="1" s="1"/>
  <c r="AU49" i="1"/>
  <c r="AV49" i="1" s="1"/>
  <c r="AO46" i="1"/>
  <c r="AP46" i="1" s="1"/>
  <c r="AO45" i="1"/>
  <c r="AP45" i="1" s="1"/>
  <c r="AO42" i="1"/>
  <c r="AP42" i="1" s="1"/>
  <c r="AO41" i="1"/>
  <c r="AP41" i="1" s="1"/>
  <c r="AO38" i="1"/>
  <c r="AP38" i="1" s="1"/>
  <c r="AO37" i="1"/>
  <c r="AP37" i="1" s="1"/>
  <c r="AO34" i="1"/>
  <c r="AP34" i="1" s="1"/>
  <c r="AO33" i="1"/>
  <c r="AP33" i="1" s="1"/>
  <c r="AO30" i="1"/>
  <c r="AP30" i="1" s="1"/>
  <c r="AO29" i="1"/>
  <c r="AP29" i="1" s="1"/>
  <c r="AO26" i="1"/>
  <c r="AP26" i="1" s="1"/>
  <c r="AO25" i="1"/>
  <c r="AP25" i="1" s="1"/>
  <c r="AI46" i="1"/>
  <c r="AJ46" i="1" s="1"/>
  <c r="AI45" i="1"/>
  <c r="AJ45" i="1" s="1"/>
  <c r="AI44" i="1"/>
  <c r="AJ44" i="1" s="1"/>
  <c r="AI43" i="1"/>
  <c r="AJ43" i="1" s="1"/>
  <c r="AI38" i="1"/>
  <c r="AJ38" i="1" s="1"/>
  <c r="AI37" i="1"/>
  <c r="AJ37" i="1" s="1"/>
  <c r="AI36" i="1"/>
  <c r="AJ36" i="1" s="1"/>
  <c r="AI35" i="1"/>
  <c r="AJ35" i="1" s="1"/>
  <c r="AI28" i="1"/>
  <c r="AJ28" i="1" s="1"/>
  <c r="AI27" i="1"/>
  <c r="AJ27" i="1" s="1"/>
  <c r="AI30" i="1"/>
  <c r="AJ30" i="1" s="1"/>
  <c r="AI29" i="1"/>
  <c r="AJ29" i="1" s="1"/>
  <c r="K22" i="1"/>
  <c r="L22" i="1" s="1"/>
  <c r="K21" i="1"/>
  <c r="L21" i="1" s="1"/>
  <c r="I22" i="1"/>
  <c r="J22" i="1" s="1"/>
  <c r="M18" i="1"/>
  <c r="N18" i="1" s="1"/>
  <c r="M19" i="1"/>
  <c r="N19" i="1" s="1"/>
  <c r="M20" i="1"/>
  <c r="N20" i="1" s="1"/>
  <c r="M17" i="1"/>
  <c r="N17" i="1" s="1"/>
  <c r="I20" i="1"/>
  <c r="J20" i="1" s="1"/>
  <c r="I18" i="1"/>
  <c r="J18" i="1" s="1"/>
  <c r="I19" i="1"/>
  <c r="J19" i="1" s="1"/>
  <c r="I16" i="1"/>
  <c r="J16" i="1" s="1"/>
  <c r="M14" i="1"/>
  <c r="N14" i="1" s="1"/>
  <c r="M13" i="1"/>
  <c r="N13" i="1" s="1"/>
  <c r="O14" i="1"/>
  <c r="P14" i="1" s="1"/>
  <c r="O13" i="1"/>
  <c r="P13" i="1" s="1"/>
  <c r="I14" i="1"/>
  <c r="J14" i="1" s="1"/>
  <c r="I12" i="1"/>
  <c r="J12" i="1" s="1"/>
  <c r="J94" i="1"/>
  <c r="I11" i="1"/>
  <c r="J11" i="1" s="1"/>
  <c r="I13" i="1"/>
  <c r="J13" i="1" s="1"/>
  <c r="I15" i="1"/>
  <c r="J15" i="1" s="1"/>
  <c r="I17" i="1"/>
  <c r="J17" i="1" s="1"/>
  <c r="I21" i="1"/>
  <c r="J21" i="1" s="1"/>
  <c r="I61" i="1"/>
  <c r="J61" i="1" s="1"/>
  <c r="I62" i="1"/>
  <c r="J62" i="1" s="1"/>
  <c r="I63" i="1"/>
  <c r="J63" i="1" s="1"/>
  <c r="I89" i="1"/>
  <c r="J89" i="1" s="1"/>
  <c r="I90" i="1"/>
  <c r="J90" i="1" s="1"/>
  <c r="I92" i="1"/>
  <c r="J92" i="1" s="1"/>
  <c r="I93" i="1"/>
  <c r="J93" i="1" s="1"/>
  <c r="N97" i="1" l="1"/>
  <c r="N96" i="1"/>
  <c r="N95" i="1"/>
  <c r="AP97" i="1"/>
  <c r="AP95" i="1"/>
  <c r="AP96" i="1"/>
  <c r="AJ97" i="1"/>
  <c r="AJ96" i="1"/>
  <c r="AJ95" i="1"/>
  <c r="J97" i="1"/>
  <c r="J96" i="1"/>
  <c r="J95" i="1"/>
  <c r="AV97" i="1"/>
  <c r="AV96" i="1"/>
  <c r="AV95" i="1"/>
  <c r="L97" i="1"/>
  <c r="L96" i="1"/>
  <c r="L95" i="1"/>
  <c r="P97" i="1"/>
  <c r="P96" i="1"/>
  <c r="P95" i="1"/>
</calcChain>
</file>

<file path=xl/sharedStrings.xml><?xml version="1.0" encoding="utf-8"?>
<sst xmlns="http://schemas.openxmlformats.org/spreadsheetml/2006/main" count="1276" uniqueCount="239">
  <si>
    <t>NO</t>
  </si>
  <si>
    <t>ID</t>
  </si>
  <si>
    <t>MEANS
(music)</t>
  </si>
  <si>
    <t>MEANS
(silence)</t>
  </si>
  <si>
    <t>MD</t>
  </si>
  <si>
    <t>Standard Metric</t>
  </si>
  <si>
    <t>Amezcua et al. (2005)</t>
  </si>
  <si>
    <t>Begum et al. (2019)</t>
  </si>
  <si>
    <t>Crust et al. (2004)</t>
  </si>
  <si>
    <t>Darrow et al. (2006)</t>
  </si>
  <si>
    <t>Deng &amp; Wu (2020)</t>
  </si>
  <si>
    <t>Fernandez et al. (2019)</t>
  </si>
  <si>
    <t>Ho et al. (2006)</t>
  </si>
  <si>
    <t>Huang &amp; Shih (2011)</t>
  </si>
  <si>
    <t>Liu et al. (2012)</t>
  </si>
  <si>
    <t>Patston &amp; Tippett (2011)</t>
  </si>
  <si>
    <t>REMARKS</t>
  </si>
  <si>
    <t>Pavylgina et al. (2010)</t>
  </si>
  <si>
    <t>Shih et al. (2009)</t>
  </si>
  <si>
    <t>Music before task condition excluded</t>
  </si>
  <si>
    <t>Wu &amp; Shih (2019)</t>
  </si>
  <si>
    <t>Jaušovec &amp; Habe (2004)</t>
  </si>
  <si>
    <t>Riby (2013)</t>
  </si>
  <si>
    <t>Zhu et al. (2009)</t>
  </si>
  <si>
    <t>Zhu et al. (2008)</t>
  </si>
  <si>
    <t>Davenport (1972)</t>
  </si>
  <si>
    <t>Fontaine &amp; Schwalm (1979)</t>
  </si>
  <si>
    <t>FAMILIAR ROCK</t>
  </si>
  <si>
    <t>FAMILIAR EASY-LISTENING</t>
  </si>
  <si>
    <t>UNFAMILIAR ROCK</t>
  </si>
  <si>
    <t>UNFAMILIAR EASY-LISTENING</t>
  </si>
  <si>
    <t>ATT1</t>
  </si>
  <si>
    <t>ATT2</t>
  </si>
  <si>
    <t>ATT3</t>
  </si>
  <si>
    <t>ATT4</t>
  </si>
  <si>
    <t>ATT5</t>
  </si>
  <si>
    <t>ATT6</t>
  </si>
  <si>
    <t>ATT7</t>
  </si>
  <si>
    <t>ATT8</t>
  </si>
  <si>
    <t>ATT9</t>
  </si>
  <si>
    <t>ATT12</t>
  </si>
  <si>
    <t>ATT13</t>
  </si>
  <si>
    <t>ATT14</t>
  </si>
  <si>
    <t>ATT15</t>
  </si>
  <si>
    <t>ATT16</t>
  </si>
  <si>
    <t>ATT17</t>
  </si>
  <si>
    <t>ATT18</t>
  </si>
  <si>
    <t>ATT19</t>
  </si>
  <si>
    <t>ATT20</t>
  </si>
  <si>
    <t>ATT21</t>
  </si>
  <si>
    <t>ATT22</t>
  </si>
  <si>
    <t>nr</t>
  </si>
  <si>
    <t>&lt; 0</t>
  </si>
  <si>
    <t>&gt; 0</t>
  </si>
  <si>
    <t>Fast music vs Silence</t>
  </si>
  <si>
    <t>Slow music vs Silence</t>
  </si>
  <si>
    <t>Fast music vs Slow music
(fast - slow)</t>
  </si>
  <si>
    <t>Number of omissions not extracted</t>
  </si>
  <si>
    <t>HA vs Silence</t>
  </si>
  <si>
    <t>LA vs Silence</t>
  </si>
  <si>
    <t>HA vs LA
(HA - LA)</t>
  </si>
  <si>
    <t>DV = concentration (shows coordination of speed and accuracy). Others (e.g., errors, total no. items processed, etc.) not extracted.</t>
  </si>
  <si>
    <t>n/a</t>
  </si>
  <si>
    <t>DV = executive functioning</t>
  </si>
  <si>
    <t>DV = alerting</t>
  </si>
  <si>
    <t>DV = orienting</t>
  </si>
  <si>
    <t>Familiar vs Silence</t>
  </si>
  <si>
    <t>Unfamiliar vs Silence</t>
  </si>
  <si>
    <t>Familiar vs Unfamiliar
(fam. - unfam.)</t>
  </si>
  <si>
    <t>Simple vs Silence</t>
  </si>
  <si>
    <t>Complex vs Silence</t>
  </si>
  <si>
    <t>Soft vs Silence</t>
  </si>
  <si>
    <t>Loud vs Silence</t>
  </si>
  <si>
    <t>Soft vs Loud
(soft - loud)</t>
  </si>
  <si>
    <t>Simple vs Complex
(simple - complex)</t>
  </si>
  <si>
    <t>1. Data from Fig 2 (T1 not identifiable - too close together).
2. Data from backwards music condition not extracted.</t>
  </si>
  <si>
    <t>Only RT reported in article, no sig results on accuracy thus not reported</t>
  </si>
  <si>
    <t>Data extracted from Fig 2.</t>
  </si>
  <si>
    <t>1. Data from Fig 3, but can't tell group difference.
2. Data from incorrect music condition not extracted.</t>
  </si>
  <si>
    <t>ATT10</t>
  </si>
  <si>
    <t>ATT11</t>
  </si>
  <si>
    <t>1. Music complexity data from Fig 1.
2. Music loudness data from Fig 2.
3. Simple music-low PES mean very close together.
4. Detailed mean values:
- complex (97.52); simple (91.31); loud (96.90); soft (91.93); no music (91.00); overall music (96.27); overall no music (90.83)
4. high PES X complex predicts performance (p = .01); low PES X soft predicts performance (p = .01); high PES X soft predicts performance (p = .01)</t>
  </si>
  <si>
    <t>Gonzalez &amp; Aiello (2019)</t>
  </si>
  <si>
    <t>REFERENCE</t>
  </si>
  <si>
    <t>LA-N vs Silence</t>
  </si>
  <si>
    <t>LA-P vs Silence</t>
  </si>
  <si>
    <t>HA-N vs Silence</t>
  </si>
  <si>
    <t>HA-P vs Silence</t>
  </si>
  <si>
    <t>1. Means for no music group not reported.
2. Data for music type not sig hence not reported in article.</t>
  </si>
  <si>
    <t>No data on accuracy, only RT (hence not reported here).</t>
  </si>
  <si>
    <t>Positive valence vs Silence</t>
  </si>
  <si>
    <t>Negative valence vs Silence</t>
  </si>
  <si>
    <t>Positive valence vs Negative valence
(pos - neg)</t>
  </si>
  <si>
    <t>Positive valence vs Negative
valence (pos - neg)</t>
  </si>
  <si>
    <t>Classical vs Silence</t>
  </si>
  <si>
    <t>Pop vs Silence</t>
  </si>
  <si>
    <t>Rock vs Silence</t>
  </si>
  <si>
    <t>Classical vs Pop</t>
  </si>
  <si>
    <t>Classsical vs Pop</t>
  </si>
  <si>
    <t>Headings/Codes</t>
  </si>
  <si>
    <t>Definitions</t>
  </si>
  <si>
    <t>Sheet labels</t>
  </si>
  <si>
    <t>ATT</t>
  </si>
  <si>
    <t>e.g., Chu's Attention Task, Visual Oddball Task, Visual Pursuit Test, Visual Vigilance Task, Numeral Finding Test</t>
  </si>
  <si>
    <t>V / NV</t>
  </si>
  <si>
    <t>Conditions-related codes</t>
  </si>
  <si>
    <t>CONDITIONS - sample/task categorisation</t>
  </si>
  <si>
    <t>Background music with lyrics</t>
  </si>
  <si>
    <t>Instrumental background music</t>
  </si>
  <si>
    <t>HA</t>
  </si>
  <si>
    <t>High arousing background music</t>
  </si>
  <si>
    <t>LA</t>
  </si>
  <si>
    <t>Low arousing background music</t>
  </si>
  <si>
    <t>P</t>
  </si>
  <si>
    <t>Positive valence background music</t>
  </si>
  <si>
    <t>e.g., HA-P = high arousal positive valence music</t>
  </si>
  <si>
    <t>N</t>
  </si>
  <si>
    <t>Negative valence background music</t>
  </si>
  <si>
    <t>e.g., LA-N = low arousing negative valence music</t>
  </si>
  <si>
    <t>S</t>
  </si>
  <si>
    <t>Silence / no music (control) condition</t>
  </si>
  <si>
    <t>Results-related codes</t>
  </si>
  <si>
    <r>
      <t xml:space="preserve">Mean difference
</t>
    </r>
    <r>
      <rPr>
        <i/>
        <sz val="11"/>
        <color theme="1"/>
        <rFont val="Calibri"/>
        <family val="2"/>
        <scheme val="minor"/>
      </rPr>
      <t>The difference in mean cognitive task performance between two experimental condtions</t>
    </r>
  </si>
  <si>
    <t>&gt;</t>
  </si>
  <si>
    <t>More than</t>
  </si>
  <si>
    <t>&lt;</t>
  </si>
  <si>
    <t>Less than</t>
  </si>
  <si>
    <t>-</t>
  </si>
  <si>
    <t>Negative value</t>
  </si>
  <si>
    <t>( )</t>
  </si>
  <si>
    <t>The bracket indicates that the symbol within should be interpreted in the opposite direction</t>
  </si>
  <si>
    <t>not reported</t>
  </si>
  <si>
    <t>not available</t>
  </si>
  <si>
    <t>Standard Metric [1]</t>
  </si>
  <si>
    <t>Standard Metric [0]</t>
  </si>
  <si>
    <t>DV</t>
  </si>
  <si>
    <t>dependent variable (i.e., outcome measures)</t>
  </si>
  <si>
    <t>PES</t>
  </si>
  <si>
    <t>mvmt</t>
  </si>
  <si>
    <t>Movement (i.e., the self-contained section of a musical composition).</t>
  </si>
  <si>
    <t>Preference for external stimulation (a type of population characteristic).</t>
  </si>
  <si>
    <t>V = verbal materials;
NV = non-verbal materials</t>
  </si>
  <si>
    <t>verbal materials: e.g., words, nonsense syllables
non-verbal materals: e.g., geometric shapes, objects</t>
  </si>
  <si>
    <t>Attention tasks</t>
  </si>
  <si>
    <t>When necessary/available, output from each background music condition was further extracted by population, music and/or task characteristics.</t>
  </si>
  <si>
    <t>VIVALDI'S SPRING - mvmt 1</t>
  </si>
  <si>
    <t>VIVALDI'S SPRING - mvmt 2</t>
  </si>
  <si>
    <t>VIVALDI'S SPRING - mvmt 3</t>
  </si>
  <si>
    <t>VIVALDI'S SUMMER  - mvmt 1</t>
  </si>
  <si>
    <t>VIVALDI'S SUMMER  - mvmt 2</t>
  </si>
  <si>
    <t>VIVALDI'S SUMMER  - mvmt 3</t>
  </si>
  <si>
    <t>VIVALDI'S AUTUMN - mvmt 1</t>
  </si>
  <si>
    <t>VIVALDI'S AUTUMN - mvmt 2</t>
  </si>
  <si>
    <t>VIVALDI'S AUTUMN - mvmt 3</t>
  </si>
  <si>
    <t>VIVALDI'S WINTER - mvmt 1</t>
  </si>
  <si>
    <t>VIVALDI'S WINTER - mvmt 2</t>
  </si>
  <si>
    <t>VIVALDI'S WINTER - mvmt 3</t>
  </si>
  <si>
    <t>SOFT MUSIC - musicians</t>
  </si>
  <si>
    <t>SOFT MUSIC - nonmusicians</t>
  </si>
  <si>
    <t>BgM vs Silence</t>
  </si>
  <si>
    <t>L-BgM vs Silence</t>
  </si>
  <si>
    <t>I-BgM vs Silence</t>
  </si>
  <si>
    <t>L-BgM vs I-BgM
(L-BgM - I-BgM)</t>
  </si>
  <si>
    <t>I-BgM SLOW - correct responses</t>
  </si>
  <si>
    <t>I-BgM FAST - correct responses</t>
  </si>
  <si>
    <t>L-BgM SOFT - male</t>
  </si>
  <si>
    <t>L-BgM SOFT - female</t>
  </si>
  <si>
    <t>L-BgM STIMULATING - male</t>
  </si>
  <si>
    <t>L-BgM STIMULATING - female</t>
  </si>
  <si>
    <t>L-BgM DEPRESSING - male</t>
  </si>
  <si>
    <t>L-BgM DEPRESSING - female</t>
  </si>
  <si>
    <t>L-BgM - low affect intensity</t>
  </si>
  <si>
    <t>L-BgM - high affect intensity</t>
  </si>
  <si>
    <t>I-BgM - low affect intensity</t>
  </si>
  <si>
    <t>I-BgM - high affect intensity</t>
  </si>
  <si>
    <t>L-BgM / I-BgM - music majors</t>
  </si>
  <si>
    <t>L-BgM / I-BgM - non-music majors</t>
  </si>
  <si>
    <t>I-BgM CONTINUOUS - S1 - males</t>
  </si>
  <si>
    <t>1. Only continuous music condition extracted.
2. Random music = random mixtures of 30s music and 30s silence, not comparible to BgM conditions in other studies.
3. Response latency data not extracted.</t>
  </si>
  <si>
    <t>I-BgM CONTINUOUS - S1 - females</t>
  </si>
  <si>
    <t>I-BgM CONTINUOUS - S2 - males</t>
  </si>
  <si>
    <t>I-BgM CONTINUOUS - S2 - females</t>
  </si>
  <si>
    <t>L-BgM - introverts</t>
  </si>
  <si>
    <t>L-BgM - extraverts</t>
  </si>
  <si>
    <t>I-BgM JOYFUL - older</t>
  </si>
  <si>
    <t>I-BgM JOYFUL - young</t>
  </si>
  <si>
    <t>I-BgM TENSION - older</t>
  </si>
  <si>
    <t>I-BgM TENSION - young</t>
  </si>
  <si>
    <t>I-BgM SAD - older</t>
  </si>
  <si>
    <t>I-BgM SAD - young</t>
  </si>
  <si>
    <t>I-BgM TENDER - older</t>
  </si>
  <si>
    <t>I-BgM TENDER - young</t>
  </si>
  <si>
    <t>I-BgM SIMPLE SOFT - low PES</t>
  </si>
  <si>
    <t>I-BgM SIMPLE LOUD - high PES</t>
  </si>
  <si>
    <t>I-BgM COMPLEX LOUD - low PES</t>
  </si>
  <si>
    <t>I-BgM COMPLEX SOFT - high PES</t>
  </si>
  <si>
    <t>I-BgM SIMPLE SOFT - high PES</t>
  </si>
  <si>
    <t>I-BgM COMPLEX SOFT - low PES</t>
  </si>
  <si>
    <t>I-BgM SIMPLE LOUD - low PES</t>
  </si>
  <si>
    <t>I-BgM COMPLEX LOUD - high PES</t>
  </si>
  <si>
    <t>I-BgM FORWARD - T1</t>
  </si>
  <si>
    <t>I-BgM FORWARD - T2</t>
  </si>
  <si>
    <t>L-BgM POP</t>
  </si>
  <si>
    <t>I-BgM CLASSICAL</t>
  </si>
  <si>
    <t>I-BgM TRADITIONAL CHINESE</t>
  </si>
  <si>
    <t>I-BgM</t>
  </si>
  <si>
    <t>I-BgM - 0°</t>
  </si>
  <si>
    <t>I-BgM - 60°</t>
  </si>
  <si>
    <t>I-BgM - 120°</t>
  </si>
  <si>
    <t>I-BgM - 180°</t>
  </si>
  <si>
    <t>I-BgM - 240°</t>
  </si>
  <si>
    <t>I-BgM - 300°</t>
  </si>
  <si>
    <t>I-BgM - musicians</t>
  </si>
  <si>
    <t>I-BgM - nonmusicians</t>
  </si>
  <si>
    <t>I-BgM CLASSICAL - 35dB (k1)</t>
  </si>
  <si>
    <t>I-BgM CLASSICAL - 62dB (k3)</t>
  </si>
  <si>
    <t>L-BgM ROCK - 25dB (r1)</t>
  </si>
  <si>
    <t>L-BgM ROCK - 62dB (r2)</t>
  </si>
  <si>
    <t>I-BgM GUQIN</t>
  </si>
  <si>
    <t>I-BgM PIANO</t>
  </si>
  <si>
    <t>I-BgM CONTINUOUS M. - S1 - males</t>
  </si>
  <si>
    <t>I-BgM CONTINUOUS M. - S1 - females</t>
  </si>
  <si>
    <t>I-BgM CONTINUOUS M. - S2 - males</t>
  </si>
  <si>
    <t>I-BgM CONTINUOUS M. - S2 - females</t>
  </si>
  <si>
    <t>e.g., L-BgM - JOYFUL; L-BgM - AGITATING
e.g., L-BgM - introverts; L-BgM - extraverts
e.g., L-BgM - auditory; L-BgM - visual
(auditory - auditorily presented task materials
visual - visually presented task materials)</t>
  </si>
  <si>
    <t>L-BgM</t>
  </si>
  <si>
    <t xml:space="preserve">For comparison between BgM and silence, 1 indicates beneficial effect of BgM.
If its comparison between two different BgM conditions (e.g., complex music vs simple music), 1 indicates facilitative effect of the former condition (i.e., complex music). </t>
  </si>
  <si>
    <t xml:space="preserve">If its comparison between BgM and silence, 0 indicates detrimental effect of BgM.
If its comparison between two different BgM conditions (e.g., complex music vs simple music), 0 indicates detrimental effect of the latter condition (i.e., simple music). </t>
  </si>
  <si>
    <t>TOTAL POSITIVE SIGNS</t>
  </si>
  <si>
    <t>TOTAL ELIGIBLE TESTS</t>
  </si>
  <si>
    <t>TESTS</t>
  </si>
  <si>
    <t>+</t>
  </si>
  <si>
    <t>Positive value</t>
  </si>
  <si>
    <t>e.g., (+) to be interpreted as a negative value; 
(-) to be interpreted as a positive value; (&gt;) 0 to be interpreted as a value less than 0 and vice versa</t>
  </si>
  <si>
    <t>MEANS (condition/subgroup)</t>
  </si>
  <si>
    <t>Mean cognitive task performance in the stated condition (e.g., BgM, silence, etc.) or subgroup (e.g., introverts, musicians, etc.)</t>
  </si>
  <si>
    <t>Examples/Remarks</t>
  </si>
  <si>
    <t>The values under mean differences indicate the direction of effects of the interventions (see also "Standard Metric").
When the exact mean differences cannot be calculated, but the direction of effects were still discernible (typically from graphs in the articles), the MD were recorded as "&gt; 0", "&lt; 0", "(&gt;) 0" or "(&lt;) 0" .</t>
  </si>
  <si>
    <t>NO. TESTS EXCLUDED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</si>
</sst>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0"/>
      <name val="Calibri"/>
      <family val="2"/>
      <scheme val="minor"/>
    </font>
    <font>
      <i/>
      <sz val="11"/>
      <color theme="1"/>
      <name val="Calibri"/>
      <family val="2"/>
      <scheme val="minor"/>
    </font>
    <font>
      <b/>
      <sz val="11"/>
      <color theme="1"/>
      <name val="Calibri"/>
      <family val="2"/>
      <scheme val="minor"/>
    </font>
    <font>
      <b/>
      <sz val="12"/>
      <color theme="1"/>
      <name val="Calibri"/>
      <family val="2"/>
      <scheme val="minor"/>
    </font>
    <font>
      <b/>
      <sz val="11"/>
      <color rgb="FFFF0000"/>
      <name val="Calibri"/>
      <family val="2"/>
      <scheme val="minor"/>
    </font>
    <font>
      <sz val="8"/>
      <color theme="1"/>
      <name val="Lucida Console"/>
      <family val="3"/>
    </font>
    <font>
      <b/>
      <sz val="11"/>
      <color theme="1"/>
      <name val="Lucida Console"/>
      <family val="3"/>
    </font>
    <font>
      <b/>
      <sz val="12"/>
      <color theme="1"/>
      <name val="Lucida Console"/>
      <family val="3"/>
    </font>
    <font>
      <sz val="11"/>
      <color theme="1"/>
      <name val="Lucida Console"/>
      <family val="3"/>
    </font>
    <font>
      <b/>
      <sz val="11"/>
      <color rgb="FFFF0000"/>
      <name val="Lucida Console"/>
      <family val="3"/>
    </font>
    <font>
      <sz val="11"/>
      <color rgb="FFFF0000"/>
      <name val="Lucida Console"/>
      <family val="3"/>
    </font>
    <font>
      <b/>
      <i/>
      <sz val="12"/>
      <color theme="1"/>
      <name val="Calibri"/>
      <family val="2"/>
      <scheme val="minor"/>
    </font>
    <font>
      <b/>
      <sz val="12"/>
      <color theme="0"/>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rgb="FFC00000"/>
        <bgColor indexed="64"/>
      </patternFill>
    </fill>
    <fill>
      <patternFill patternType="solid">
        <fgColor theme="2"/>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1"/>
        <bgColor indexed="64"/>
      </patternFill>
    </fill>
    <fill>
      <patternFill patternType="solid">
        <fgColor theme="0" tint="-4.9989318521683403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86">
    <xf numFmtId="0" fontId="0" fillId="0" borderId="0" xfId="0"/>
    <xf numFmtId="0" fontId="0" fillId="0" borderId="0" xfId="0" applyAlignment="1">
      <alignment horizontal="left" vertical="top"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horizontal="left" vertical="top" wrapText="1"/>
    </xf>
    <xf numFmtId="0" fontId="3" fillId="0" borderId="0" xfId="0" applyFont="1" applyAlignment="1">
      <alignment horizontal="right" vertical="center" wrapText="1"/>
    </xf>
    <xf numFmtId="0" fontId="5" fillId="0" borderId="0" xfId="0" applyFont="1" applyAlignment="1">
      <alignment horizontal="right" vertical="center" wrapText="1"/>
    </xf>
    <xf numFmtId="0" fontId="4" fillId="0" borderId="2" xfId="0" applyFont="1" applyBorder="1" applyAlignment="1">
      <alignment horizontal="right" vertical="center"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 fillId="2" borderId="1" xfId="0" applyFont="1" applyFill="1" applyBorder="1" applyAlignment="1">
      <alignment horizontal="center" vertical="center" wrapText="1"/>
    </xf>
    <xf numFmtId="0" fontId="7" fillId="0" borderId="0" xfId="0" applyFont="1" applyAlignment="1">
      <alignment horizontal="right" vertical="top"/>
    </xf>
    <xf numFmtId="0" fontId="8" fillId="0" borderId="0" xfId="0" applyFont="1" applyFill="1" applyBorder="1" applyAlignment="1">
      <alignment vertical="top"/>
    </xf>
    <xf numFmtId="0" fontId="7" fillId="0" borderId="0" xfId="0" applyFont="1" applyFill="1" applyBorder="1" applyAlignment="1">
      <alignment vertical="top" wrapText="1"/>
    </xf>
    <xf numFmtId="0" fontId="10" fillId="0" borderId="0" xfId="0" applyFont="1" applyBorder="1" applyAlignment="1">
      <alignment horizontal="right" vertical="center" wrapText="1"/>
    </xf>
    <xf numFmtId="0" fontId="0" fillId="0" borderId="1" xfId="0" applyBorder="1" applyAlignment="1">
      <alignment horizontal="center" vertical="center" wrapText="1"/>
    </xf>
    <xf numFmtId="0" fontId="0" fillId="0" borderId="1" xfId="0" applyBorder="1" applyAlignment="1">
      <alignment horizontal="left" vertical="top"/>
    </xf>
    <xf numFmtId="0" fontId="5" fillId="0" borderId="0" xfId="0" applyFont="1" applyAlignment="1">
      <alignment horizontal="right"/>
    </xf>
    <xf numFmtId="0" fontId="1" fillId="2" borderId="1" xfId="0" applyFont="1" applyFill="1" applyBorder="1" applyAlignment="1">
      <alignment horizontal="center" vertical="center" wrapText="1"/>
    </xf>
    <xf numFmtId="0" fontId="0" fillId="0" borderId="1" xfId="0" applyBorder="1" applyAlignment="1">
      <alignment horizontal="left" vertical="top" wrapText="1"/>
    </xf>
    <xf numFmtId="0" fontId="0" fillId="4" borderId="1" xfId="0" applyFill="1" applyBorder="1" applyAlignment="1">
      <alignment horizontal="left" vertical="top" wrapText="1"/>
    </xf>
    <xf numFmtId="0" fontId="0" fillId="4" borderId="1" xfId="0" applyFill="1" applyBorder="1" applyAlignment="1">
      <alignment horizontal="left" vertical="top" wrapText="1"/>
    </xf>
    <xf numFmtId="0" fontId="6" fillId="0" borderId="0" xfId="0" applyFont="1"/>
    <xf numFmtId="0" fontId="0" fillId="0" borderId="1" xfId="0" applyBorder="1" applyAlignment="1">
      <alignment horizontal="left" vertical="top" wrapText="1"/>
    </xf>
    <xf numFmtId="0" fontId="1" fillId="2" borderId="1" xfId="0" applyFont="1" applyFill="1" applyBorder="1" applyAlignment="1">
      <alignment horizontal="center" vertical="center" wrapText="1"/>
    </xf>
    <xf numFmtId="0" fontId="4" fillId="0" borderId="0" xfId="0" applyFont="1" applyBorder="1" applyAlignment="1">
      <alignment horizontal="right" vertical="center" wrapText="1"/>
    </xf>
    <xf numFmtId="0" fontId="0" fillId="6" borderId="12" xfId="0" applyFill="1" applyBorder="1" applyAlignment="1">
      <alignment horizontal="left" vertical="top" wrapText="1"/>
    </xf>
    <xf numFmtId="0" fontId="0" fillId="6" borderId="0" xfId="0" applyFill="1" applyBorder="1" applyAlignment="1">
      <alignment horizontal="left" vertical="top" wrapText="1"/>
    </xf>
    <xf numFmtId="0" fontId="0" fillId="6" borderId="11" xfId="0" applyFill="1" applyBorder="1" applyAlignment="1">
      <alignment horizontal="left" vertical="top" wrapText="1"/>
    </xf>
    <xf numFmtId="0" fontId="0" fillId="6" borderId="13" xfId="0" applyFill="1" applyBorder="1" applyAlignment="1">
      <alignment horizontal="left" vertical="top" wrapText="1"/>
    </xf>
    <xf numFmtId="0" fontId="0" fillId="6" borderId="14" xfId="0" applyFill="1" applyBorder="1" applyAlignment="1">
      <alignment horizontal="left" vertical="top" wrapText="1"/>
    </xf>
    <xf numFmtId="0" fontId="0" fillId="8" borderId="12" xfId="0" applyFill="1" applyBorder="1" applyAlignment="1">
      <alignment horizontal="left" vertical="top" wrapText="1"/>
    </xf>
    <xf numFmtId="0" fontId="0" fillId="8" borderId="0" xfId="0" applyFill="1" applyBorder="1" applyAlignment="1">
      <alignment horizontal="left" vertical="top" wrapText="1"/>
    </xf>
    <xf numFmtId="0" fontId="0" fillId="8" borderId="11" xfId="0" applyFill="1" applyBorder="1" applyAlignment="1">
      <alignment horizontal="left" vertical="top" wrapText="1"/>
    </xf>
    <xf numFmtId="0" fontId="0" fillId="8" borderId="13" xfId="0" applyFill="1" applyBorder="1" applyAlignment="1">
      <alignment horizontal="left" vertical="top" wrapText="1"/>
    </xf>
    <xf numFmtId="0" fontId="0" fillId="8" borderId="14" xfId="0" applyFill="1" applyBorder="1" applyAlignment="1">
      <alignment horizontal="left" vertical="top" wrapText="1"/>
    </xf>
    <xf numFmtId="0" fontId="0"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0" xfId="0" applyFont="1" applyAlignment="1">
      <alignment horizontal="left" vertical="top" wrapText="1"/>
    </xf>
    <xf numFmtId="0" fontId="0" fillId="0" borderId="0" xfId="0" applyFont="1"/>
    <xf numFmtId="0" fontId="0" fillId="4" borderId="1" xfId="0" applyFill="1" applyBorder="1" applyAlignment="1">
      <alignment horizontal="left" vertical="top" wrapText="1"/>
    </xf>
    <xf numFmtId="0" fontId="2" fillId="8" borderId="0" xfId="0" applyFont="1" applyFill="1" applyBorder="1" applyAlignment="1">
      <alignment horizontal="left" vertical="top" wrapText="1"/>
    </xf>
    <xf numFmtId="0" fontId="0" fillId="8" borderId="11" xfId="0" applyFont="1" applyFill="1" applyBorder="1" applyAlignment="1">
      <alignment horizontal="left" vertical="top" wrapText="1"/>
    </xf>
    <xf numFmtId="0" fontId="0" fillId="6" borderId="12" xfId="0" quotePrefix="1" applyFill="1" applyBorder="1" applyAlignment="1">
      <alignment horizontal="left" vertical="top" wrapText="1"/>
    </xf>
    <xf numFmtId="0" fontId="0" fillId="6" borderId="15" xfId="0" applyFill="1" applyBorder="1" applyAlignment="1">
      <alignment horizontal="left" vertical="top" wrapText="1"/>
    </xf>
    <xf numFmtId="0" fontId="13" fillId="9" borderId="8" xfId="0" applyFont="1" applyFill="1" applyBorder="1" applyAlignment="1">
      <alignment horizontal="left" vertical="center" wrapText="1"/>
    </xf>
    <xf numFmtId="0" fontId="13" fillId="9" borderId="9" xfId="0" applyFont="1" applyFill="1" applyBorder="1" applyAlignment="1">
      <alignment horizontal="left" vertical="center" wrapText="1"/>
    </xf>
    <xf numFmtId="0" fontId="13" fillId="9" borderId="10" xfId="0" applyFont="1" applyFill="1" applyBorder="1" applyAlignment="1">
      <alignment horizontal="left" vertical="center" wrapText="1"/>
    </xf>
    <xf numFmtId="0" fontId="0" fillId="10" borderId="12" xfId="0" applyFont="1" applyFill="1" applyBorder="1" applyAlignment="1">
      <alignment vertical="top" wrapText="1"/>
    </xf>
    <xf numFmtId="0" fontId="0" fillId="10" borderId="0" xfId="0" applyFill="1" applyBorder="1" applyAlignment="1">
      <alignment vertical="top" wrapText="1"/>
    </xf>
    <xf numFmtId="0" fontId="0" fillId="10" borderId="11" xfId="0" quotePrefix="1"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Border="1" applyAlignment="1">
      <alignment horizontal="left" vertical="top" wrapText="1"/>
    </xf>
    <xf numFmtId="0" fontId="0" fillId="10" borderId="11" xfId="0" applyFill="1" applyBorder="1" applyAlignment="1">
      <alignment horizontal="left" vertical="top" wrapText="1"/>
    </xf>
    <xf numFmtId="0" fontId="0" fillId="0" borderId="0" xfId="0" applyFill="1" applyBorder="1" applyAlignment="1">
      <alignment horizontal="left" vertical="top" wrapText="1"/>
    </xf>
    <xf numFmtId="0" fontId="0" fillId="6" borderId="16" xfId="0" applyFill="1" applyBorder="1" applyAlignment="1">
      <alignment horizontal="left" vertical="top" wrapText="1"/>
    </xf>
    <xf numFmtId="0" fontId="0" fillId="6" borderId="17" xfId="0" applyFill="1" applyBorder="1" applyAlignment="1">
      <alignment horizontal="left" vertical="top" wrapText="1"/>
    </xf>
    <xf numFmtId="0" fontId="0" fillId="6" borderId="18" xfId="0" applyFill="1" applyBorder="1" applyAlignment="1">
      <alignment horizontal="left" vertical="top" wrapText="1"/>
    </xf>
    <xf numFmtId="0" fontId="0" fillId="0" borderId="0" xfId="0" applyFill="1" applyBorder="1"/>
    <xf numFmtId="0" fontId="0" fillId="4" borderId="1" xfId="0" applyFill="1" applyBorder="1" applyAlignment="1">
      <alignment horizontal="left" vertical="top" wrapText="1"/>
    </xf>
    <xf numFmtId="0" fontId="0" fillId="0" borderId="1" xfId="0" applyBorder="1" applyAlignment="1">
      <alignment horizontal="left" vertical="top"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0" fillId="4" borderId="1" xfId="0" applyFill="1" applyBorder="1" applyAlignment="1">
      <alignment horizontal="left" vertical="top" wrapText="1"/>
    </xf>
    <xf numFmtId="0" fontId="1" fillId="9"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1" fillId="9" borderId="1" xfId="0" applyFont="1" applyFill="1" applyBorder="1" applyAlignment="1">
      <alignment horizontal="center" vertical="center"/>
    </xf>
    <xf numFmtId="0" fontId="1" fillId="2" borderId="1" xfId="0" applyFont="1" applyFill="1" applyBorder="1" applyAlignment="1">
      <alignment horizontal="center" vertical="center"/>
    </xf>
    <xf numFmtId="0" fontId="9" fillId="0" borderId="0" xfId="0" applyFont="1" applyFill="1" applyBorder="1" applyAlignment="1">
      <alignment horizontal="right" vertical="center"/>
    </xf>
    <xf numFmtId="0" fontId="9" fillId="0" borderId="0" xfId="0" applyFont="1" applyFill="1" applyBorder="1" applyAlignment="1">
      <alignment horizontal="right" vertical="center" wrapText="1"/>
    </xf>
    <xf numFmtId="0" fontId="11" fillId="0" borderId="0" xfId="0" applyFont="1" applyBorder="1" applyAlignment="1">
      <alignment horizontal="right" vertical="center"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4" fillId="5" borderId="8" xfId="0" applyFont="1" applyFill="1" applyBorder="1" applyAlignment="1">
      <alignment horizontal="left" vertical="center" wrapText="1"/>
    </xf>
    <xf numFmtId="0" fontId="4" fillId="5" borderId="9"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7" borderId="8" xfId="0" applyFont="1" applyFill="1" applyBorder="1" applyAlignment="1">
      <alignment horizontal="left" vertical="center" wrapText="1"/>
    </xf>
    <xf numFmtId="0" fontId="12" fillId="7" borderId="9" xfId="0" applyFont="1" applyFill="1" applyBorder="1" applyAlignment="1">
      <alignment horizontal="left" vertical="center" wrapText="1"/>
    </xf>
    <xf numFmtId="0" fontId="12" fillId="7" borderId="10" xfId="0" applyFont="1" applyFill="1" applyBorder="1" applyAlignment="1">
      <alignment horizontal="left" vertical="center" wrapText="1"/>
    </xf>
    <xf numFmtId="0" fontId="13" fillId="2" borderId="8" xfId="0" applyFont="1" applyFill="1" applyBorder="1" applyAlignment="1">
      <alignment horizontal="left" vertical="center" wrapText="1"/>
    </xf>
    <xf numFmtId="0" fontId="13" fillId="2" borderId="9" xfId="0" applyFont="1" applyFill="1" applyBorder="1" applyAlignment="1">
      <alignment horizontal="left" vertical="center" wrapText="1"/>
    </xf>
    <xf numFmtId="0" fontId="13" fillId="2" borderId="10" xfId="0" applyFont="1" applyFill="1" applyBorder="1" applyAlignment="1">
      <alignment horizontal="left" vertical="center" wrapText="1"/>
    </xf>
  </cellXfs>
  <cellStyles count="1">
    <cellStyle name="Normal" xfId="0" builtinId="0"/>
  </cellStyles>
  <dxfs count="29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D7691-5E80-4A0B-B324-4672EB1DC42D}">
  <dimension ref="A1:BQ97"/>
  <sheetViews>
    <sheetView topLeftCell="C1" zoomScale="85" zoomScaleNormal="85" workbookViewId="0">
      <pane xSplit="6" ySplit="2" topLeftCell="I78" activePane="bottomRight" state="frozen"/>
      <selection activeCell="C1" sqref="C1"/>
      <selection pane="topRight" activeCell="I1" sqref="I1"/>
      <selection pane="bottomLeft" activeCell="C3" sqref="C3"/>
      <selection pane="bottomRight" activeCell="F102" sqref="F102"/>
    </sheetView>
  </sheetViews>
  <sheetFormatPr defaultRowHeight="14.4" x14ac:dyDescent="0.3"/>
  <cols>
    <col min="1" max="1" width="3.6640625" style="1" customWidth="1"/>
    <col min="2" max="2" width="6.109375" style="1" bestFit="1" customWidth="1"/>
    <col min="3" max="3" width="6" style="4" bestFit="1" customWidth="1"/>
    <col min="4" max="4" width="6.21875" style="4" bestFit="1" customWidth="1"/>
    <col min="5" max="5" width="24.5546875" style="1" bestFit="1" customWidth="1"/>
    <col min="6" max="6" width="34.77734375" style="39" bestFit="1" customWidth="1"/>
    <col min="7" max="7" width="7.33203125" style="1" bestFit="1" customWidth="1"/>
    <col min="8" max="8" width="9.21875" style="1" customWidth="1"/>
    <col min="9" max="9" width="11.109375" style="1" customWidth="1"/>
    <col min="10" max="10" width="15.33203125" style="1" customWidth="1"/>
    <col min="11" max="11" width="11.109375" style="1" customWidth="1"/>
    <col min="12" max="12" width="15.33203125" style="1" customWidth="1"/>
    <col min="13" max="13" width="11.109375" style="1" customWidth="1"/>
    <col min="14" max="14" width="15.33203125" style="1" customWidth="1"/>
    <col min="15" max="15" width="11.109375" style="1" customWidth="1"/>
    <col min="16" max="60" width="15.33203125" style="1" customWidth="1"/>
    <col min="61" max="68" width="15.33203125" style="4" customWidth="1"/>
    <col min="69" max="69" width="81.21875" style="1" customWidth="1"/>
    <col min="70" max="16384" width="8.88671875" style="1"/>
  </cols>
  <sheetData>
    <row r="1" spans="1:69" s="2" customFormat="1" ht="32.4" customHeight="1" x14ac:dyDescent="0.3">
      <c r="A1" s="63" t="s">
        <v>0</v>
      </c>
      <c r="B1" s="64" t="s">
        <v>1</v>
      </c>
      <c r="C1" s="69" t="s">
        <v>230</v>
      </c>
      <c r="D1" s="69" t="s">
        <v>1</v>
      </c>
      <c r="E1" s="67" t="s">
        <v>83</v>
      </c>
      <c r="F1" s="68" t="s">
        <v>106</v>
      </c>
      <c r="G1" s="63" t="s">
        <v>2</v>
      </c>
      <c r="H1" s="63" t="s">
        <v>3</v>
      </c>
      <c r="I1" s="63" t="s">
        <v>159</v>
      </c>
      <c r="J1" s="63"/>
      <c r="K1" s="63" t="s">
        <v>160</v>
      </c>
      <c r="L1" s="63"/>
      <c r="M1" s="63" t="s">
        <v>161</v>
      </c>
      <c r="N1" s="63"/>
      <c r="O1" s="63" t="s">
        <v>162</v>
      </c>
      <c r="P1" s="63"/>
      <c r="Q1" s="63" t="s">
        <v>54</v>
      </c>
      <c r="R1" s="63"/>
      <c r="S1" s="63" t="s">
        <v>55</v>
      </c>
      <c r="T1" s="63"/>
      <c r="U1" s="63" t="s">
        <v>56</v>
      </c>
      <c r="V1" s="63"/>
      <c r="W1" s="63" t="s">
        <v>87</v>
      </c>
      <c r="X1" s="63"/>
      <c r="Y1" s="63" t="s">
        <v>86</v>
      </c>
      <c r="Z1" s="63"/>
      <c r="AA1" s="63" t="s">
        <v>85</v>
      </c>
      <c r="AB1" s="63"/>
      <c r="AC1" s="63" t="s">
        <v>84</v>
      </c>
      <c r="AD1" s="63"/>
      <c r="AE1" s="63" t="s">
        <v>58</v>
      </c>
      <c r="AF1" s="63"/>
      <c r="AG1" s="63" t="s">
        <v>59</v>
      </c>
      <c r="AH1" s="63"/>
      <c r="AI1" s="63" t="s">
        <v>60</v>
      </c>
      <c r="AJ1" s="63"/>
      <c r="AK1" s="63" t="s">
        <v>90</v>
      </c>
      <c r="AL1" s="63"/>
      <c r="AM1" s="63" t="s">
        <v>91</v>
      </c>
      <c r="AN1" s="63"/>
      <c r="AO1" s="63" t="s">
        <v>93</v>
      </c>
      <c r="AP1" s="63"/>
      <c r="AQ1" s="63" t="s">
        <v>66</v>
      </c>
      <c r="AR1" s="63"/>
      <c r="AS1" s="63" t="s">
        <v>67</v>
      </c>
      <c r="AT1" s="63"/>
      <c r="AU1" s="63" t="s">
        <v>68</v>
      </c>
      <c r="AV1" s="63"/>
      <c r="AW1" s="63" t="s">
        <v>69</v>
      </c>
      <c r="AX1" s="63"/>
      <c r="AY1" s="63" t="s">
        <v>70</v>
      </c>
      <c r="AZ1" s="63"/>
      <c r="BA1" s="63" t="s">
        <v>74</v>
      </c>
      <c r="BB1" s="63"/>
      <c r="BC1" s="63" t="s">
        <v>71</v>
      </c>
      <c r="BD1" s="63"/>
      <c r="BE1" s="63" t="s">
        <v>72</v>
      </c>
      <c r="BF1" s="63"/>
      <c r="BG1" s="63" t="s">
        <v>73</v>
      </c>
      <c r="BH1" s="63"/>
      <c r="BI1" s="64" t="s">
        <v>94</v>
      </c>
      <c r="BJ1" s="65"/>
      <c r="BK1" s="64" t="s">
        <v>95</v>
      </c>
      <c r="BL1" s="65"/>
      <c r="BM1" s="64" t="s">
        <v>98</v>
      </c>
      <c r="BN1" s="65"/>
      <c r="BO1" s="64" t="s">
        <v>96</v>
      </c>
      <c r="BP1" s="65"/>
      <c r="BQ1" s="62" t="s">
        <v>16</v>
      </c>
    </row>
    <row r="2" spans="1:69" s="2" customFormat="1" ht="22.2" customHeight="1" x14ac:dyDescent="0.3">
      <c r="A2" s="63"/>
      <c r="B2" s="64"/>
      <c r="C2" s="69"/>
      <c r="D2" s="69"/>
      <c r="E2" s="67"/>
      <c r="F2" s="68"/>
      <c r="G2" s="63"/>
      <c r="H2" s="70"/>
      <c r="I2" s="3" t="s">
        <v>4</v>
      </c>
      <c r="J2" s="11" t="s">
        <v>5</v>
      </c>
      <c r="K2" s="3" t="s">
        <v>4</v>
      </c>
      <c r="L2" s="3" t="s">
        <v>5</v>
      </c>
      <c r="M2" s="3" t="s">
        <v>4</v>
      </c>
      <c r="N2" s="3" t="s">
        <v>5</v>
      </c>
      <c r="O2" s="3" t="s">
        <v>4</v>
      </c>
      <c r="P2" s="3" t="s">
        <v>5</v>
      </c>
      <c r="Q2" s="3" t="s">
        <v>4</v>
      </c>
      <c r="R2" s="3" t="s">
        <v>5</v>
      </c>
      <c r="S2" s="3" t="s">
        <v>4</v>
      </c>
      <c r="T2" s="3" t="s">
        <v>5</v>
      </c>
      <c r="U2" s="3" t="s">
        <v>4</v>
      </c>
      <c r="V2" s="3" t="s">
        <v>5</v>
      </c>
      <c r="W2" s="3" t="s">
        <v>4</v>
      </c>
      <c r="X2" s="3" t="s">
        <v>5</v>
      </c>
      <c r="Y2" s="3" t="s">
        <v>4</v>
      </c>
      <c r="Z2" s="3" t="s">
        <v>5</v>
      </c>
      <c r="AA2" s="3" t="s">
        <v>4</v>
      </c>
      <c r="AB2" s="3" t="s">
        <v>5</v>
      </c>
      <c r="AC2" s="3" t="s">
        <v>4</v>
      </c>
      <c r="AD2" s="3" t="s">
        <v>5</v>
      </c>
      <c r="AE2" s="3" t="s">
        <v>4</v>
      </c>
      <c r="AF2" s="3" t="s">
        <v>5</v>
      </c>
      <c r="AG2" s="3" t="s">
        <v>4</v>
      </c>
      <c r="AH2" s="3" t="s">
        <v>5</v>
      </c>
      <c r="AI2" s="3" t="s">
        <v>4</v>
      </c>
      <c r="AJ2" s="3" t="s">
        <v>5</v>
      </c>
      <c r="AK2" s="3" t="s">
        <v>4</v>
      </c>
      <c r="AL2" s="3" t="s">
        <v>5</v>
      </c>
      <c r="AM2" s="3" t="s">
        <v>4</v>
      </c>
      <c r="AN2" s="3" t="s">
        <v>5</v>
      </c>
      <c r="AO2" s="3" t="s">
        <v>4</v>
      </c>
      <c r="AP2" s="3" t="s">
        <v>5</v>
      </c>
      <c r="AQ2" s="3" t="s">
        <v>4</v>
      </c>
      <c r="AR2" s="3" t="s">
        <v>5</v>
      </c>
      <c r="AS2" s="3" t="s">
        <v>4</v>
      </c>
      <c r="AT2" s="3" t="s">
        <v>5</v>
      </c>
      <c r="AU2" s="3" t="s">
        <v>4</v>
      </c>
      <c r="AV2" s="3" t="s">
        <v>5</v>
      </c>
      <c r="AW2" s="3" t="s">
        <v>4</v>
      </c>
      <c r="AX2" s="3" t="s">
        <v>5</v>
      </c>
      <c r="AY2" s="3" t="s">
        <v>4</v>
      </c>
      <c r="AZ2" s="3" t="s">
        <v>5</v>
      </c>
      <c r="BA2" s="3" t="s">
        <v>4</v>
      </c>
      <c r="BB2" s="3" t="s">
        <v>5</v>
      </c>
      <c r="BC2" s="3" t="s">
        <v>4</v>
      </c>
      <c r="BD2" s="3" t="s">
        <v>5</v>
      </c>
      <c r="BE2" s="3" t="s">
        <v>4</v>
      </c>
      <c r="BF2" s="3" t="s">
        <v>5</v>
      </c>
      <c r="BG2" s="3" t="s">
        <v>4</v>
      </c>
      <c r="BH2" s="3" t="s">
        <v>5</v>
      </c>
      <c r="BI2" s="25" t="s">
        <v>4</v>
      </c>
      <c r="BJ2" s="25" t="s">
        <v>5</v>
      </c>
      <c r="BK2" s="25" t="s">
        <v>4</v>
      </c>
      <c r="BL2" s="25" t="s">
        <v>5</v>
      </c>
      <c r="BM2" s="25" t="s">
        <v>4</v>
      </c>
      <c r="BN2" s="25" t="s">
        <v>5</v>
      </c>
      <c r="BO2" s="25" t="s">
        <v>4</v>
      </c>
      <c r="BP2" s="25" t="s">
        <v>5</v>
      </c>
      <c r="BQ2" s="62"/>
    </row>
    <row r="3" spans="1:69" x14ac:dyDescent="0.3">
      <c r="B3" s="1" t="s">
        <v>31</v>
      </c>
      <c r="C3" s="16">
        <v>1</v>
      </c>
      <c r="D3" s="8" t="s">
        <v>31</v>
      </c>
      <c r="E3" s="8" t="s">
        <v>6</v>
      </c>
      <c r="F3" s="37" t="s">
        <v>163</v>
      </c>
      <c r="G3" s="21" t="s">
        <v>51</v>
      </c>
      <c r="H3" s="21" t="s">
        <v>51</v>
      </c>
      <c r="I3" s="8" t="s">
        <v>52</v>
      </c>
      <c r="J3" s="17">
        <f t="shared" ref="J3:J34" si="0">IF(I3="&lt; 0",0,
IF(I3="&gt; 0",1,
IF(I3="n/a","n/a",
IF(ISBLANK(I3)," ",
IF(ISNUMBER(SEARCH("(+)",I3)),0,
IF(ISNUMBER(SEARCH("(-)",I3)),1,
IF(I3&gt;0,1,
IF(I3&lt;0,0,
IF(I3=0,"n/a")))))))))</f>
        <v>0</v>
      </c>
      <c r="K3" s="8"/>
      <c r="L3" s="17" t="str">
        <f t="shared" ref="L3:L34" si="1">IF(K3="&lt; 0",0,
IF(K3="&gt; 0",1,
IF(K3="n/a","n/a",
IF(ISBLANK(K3)," ",
IF(ISNUMBER(SEARCH("(+)",K3)),0,
IF(ISNUMBER(SEARCH("(-)",K3)),1,
IF(K3&gt;0,1,
IF(K3&lt;0,0,
IF(K3=0,"n/a")))))))))</f>
        <v xml:space="preserve"> </v>
      </c>
      <c r="M3" s="20" t="s">
        <v>52</v>
      </c>
      <c r="N3" s="17">
        <f t="shared" ref="N3:N34" si="2">IF(M3="&lt; 0",0,
IF(M3="&gt; 0",1,
IF(M3="n/a","n/a",
IF(ISBLANK(M3)," ",
IF(ISNUMBER(SEARCH("(+)",M3)),0,
IF(ISNUMBER(SEARCH("(-)",M3)),1,
IF(M3&gt;0,1,
IF(M3&lt;0,0,
IF(M3=0,"n/a")))))))))</f>
        <v>0</v>
      </c>
      <c r="O3" s="8"/>
      <c r="P3" s="17" t="str">
        <f t="shared" ref="P3:P34" si="3">IF(O3="&lt; 0",0,
IF(O3="&gt; 0",1,
IF(O3="n/a","n/a",
IF(ISBLANK(O3)," ",
IF(ISNUMBER(SEARCH("(+)",O3)),0,
IF(ISNUMBER(SEARCH("(-)",O3)),1,
IF(O3&gt;0,1,
IF(O3&lt;0,0,
IF(O3=0,"n/a")))))))))</f>
        <v xml:space="preserve"> </v>
      </c>
      <c r="Q3" s="8"/>
      <c r="R3" s="17" t="str">
        <f t="shared" ref="R3:R34" si="4">IF(Q3="&lt; 0",0,
IF(Q3="&gt; 0",1,
IF(Q3="n/a","n/a",
IF(ISBLANK(Q3)," ",
IF(ISNUMBER(SEARCH("(+)",Q3)),0,
IF(ISNUMBER(SEARCH("(-)",Q3)),1,
IF(Q3&gt;0,1,
IF(Q3&lt;0,0,
IF(Q3=0,"n/a")))))))))</f>
        <v xml:space="preserve"> </v>
      </c>
      <c r="S3" s="8" t="s">
        <v>52</v>
      </c>
      <c r="T3" s="17">
        <f t="shared" ref="T3:T34" si="5">IF(S3="&lt; 0",0,
IF(S3="&gt; 0",1,
IF(S3="n/a","n/a",
IF(ISBLANK(S3)," ",
IF(ISNUMBER(SEARCH("(+)",S3)),0,
IF(ISNUMBER(SEARCH("(-)",S3)),1,
IF(S3&gt;0,1,
IF(S3&lt;0,0,
IF(S3=0,"n/a")))))))))</f>
        <v>0</v>
      </c>
      <c r="U3" s="8"/>
      <c r="V3" s="17" t="str">
        <f t="shared" ref="V3:V34" si="6">IF(U3="&lt; 0",0,
IF(U3="&gt; 0",1,
IF(U3="n/a","n/a",
IF(ISBLANK(U3)," ",
IF(ISNUMBER(SEARCH("(+)",U3)),0,
IF(ISNUMBER(SEARCH("(-)",U3)),1,
IF(U3&gt;0,1,
IF(U3&lt;0,0,
IF(U3=0,"n/a")))))))))</f>
        <v xml:space="preserve"> </v>
      </c>
      <c r="W3" s="8"/>
      <c r="X3" s="17" t="str">
        <f t="shared" ref="X3:X34" si="7">IF(W3="&lt; 0",0,
IF(W3="&gt; 0",1,
IF(W3="n/a","n/a",
IF(ISBLANK(W3)," ",
IF(ISNUMBER(SEARCH("(+)",W3)),0,
IF(ISNUMBER(SEARCH("(-)",W3)),1,
IF(W3&gt;0,1,
IF(W3&lt;0,0,
IF(W3=0,"n/a")))))))))</f>
        <v xml:space="preserve"> </v>
      </c>
      <c r="Y3" s="8"/>
      <c r="Z3" s="17" t="str">
        <f t="shared" ref="Z3:Z34" si="8">IF(Y3="&lt; 0",0,
IF(Y3="&gt; 0",1,
IF(Y3="n/a","n/a",
IF(ISBLANK(Y3)," ",
IF(ISNUMBER(SEARCH("(+)",Y3)),0,
IF(ISNUMBER(SEARCH("(-)",Y3)),1,
IF(Y3&gt;0,1,
IF(Y3&lt;0,0,
IF(Y3=0,"n/a")))))))))</f>
        <v xml:space="preserve"> </v>
      </c>
      <c r="AA3" s="8"/>
      <c r="AB3" s="17" t="str">
        <f t="shared" ref="AB3:AB34" si="9">IF(AA3="&lt; 0",0,
IF(AA3="&gt; 0",1,
IF(AA3="n/a","n/a",
IF(ISBLANK(AA3)," ",
IF(ISNUMBER(SEARCH("(+)",AA3)),0,
IF(ISNUMBER(SEARCH("(-)",AA3)),1,
IF(AA3&gt;0,1,
IF(AA3&lt;0,0,
IF(AA3=0,"n/a")))))))))</f>
        <v xml:space="preserve"> </v>
      </c>
      <c r="AC3" s="8"/>
      <c r="AD3" s="17" t="str">
        <f t="shared" ref="AD3:AD34" si="10">IF(AC3="&lt; 0",0,
IF(AC3="&gt; 0",1,
IF(AC3="n/a","n/a",
IF(ISBLANK(AC3)," ",
IF(ISNUMBER(SEARCH("(+)",AC3)),0,
IF(ISNUMBER(SEARCH("(-)",AC3)),1,
IF(AC3&gt;0,1,
IF(AC3&lt;0,0,
IF(AC3=0,"n/a")))))))))</f>
        <v xml:space="preserve"> </v>
      </c>
      <c r="AE3" s="8"/>
      <c r="AF3" s="17" t="str">
        <f t="shared" ref="AF3:AF34" si="11">IF(AE3="&lt; 0",0,
IF(AE3="&gt; 0",1,
IF(AE3="n/a","n/a",
IF(ISBLANK(AE3)," ",
IF(ISNUMBER(SEARCH("(+)",AE3)),0,
IF(ISNUMBER(SEARCH("(-)",AE3)),1,
IF(AE3&gt;0,1,
IF(AE3&lt;0,0,
IF(AE3=0,"n/a")))))))))</f>
        <v xml:space="preserve"> </v>
      </c>
      <c r="AG3" s="8"/>
      <c r="AH3" s="17" t="str">
        <f t="shared" ref="AH3:AH34" si="12">IF(AG3="&lt; 0",0,
IF(AG3="&gt; 0",1,
IF(AG3="n/a","n/a",
IF(ISBLANK(AG3)," ",
IF(ISNUMBER(SEARCH("(+)",AG3)),0,
IF(ISNUMBER(SEARCH("(-)",AG3)),1,
IF(AG3&gt;0,1,
IF(AG3&lt;0,0,
IF(AG3=0,"n/a")))))))))</f>
        <v xml:space="preserve"> </v>
      </c>
      <c r="AI3" s="8"/>
      <c r="AJ3" s="8"/>
      <c r="AK3" s="8"/>
      <c r="AL3" s="17" t="str">
        <f t="shared" ref="AL3:AL34" si="13">IF(AK3="&lt; 0",0,
IF(AK3="&gt; 0",1,
IF(AK3="n/a","n/a",
IF(ISBLANK(AK3)," ",
IF(ISNUMBER(SEARCH("(+)",AK3)),0,
IF(ISNUMBER(SEARCH("(-)",AK3)),1,
IF(AK3&gt;0,1,
IF(AK3&lt;0,0,
IF(AK3=0,"n/a")))))))))</f>
        <v xml:space="preserve"> </v>
      </c>
      <c r="AM3" s="8"/>
      <c r="AN3" s="17" t="str">
        <f t="shared" ref="AN3:AN34" si="14">IF(AM3="&lt; 0",0,
IF(AM3="&gt; 0",1,
IF(AM3="n/a","n/a",
IF(ISBLANK(AM3)," ",
IF(ISNUMBER(SEARCH("(+)",AM3)),0,
IF(ISNUMBER(SEARCH("(-)",AM3)),1,
IF(AM3&gt;0,1,
IF(AM3&lt;0,0,
IF(AM3=0,"n/a")))))))))</f>
        <v xml:space="preserve"> </v>
      </c>
      <c r="AO3" s="8"/>
      <c r="AP3" s="17" t="str">
        <f t="shared" ref="AP3:AP34" si="15">IF(AO3="&lt; 0",0,
IF(AO3="&gt; 0",1,
IF(AO3="n/a","n/a",
IF(ISBLANK(AO3)," ",
IF(ISNUMBER(SEARCH("(+)",AO3)),0,
IF(ISNUMBER(SEARCH("(-)",AO3)),1,
IF(AO3&gt;0,1,
IF(AO3&lt;0,0,
IF(AO3=0,"n/a")))))))))</f>
        <v xml:space="preserve"> </v>
      </c>
      <c r="AQ3" s="8"/>
      <c r="AR3" s="17" t="str">
        <f t="shared" ref="AR3:AR34" si="16">IF(AQ3="&lt; 0",0,
IF(AQ3="&gt; 0",1,
IF(AQ3="n/a","n/a",
IF(ISBLANK(AQ3)," ",
IF(ISNUMBER(SEARCH("(+)",AQ3)),0,
IF(ISNUMBER(SEARCH("(-)",AQ3)),1,
IF(AQ3&gt;0,1,
IF(AQ3&lt;0,0,
IF(AQ3=0,"n/a")))))))))</f>
        <v xml:space="preserve"> </v>
      </c>
      <c r="AS3" s="8"/>
      <c r="AT3" s="17" t="str">
        <f t="shared" ref="AT3:AT34" si="17">IF(AS3="&lt; 0",0,
IF(AS3="&gt; 0",1,
IF(AS3="n/a","n/a",
IF(ISBLANK(AS3)," ",
IF(ISNUMBER(SEARCH("(+)",AS3)),0,
IF(ISNUMBER(SEARCH("(-)",AS3)),1,
IF(AS3&gt;0,1,
IF(AS3&lt;0,0,
IF(AS3=0,"n/a")))))))))</f>
        <v xml:space="preserve"> </v>
      </c>
      <c r="AU3" s="8"/>
      <c r="AV3" s="17" t="str">
        <f t="shared" ref="AV3:AV34" si="18">IF(AU3="&lt; 0",0,
IF(AU3="&gt; 0",1,
IF(AU3="n/a","n/a",
IF(ISBLANK(AU3)," ",
IF(ISNUMBER(SEARCH("(+)",AU3)),0,
IF(ISNUMBER(SEARCH("(-)",AU3)),1,
IF(AU3&gt;0,1,
IF(AU3&lt;0,0,
IF(AU3=0,"n/a")))))))))</f>
        <v xml:space="preserve"> </v>
      </c>
      <c r="AW3" s="8"/>
      <c r="AX3" s="17" t="str">
        <f t="shared" ref="AX3:AX34" si="19">IF(AW3="&lt; 0",0,
IF(AW3="&gt; 0",1,
IF(AW3="n/a","n/a",
IF(ISBLANK(AW3)," ",
IF(ISNUMBER(SEARCH("(+)",AW3)),0,
IF(ISNUMBER(SEARCH("(-)",AW3)),1,
IF(AW3&gt;0,1,
IF(AW3&lt;0,0,
IF(AW3=0,"n/a")))))))))</f>
        <v xml:space="preserve"> </v>
      </c>
      <c r="AY3" s="8"/>
      <c r="AZ3" s="17" t="str">
        <f t="shared" ref="AZ3:AZ34" si="20">IF(AY3="&lt; 0",0,
IF(AY3="&gt; 0",1,
IF(AY3="n/a","n/a",
IF(ISBLANK(AY3)," ",
IF(ISNUMBER(SEARCH("(+)",AY3)),0,
IF(ISNUMBER(SEARCH("(-)",AY3)),1,
IF(AY3&gt;0,1,
IF(AY3&lt;0,0,
IF(AY3=0,"n/a")))))))))</f>
        <v xml:space="preserve"> </v>
      </c>
      <c r="BA3" s="8"/>
      <c r="BB3" s="17" t="str">
        <f t="shared" ref="BB3:BB34" si="21">IF(BA3="&lt; 0",0,
IF(BA3="&gt; 0",1,
IF(BA3="n/a","n/a",
IF(ISBLANK(BA3)," ",
IF(ISNUMBER(SEARCH("(+)",BA3)),0,
IF(ISNUMBER(SEARCH("(-)",BA3)),1,
IF(BA3&gt;0,1,
IF(BA3&lt;0,0,
IF(BA3=0,"n/a")))))))))</f>
        <v xml:space="preserve"> </v>
      </c>
      <c r="BC3" s="8"/>
      <c r="BD3" s="17" t="str">
        <f t="shared" ref="BD3:BD34" si="22">IF(BC3="&lt; 0",0,
IF(BC3="&gt; 0",1,
IF(BC3="n/a","n/a",
IF(ISBLANK(BC3)," ",
IF(ISNUMBER(SEARCH("(+)",BC3)),0,
IF(ISNUMBER(SEARCH("(-)",BC3)),1,
IF(BC3&gt;0,1,
IF(BC3&lt;0,0,
IF(BC3=0,"n/a")))))))))</f>
        <v xml:space="preserve"> </v>
      </c>
      <c r="BE3" s="8"/>
      <c r="BF3" s="17" t="str">
        <f t="shared" ref="BF3:BF34" si="23">IF(BE3="&lt; 0",0,
IF(BE3="&gt; 0",1,
IF(BE3="n/a","n/a",
IF(ISBLANK(BE3)," ",
IF(ISNUMBER(SEARCH("(+)",BE3)),0,
IF(ISNUMBER(SEARCH("(-)",BE3)),1,
IF(BE3&gt;0,1,
IF(BE3&lt;0,0,
IF(BE3=0,"n/a")))))))))</f>
        <v xml:space="preserve"> </v>
      </c>
      <c r="BG3" s="8"/>
      <c r="BH3" s="17" t="str">
        <f t="shared" ref="BH3:BH66" si="24">IF(BG3="&lt; 0",0,
IF(BG3="&gt; 0",1,
IF(BG3="n/a","n/a",
IF(ISBLANK(BG3)," ",
IF(ISNUMBER(SEARCH("(+)",BG3)),0,
IF(ISNUMBER(SEARCH("(-)",BG3)),1,
IF(BG3&gt;0,1,
IF(BG3&lt;0,0,
IF(BG3=0,"n/a")))))))))</f>
        <v xml:space="preserve"> </v>
      </c>
      <c r="BI3" s="17"/>
      <c r="BJ3" s="17" t="str">
        <f t="shared" ref="BJ3:BJ66" si="25">IF(BI3="&lt; 0",0,
IF(BI3="&gt; 0",1,
IF(BI3="n/a","n/a",
IF(ISBLANK(BI3)," ",
IF(ISNUMBER(SEARCH("(+)",BI3)),0,
IF(ISNUMBER(SEARCH("(-)",BI3)),1,
IF(BI3&gt;0,1,
IF(BI3&lt;0,0,
IF(BI3=0,"n/a")))))))))</f>
        <v xml:space="preserve"> </v>
      </c>
      <c r="BK3" s="17"/>
      <c r="BL3" s="17" t="str">
        <f t="shared" ref="BL3:BL66" si="26">IF(BK3="&lt; 0",0,
IF(BK3="&gt; 0",1,
IF(BK3="n/a","n/a",
IF(ISBLANK(BK3)," ",
IF(ISNUMBER(SEARCH("(+)",BK3)),0,
IF(ISNUMBER(SEARCH("(-)",BK3)),1,
IF(BK3&gt;0,1,
IF(BK3&lt;0,0,
IF(BK3=0,"n/a")))))))))</f>
        <v xml:space="preserve"> </v>
      </c>
      <c r="BM3" s="17"/>
      <c r="BN3" s="17" t="str">
        <f t="shared" ref="BN3:BN66" si="27">IF(BM3="&lt; 0",0,
IF(BM3="&gt; 0",1,
IF(BM3="n/a","n/a",
IF(ISBLANK(BM3)," ",
IF(ISNUMBER(SEARCH("(+)",BM3)),0,
IF(ISNUMBER(SEARCH("(-)",BM3)),1,
IF(BM3&gt;0,1,
IF(BM3&lt;0,0,
IF(BM3=0,"n/a")))))))))</f>
        <v xml:space="preserve"> </v>
      </c>
      <c r="BO3" s="17"/>
      <c r="BP3" s="17" t="str">
        <f t="shared" ref="BP3:BP66" si="28">IF(BO3="&lt; 0",0,
IF(BO3="&gt; 0",1,
IF(BO3="n/a","n/a",
IF(ISBLANK(BO3)," ",
IF(ISNUMBER(SEARCH("(+)",BO3)),0,
IF(ISNUMBER(SEARCH("(-)",BO3)),1,
IF(BO3&gt;0,1,
IF(BO3&lt;0,0,
IF(BO3=0,"n/a")))))))))</f>
        <v xml:space="preserve"> </v>
      </c>
      <c r="BQ3" s="61" t="s">
        <v>57</v>
      </c>
    </row>
    <row r="4" spans="1:69" x14ac:dyDescent="0.3">
      <c r="C4" s="16">
        <v>2</v>
      </c>
      <c r="D4" s="8"/>
      <c r="E4" s="8"/>
      <c r="F4" s="37" t="s">
        <v>164</v>
      </c>
      <c r="G4" s="21" t="s">
        <v>51</v>
      </c>
      <c r="H4" s="21" t="s">
        <v>51</v>
      </c>
      <c r="I4" s="8" t="s">
        <v>53</v>
      </c>
      <c r="J4" s="17">
        <f t="shared" si="0"/>
        <v>1</v>
      </c>
      <c r="K4" s="8"/>
      <c r="L4" s="17" t="str">
        <f t="shared" si="1"/>
        <v xml:space="preserve"> </v>
      </c>
      <c r="M4" s="20" t="s">
        <v>53</v>
      </c>
      <c r="N4" s="17">
        <f t="shared" si="2"/>
        <v>1</v>
      </c>
      <c r="O4" s="8"/>
      <c r="P4" s="17" t="str">
        <f t="shared" si="3"/>
        <v xml:space="preserve"> </v>
      </c>
      <c r="Q4" s="8" t="s">
        <v>53</v>
      </c>
      <c r="R4" s="17">
        <f t="shared" si="4"/>
        <v>1</v>
      </c>
      <c r="S4" s="8"/>
      <c r="T4" s="17" t="str">
        <f t="shared" si="5"/>
        <v xml:space="preserve"> </v>
      </c>
      <c r="U4" s="8" t="s">
        <v>53</v>
      </c>
      <c r="V4" s="17">
        <f t="shared" si="6"/>
        <v>1</v>
      </c>
      <c r="W4" s="8"/>
      <c r="X4" s="17" t="str">
        <f t="shared" si="7"/>
        <v xml:space="preserve"> </v>
      </c>
      <c r="Y4" s="8"/>
      <c r="Z4" s="17" t="str">
        <f t="shared" si="8"/>
        <v xml:space="preserve"> </v>
      </c>
      <c r="AA4" s="8"/>
      <c r="AB4" s="17" t="str">
        <f t="shared" si="9"/>
        <v xml:space="preserve"> </v>
      </c>
      <c r="AC4" s="8"/>
      <c r="AD4" s="17" t="str">
        <f t="shared" si="10"/>
        <v xml:space="preserve"> </v>
      </c>
      <c r="AE4" s="8"/>
      <c r="AF4" s="17" t="str">
        <f t="shared" si="11"/>
        <v xml:space="preserve"> </v>
      </c>
      <c r="AG4" s="8"/>
      <c r="AH4" s="17" t="str">
        <f t="shared" si="12"/>
        <v xml:space="preserve"> </v>
      </c>
      <c r="AI4" s="8"/>
      <c r="AJ4" s="17" t="str">
        <f t="shared" ref="AJ4:AJ35" si="29">IF(AI4="&lt; 0",0,
IF(AI4="&gt; 0",1,
IF(AI4="n/a","n/a",
IF(ISBLANK(AI4)," ",
IF(ISNUMBER(SEARCH("(+)",AI4)),0,
IF(ISNUMBER(SEARCH("(-)",AI4)),1,
IF(AI4&gt;0,1,
IF(AI4&lt;0,0,
IF(AI4=0,"n/a")))))))))</f>
        <v xml:space="preserve"> </v>
      </c>
      <c r="AK4" s="8"/>
      <c r="AL4" s="17" t="str">
        <f t="shared" si="13"/>
        <v xml:space="preserve"> </v>
      </c>
      <c r="AM4" s="8"/>
      <c r="AN4" s="17" t="str">
        <f t="shared" si="14"/>
        <v xml:space="preserve"> </v>
      </c>
      <c r="AO4" s="8"/>
      <c r="AP4" s="17" t="str">
        <f t="shared" si="15"/>
        <v xml:space="preserve"> </v>
      </c>
      <c r="AQ4" s="8"/>
      <c r="AR4" s="17" t="str">
        <f t="shared" si="16"/>
        <v xml:space="preserve"> </v>
      </c>
      <c r="AS4" s="8"/>
      <c r="AT4" s="17" t="str">
        <f t="shared" si="17"/>
        <v xml:space="preserve"> </v>
      </c>
      <c r="AU4" s="8"/>
      <c r="AV4" s="17" t="str">
        <f t="shared" si="18"/>
        <v xml:space="preserve"> </v>
      </c>
      <c r="AW4" s="8"/>
      <c r="AX4" s="17" t="str">
        <f t="shared" si="19"/>
        <v xml:space="preserve"> </v>
      </c>
      <c r="AY4" s="8"/>
      <c r="AZ4" s="17" t="str">
        <f t="shared" si="20"/>
        <v xml:space="preserve"> </v>
      </c>
      <c r="BA4" s="8"/>
      <c r="BB4" s="17" t="str">
        <f t="shared" si="21"/>
        <v xml:space="preserve"> </v>
      </c>
      <c r="BC4" s="8"/>
      <c r="BD4" s="17" t="str">
        <f t="shared" si="22"/>
        <v xml:space="preserve"> </v>
      </c>
      <c r="BE4" s="8"/>
      <c r="BF4" s="17" t="str">
        <f t="shared" si="23"/>
        <v xml:space="preserve"> </v>
      </c>
      <c r="BG4" s="8"/>
      <c r="BH4" s="17" t="str">
        <f t="shared" si="24"/>
        <v xml:space="preserve"> </v>
      </c>
      <c r="BI4" s="17"/>
      <c r="BJ4" s="17" t="str">
        <f t="shared" si="25"/>
        <v xml:space="preserve"> </v>
      </c>
      <c r="BK4" s="17"/>
      <c r="BL4" s="17" t="str">
        <f t="shared" si="26"/>
        <v xml:space="preserve"> </v>
      </c>
      <c r="BM4" s="17"/>
      <c r="BN4" s="17" t="str">
        <f t="shared" si="27"/>
        <v xml:space="preserve"> </v>
      </c>
      <c r="BO4" s="17"/>
      <c r="BP4" s="17" t="str">
        <f t="shared" si="28"/>
        <v xml:space="preserve"> </v>
      </c>
      <c r="BQ4" s="61"/>
    </row>
    <row r="5" spans="1:69" s="4" customFormat="1" x14ac:dyDescent="0.3">
      <c r="B5" s="4" t="s">
        <v>32</v>
      </c>
      <c r="C5" s="16">
        <v>3</v>
      </c>
      <c r="D5" s="20" t="s">
        <v>32</v>
      </c>
      <c r="E5" s="20" t="s">
        <v>7</v>
      </c>
      <c r="F5" s="37" t="s">
        <v>165</v>
      </c>
      <c r="G5" s="22">
        <v>32</v>
      </c>
      <c r="H5" s="22">
        <v>41</v>
      </c>
      <c r="I5" s="20">
        <f>G5-H5</f>
        <v>-9</v>
      </c>
      <c r="J5" s="17">
        <f t="shared" si="0"/>
        <v>0</v>
      </c>
      <c r="K5" s="20">
        <f t="shared" ref="K5:K12" si="30">G5-H5</f>
        <v>-9</v>
      </c>
      <c r="L5" s="17">
        <f t="shared" si="1"/>
        <v>0</v>
      </c>
      <c r="M5" s="20"/>
      <c r="N5" s="17" t="str">
        <f t="shared" si="2"/>
        <v xml:space="preserve"> </v>
      </c>
      <c r="O5" s="20"/>
      <c r="P5" s="17" t="str">
        <f t="shared" si="3"/>
        <v xml:space="preserve"> </v>
      </c>
      <c r="Q5" s="20"/>
      <c r="R5" s="17" t="str">
        <f t="shared" si="4"/>
        <v xml:space="preserve"> </v>
      </c>
      <c r="S5" s="20"/>
      <c r="T5" s="17" t="str">
        <f t="shared" si="5"/>
        <v xml:space="preserve"> </v>
      </c>
      <c r="U5" s="20"/>
      <c r="V5" s="17" t="str">
        <f t="shared" si="6"/>
        <v xml:space="preserve"> </v>
      </c>
      <c r="W5" s="20"/>
      <c r="X5" s="17" t="str">
        <f t="shared" si="7"/>
        <v xml:space="preserve"> </v>
      </c>
      <c r="Y5" s="20"/>
      <c r="Z5" s="17" t="str">
        <f t="shared" si="8"/>
        <v xml:space="preserve"> </v>
      </c>
      <c r="AA5" s="20">
        <f>G5-H5</f>
        <v>-9</v>
      </c>
      <c r="AB5" s="17">
        <f t="shared" si="9"/>
        <v>0</v>
      </c>
      <c r="AC5" s="20"/>
      <c r="AD5" s="17" t="str">
        <f t="shared" si="10"/>
        <v xml:space="preserve"> </v>
      </c>
      <c r="AE5" s="20"/>
      <c r="AF5" s="17" t="str">
        <f t="shared" si="11"/>
        <v xml:space="preserve"> </v>
      </c>
      <c r="AG5" s="20">
        <f>G5-H5</f>
        <v>-9</v>
      </c>
      <c r="AH5" s="17">
        <f t="shared" si="12"/>
        <v>0</v>
      </c>
      <c r="AI5" s="20"/>
      <c r="AJ5" s="17" t="str">
        <f t="shared" si="29"/>
        <v xml:space="preserve"> </v>
      </c>
      <c r="AK5" s="20">
        <f>G5-H5</f>
        <v>-9</v>
      </c>
      <c r="AL5" s="17">
        <f t="shared" si="13"/>
        <v>0</v>
      </c>
      <c r="AM5" s="20"/>
      <c r="AN5" s="17" t="str">
        <f t="shared" si="14"/>
        <v xml:space="preserve"> </v>
      </c>
      <c r="AO5" s="20">
        <f>G5-G9</f>
        <v>-6</v>
      </c>
      <c r="AP5" s="17">
        <f t="shared" si="15"/>
        <v>0</v>
      </c>
      <c r="AQ5" s="20"/>
      <c r="AR5" s="17" t="str">
        <f t="shared" si="16"/>
        <v xml:space="preserve"> </v>
      </c>
      <c r="AS5" s="20"/>
      <c r="AT5" s="17" t="str">
        <f t="shared" si="17"/>
        <v xml:space="preserve"> </v>
      </c>
      <c r="AU5" s="20"/>
      <c r="AV5" s="17" t="str">
        <f t="shared" si="18"/>
        <v xml:space="preserve"> </v>
      </c>
      <c r="AW5" s="20"/>
      <c r="AX5" s="17" t="str">
        <f t="shared" si="19"/>
        <v xml:space="preserve"> </v>
      </c>
      <c r="AY5" s="20"/>
      <c r="AZ5" s="17" t="str">
        <f t="shared" si="20"/>
        <v xml:space="preserve"> </v>
      </c>
      <c r="BA5" s="20"/>
      <c r="BB5" s="17" t="str">
        <f t="shared" si="21"/>
        <v xml:space="preserve"> </v>
      </c>
      <c r="BC5" s="20"/>
      <c r="BD5" s="17" t="str">
        <f t="shared" si="22"/>
        <v xml:space="preserve"> </v>
      </c>
      <c r="BE5" s="20"/>
      <c r="BF5" s="17" t="str">
        <f t="shared" si="23"/>
        <v xml:space="preserve"> </v>
      </c>
      <c r="BG5" s="20"/>
      <c r="BH5" s="17" t="str">
        <f t="shared" si="24"/>
        <v xml:space="preserve"> </v>
      </c>
      <c r="BI5" s="17"/>
      <c r="BJ5" s="17" t="str">
        <f t="shared" si="25"/>
        <v xml:space="preserve"> </v>
      </c>
      <c r="BK5" s="17"/>
      <c r="BL5" s="17" t="str">
        <f t="shared" si="26"/>
        <v xml:space="preserve"> </v>
      </c>
      <c r="BM5" s="17"/>
      <c r="BN5" s="17" t="str">
        <f t="shared" si="27"/>
        <v xml:space="preserve"> </v>
      </c>
      <c r="BO5" s="17"/>
      <c r="BP5" s="17" t="str">
        <f t="shared" si="28"/>
        <v xml:space="preserve"> </v>
      </c>
      <c r="BQ5" s="74"/>
    </row>
    <row r="6" spans="1:69" s="4" customFormat="1" x14ac:dyDescent="0.3">
      <c r="C6" s="16">
        <v>4</v>
      </c>
      <c r="D6" s="20"/>
      <c r="E6" s="20"/>
      <c r="F6" s="37" t="s">
        <v>166</v>
      </c>
      <c r="G6" s="22">
        <v>38</v>
      </c>
      <c r="H6" s="22">
        <v>29</v>
      </c>
      <c r="I6" s="20">
        <f>G6-H6</f>
        <v>9</v>
      </c>
      <c r="J6" s="17">
        <f t="shared" si="0"/>
        <v>1</v>
      </c>
      <c r="K6" s="20">
        <f t="shared" si="30"/>
        <v>9</v>
      </c>
      <c r="L6" s="17">
        <f t="shared" si="1"/>
        <v>1</v>
      </c>
      <c r="M6" s="20"/>
      <c r="N6" s="17" t="str">
        <f t="shared" si="2"/>
        <v xml:space="preserve"> </v>
      </c>
      <c r="O6" s="20"/>
      <c r="P6" s="17" t="str">
        <f t="shared" si="3"/>
        <v xml:space="preserve"> </v>
      </c>
      <c r="Q6" s="20"/>
      <c r="R6" s="17" t="str">
        <f t="shared" si="4"/>
        <v xml:space="preserve"> </v>
      </c>
      <c r="S6" s="20"/>
      <c r="T6" s="17" t="str">
        <f t="shared" si="5"/>
        <v xml:space="preserve"> </v>
      </c>
      <c r="U6" s="20"/>
      <c r="V6" s="17" t="str">
        <f t="shared" si="6"/>
        <v xml:space="preserve"> </v>
      </c>
      <c r="W6" s="20"/>
      <c r="X6" s="17" t="str">
        <f t="shared" si="7"/>
        <v xml:space="preserve"> </v>
      </c>
      <c r="Y6" s="20"/>
      <c r="Z6" s="17" t="str">
        <f t="shared" si="8"/>
        <v xml:space="preserve"> </v>
      </c>
      <c r="AA6" s="20">
        <f>G6-H6</f>
        <v>9</v>
      </c>
      <c r="AB6" s="17">
        <f t="shared" si="9"/>
        <v>1</v>
      </c>
      <c r="AC6" s="20"/>
      <c r="AD6" s="17" t="str">
        <f t="shared" si="10"/>
        <v xml:space="preserve"> </v>
      </c>
      <c r="AE6" s="20"/>
      <c r="AF6" s="17" t="str">
        <f t="shared" si="11"/>
        <v xml:space="preserve"> </v>
      </c>
      <c r="AG6" s="20">
        <f>G6-H6</f>
        <v>9</v>
      </c>
      <c r="AH6" s="17">
        <f t="shared" si="12"/>
        <v>1</v>
      </c>
      <c r="AI6" s="20"/>
      <c r="AJ6" s="17" t="str">
        <f t="shared" si="29"/>
        <v xml:space="preserve"> </v>
      </c>
      <c r="AK6" s="20">
        <f>G6-H6</f>
        <v>9</v>
      </c>
      <c r="AL6" s="17">
        <f t="shared" si="13"/>
        <v>1</v>
      </c>
      <c r="AM6" s="20"/>
      <c r="AN6" s="17" t="str">
        <f t="shared" si="14"/>
        <v xml:space="preserve"> </v>
      </c>
      <c r="AO6" s="20">
        <f>G6-G10</f>
        <v>6</v>
      </c>
      <c r="AP6" s="17">
        <f t="shared" si="15"/>
        <v>1</v>
      </c>
      <c r="AQ6" s="20"/>
      <c r="AR6" s="17" t="str">
        <f t="shared" si="16"/>
        <v xml:space="preserve"> </v>
      </c>
      <c r="AS6" s="20"/>
      <c r="AT6" s="17" t="str">
        <f t="shared" si="17"/>
        <v xml:space="preserve"> </v>
      </c>
      <c r="AU6" s="20"/>
      <c r="AV6" s="17" t="str">
        <f t="shared" si="18"/>
        <v xml:space="preserve"> </v>
      </c>
      <c r="AW6" s="20"/>
      <c r="AX6" s="17" t="str">
        <f t="shared" si="19"/>
        <v xml:space="preserve"> </v>
      </c>
      <c r="AY6" s="20"/>
      <c r="AZ6" s="17" t="str">
        <f t="shared" si="20"/>
        <v xml:space="preserve"> </v>
      </c>
      <c r="BA6" s="20"/>
      <c r="BB6" s="17" t="str">
        <f t="shared" si="21"/>
        <v xml:space="preserve"> </v>
      </c>
      <c r="BC6" s="20"/>
      <c r="BD6" s="17" t="str">
        <f t="shared" si="22"/>
        <v xml:space="preserve"> </v>
      </c>
      <c r="BE6" s="20"/>
      <c r="BF6" s="17" t="str">
        <f t="shared" si="23"/>
        <v xml:space="preserve"> </v>
      </c>
      <c r="BG6" s="20"/>
      <c r="BH6" s="17" t="str">
        <f t="shared" si="24"/>
        <v xml:space="preserve"> </v>
      </c>
      <c r="BI6" s="17"/>
      <c r="BJ6" s="17" t="str">
        <f t="shared" si="25"/>
        <v xml:space="preserve"> </v>
      </c>
      <c r="BK6" s="17"/>
      <c r="BL6" s="17" t="str">
        <f t="shared" si="26"/>
        <v xml:space="preserve"> </v>
      </c>
      <c r="BM6" s="17"/>
      <c r="BN6" s="17" t="str">
        <f t="shared" si="27"/>
        <v xml:space="preserve"> </v>
      </c>
      <c r="BO6" s="17"/>
      <c r="BP6" s="17" t="str">
        <f t="shared" si="28"/>
        <v xml:space="preserve"> </v>
      </c>
      <c r="BQ6" s="75"/>
    </row>
    <row r="7" spans="1:69" s="4" customFormat="1" x14ac:dyDescent="0.3">
      <c r="C7" s="16">
        <v>5</v>
      </c>
      <c r="D7" s="20"/>
      <c r="E7" s="20"/>
      <c r="F7" s="37" t="s">
        <v>167</v>
      </c>
      <c r="G7" s="22">
        <v>44</v>
      </c>
      <c r="H7" s="22">
        <v>41</v>
      </c>
      <c r="I7" s="20">
        <f t="shared" ref="I7:I93" si="31">G7-H7</f>
        <v>3</v>
      </c>
      <c r="J7" s="17">
        <f t="shared" si="0"/>
        <v>1</v>
      </c>
      <c r="K7" s="20">
        <f t="shared" si="30"/>
        <v>3</v>
      </c>
      <c r="L7" s="17">
        <f t="shared" si="1"/>
        <v>1</v>
      </c>
      <c r="M7" s="20"/>
      <c r="N7" s="17" t="str">
        <f t="shared" si="2"/>
        <v xml:space="preserve"> </v>
      </c>
      <c r="O7" s="20"/>
      <c r="P7" s="17" t="str">
        <f t="shared" si="3"/>
        <v xml:space="preserve"> </v>
      </c>
      <c r="Q7" s="20"/>
      <c r="R7" s="17" t="str">
        <f t="shared" si="4"/>
        <v xml:space="preserve"> </v>
      </c>
      <c r="S7" s="20"/>
      <c r="T7" s="17" t="str">
        <f t="shared" si="5"/>
        <v xml:space="preserve"> </v>
      </c>
      <c r="U7" s="20"/>
      <c r="V7" s="17" t="str">
        <f t="shared" si="6"/>
        <v xml:space="preserve"> </v>
      </c>
      <c r="W7" s="20">
        <f>G7-H7</f>
        <v>3</v>
      </c>
      <c r="X7" s="17">
        <f t="shared" si="7"/>
        <v>1</v>
      </c>
      <c r="Y7" s="20"/>
      <c r="Z7" s="17" t="str">
        <f t="shared" si="8"/>
        <v xml:space="preserve"> </v>
      </c>
      <c r="AA7" s="20"/>
      <c r="AB7" s="17" t="str">
        <f t="shared" si="9"/>
        <v xml:space="preserve"> </v>
      </c>
      <c r="AC7" s="20"/>
      <c r="AD7" s="17" t="str">
        <f t="shared" si="10"/>
        <v xml:space="preserve"> </v>
      </c>
      <c r="AE7" s="20">
        <f>G7-H7</f>
        <v>3</v>
      </c>
      <c r="AF7" s="17">
        <f t="shared" si="11"/>
        <v>1</v>
      </c>
      <c r="AG7" s="20"/>
      <c r="AH7" s="17" t="str">
        <f t="shared" si="12"/>
        <v xml:space="preserve"> </v>
      </c>
      <c r="AI7" s="20">
        <f>G7-G5</f>
        <v>12</v>
      </c>
      <c r="AJ7" s="17">
        <f t="shared" si="29"/>
        <v>1</v>
      </c>
      <c r="AK7" s="20">
        <f>G7-H7</f>
        <v>3</v>
      </c>
      <c r="AL7" s="17">
        <f t="shared" si="13"/>
        <v>1</v>
      </c>
      <c r="AM7" s="20"/>
      <c r="AN7" s="17" t="str">
        <f t="shared" si="14"/>
        <v xml:space="preserve"> </v>
      </c>
      <c r="AO7" s="20">
        <f>G7-G9</f>
        <v>6</v>
      </c>
      <c r="AP7" s="17">
        <f t="shared" si="15"/>
        <v>1</v>
      </c>
      <c r="AQ7" s="20"/>
      <c r="AR7" s="17" t="str">
        <f t="shared" si="16"/>
        <v xml:space="preserve"> </v>
      </c>
      <c r="AS7" s="20"/>
      <c r="AT7" s="17" t="str">
        <f t="shared" si="17"/>
        <v xml:space="preserve"> </v>
      </c>
      <c r="AU7" s="20"/>
      <c r="AV7" s="17" t="str">
        <f t="shared" si="18"/>
        <v xml:space="preserve"> </v>
      </c>
      <c r="AW7" s="20"/>
      <c r="AX7" s="17" t="str">
        <f t="shared" si="19"/>
        <v xml:space="preserve"> </v>
      </c>
      <c r="AY7" s="20"/>
      <c r="AZ7" s="17" t="str">
        <f t="shared" si="20"/>
        <v xml:space="preserve"> </v>
      </c>
      <c r="BA7" s="20"/>
      <c r="BB7" s="17" t="str">
        <f t="shared" si="21"/>
        <v xml:space="preserve"> </v>
      </c>
      <c r="BC7" s="20"/>
      <c r="BD7" s="17" t="str">
        <f t="shared" si="22"/>
        <v xml:space="preserve"> </v>
      </c>
      <c r="BE7" s="20"/>
      <c r="BF7" s="17" t="str">
        <f t="shared" si="23"/>
        <v xml:space="preserve"> </v>
      </c>
      <c r="BG7" s="20"/>
      <c r="BH7" s="17" t="str">
        <f t="shared" si="24"/>
        <v xml:space="preserve"> </v>
      </c>
      <c r="BI7" s="17"/>
      <c r="BJ7" s="17" t="str">
        <f t="shared" si="25"/>
        <v xml:space="preserve"> </v>
      </c>
      <c r="BK7" s="17"/>
      <c r="BL7" s="17" t="str">
        <f t="shared" si="26"/>
        <v xml:space="preserve"> </v>
      </c>
      <c r="BM7" s="17"/>
      <c r="BN7" s="17" t="str">
        <f t="shared" si="27"/>
        <v xml:space="preserve"> </v>
      </c>
      <c r="BO7" s="17"/>
      <c r="BP7" s="17" t="str">
        <f t="shared" si="28"/>
        <v xml:space="preserve"> </v>
      </c>
      <c r="BQ7" s="75"/>
    </row>
    <row r="8" spans="1:69" s="4" customFormat="1" x14ac:dyDescent="0.3">
      <c r="C8" s="16">
        <v>6</v>
      </c>
      <c r="D8" s="20"/>
      <c r="E8" s="20"/>
      <c r="F8" s="37" t="s">
        <v>168</v>
      </c>
      <c r="G8" s="22">
        <v>26</v>
      </c>
      <c r="H8" s="22">
        <v>29</v>
      </c>
      <c r="I8" s="20">
        <f>G8-H8</f>
        <v>-3</v>
      </c>
      <c r="J8" s="17">
        <f t="shared" si="0"/>
        <v>0</v>
      </c>
      <c r="K8" s="20">
        <f t="shared" si="30"/>
        <v>-3</v>
      </c>
      <c r="L8" s="17">
        <f t="shared" si="1"/>
        <v>0</v>
      </c>
      <c r="M8" s="20"/>
      <c r="N8" s="17" t="str">
        <f t="shared" si="2"/>
        <v xml:space="preserve"> </v>
      </c>
      <c r="O8" s="20"/>
      <c r="P8" s="17" t="str">
        <f t="shared" si="3"/>
        <v xml:space="preserve"> </v>
      </c>
      <c r="Q8" s="20"/>
      <c r="R8" s="17" t="str">
        <f t="shared" si="4"/>
        <v xml:space="preserve"> </v>
      </c>
      <c r="S8" s="20"/>
      <c r="T8" s="17" t="str">
        <f t="shared" si="5"/>
        <v xml:space="preserve"> </v>
      </c>
      <c r="U8" s="20"/>
      <c r="V8" s="17" t="str">
        <f t="shared" si="6"/>
        <v xml:space="preserve"> </v>
      </c>
      <c r="W8" s="20">
        <f>G8-H8</f>
        <v>-3</v>
      </c>
      <c r="X8" s="17">
        <f t="shared" si="7"/>
        <v>0</v>
      </c>
      <c r="Y8" s="20"/>
      <c r="Z8" s="17" t="str">
        <f t="shared" si="8"/>
        <v xml:space="preserve"> </v>
      </c>
      <c r="AA8" s="20"/>
      <c r="AB8" s="17" t="str">
        <f t="shared" si="9"/>
        <v xml:space="preserve"> </v>
      </c>
      <c r="AC8" s="20"/>
      <c r="AD8" s="17" t="str">
        <f t="shared" si="10"/>
        <v xml:space="preserve"> </v>
      </c>
      <c r="AE8" s="20">
        <f>G8-H8</f>
        <v>-3</v>
      </c>
      <c r="AF8" s="17">
        <f t="shared" si="11"/>
        <v>0</v>
      </c>
      <c r="AG8" s="20"/>
      <c r="AH8" s="17" t="str">
        <f t="shared" si="12"/>
        <v xml:space="preserve"> </v>
      </c>
      <c r="AI8" s="20">
        <f>G8-G6</f>
        <v>-12</v>
      </c>
      <c r="AJ8" s="17">
        <f t="shared" si="29"/>
        <v>0</v>
      </c>
      <c r="AK8" s="20">
        <f>G8-H8</f>
        <v>-3</v>
      </c>
      <c r="AL8" s="17">
        <f t="shared" si="13"/>
        <v>0</v>
      </c>
      <c r="AM8" s="20"/>
      <c r="AN8" s="17" t="str">
        <f t="shared" si="14"/>
        <v xml:space="preserve"> </v>
      </c>
      <c r="AO8" s="20">
        <f>G8-G10</f>
        <v>-6</v>
      </c>
      <c r="AP8" s="17">
        <f t="shared" si="15"/>
        <v>0</v>
      </c>
      <c r="AQ8" s="20"/>
      <c r="AR8" s="17" t="str">
        <f t="shared" si="16"/>
        <v xml:space="preserve"> </v>
      </c>
      <c r="AS8" s="20"/>
      <c r="AT8" s="17" t="str">
        <f t="shared" si="17"/>
        <v xml:space="preserve"> </v>
      </c>
      <c r="AU8" s="20"/>
      <c r="AV8" s="17" t="str">
        <f t="shared" si="18"/>
        <v xml:space="preserve"> </v>
      </c>
      <c r="AW8" s="20"/>
      <c r="AX8" s="17" t="str">
        <f t="shared" si="19"/>
        <v xml:space="preserve"> </v>
      </c>
      <c r="AY8" s="20"/>
      <c r="AZ8" s="17" t="str">
        <f t="shared" si="20"/>
        <v xml:space="preserve"> </v>
      </c>
      <c r="BA8" s="20"/>
      <c r="BB8" s="17" t="str">
        <f t="shared" si="21"/>
        <v xml:space="preserve"> </v>
      </c>
      <c r="BC8" s="20"/>
      <c r="BD8" s="17" t="str">
        <f t="shared" si="22"/>
        <v xml:space="preserve"> </v>
      </c>
      <c r="BE8" s="20"/>
      <c r="BF8" s="17" t="str">
        <f t="shared" si="23"/>
        <v xml:space="preserve"> </v>
      </c>
      <c r="BG8" s="20"/>
      <c r="BH8" s="17" t="str">
        <f t="shared" si="24"/>
        <v xml:space="preserve"> </v>
      </c>
      <c r="BI8" s="17"/>
      <c r="BJ8" s="17" t="str">
        <f t="shared" si="25"/>
        <v xml:space="preserve"> </v>
      </c>
      <c r="BK8" s="17"/>
      <c r="BL8" s="17" t="str">
        <f t="shared" si="26"/>
        <v xml:space="preserve"> </v>
      </c>
      <c r="BM8" s="17"/>
      <c r="BN8" s="17" t="str">
        <f t="shared" si="27"/>
        <v xml:space="preserve"> </v>
      </c>
      <c r="BO8" s="17"/>
      <c r="BP8" s="17" t="str">
        <f t="shared" si="28"/>
        <v xml:space="preserve"> </v>
      </c>
      <c r="BQ8" s="75"/>
    </row>
    <row r="9" spans="1:69" s="4" customFormat="1" x14ac:dyDescent="0.3">
      <c r="C9" s="16">
        <v>7</v>
      </c>
      <c r="D9" s="20"/>
      <c r="E9" s="20"/>
      <c r="F9" s="37" t="s">
        <v>169</v>
      </c>
      <c r="G9" s="22">
        <v>38</v>
      </c>
      <c r="H9" s="22">
        <v>41</v>
      </c>
      <c r="I9" s="20">
        <f t="shared" si="31"/>
        <v>-3</v>
      </c>
      <c r="J9" s="17">
        <f t="shared" si="0"/>
        <v>0</v>
      </c>
      <c r="K9" s="20">
        <f t="shared" si="30"/>
        <v>-3</v>
      </c>
      <c r="L9" s="17">
        <f t="shared" si="1"/>
        <v>0</v>
      </c>
      <c r="M9" s="20"/>
      <c r="N9" s="17" t="str">
        <f t="shared" si="2"/>
        <v xml:space="preserve"> </v>
      </c>
      <c r="O9" s="20"/>
      <c r="P9" s="17" t="str">
        <f t="shared" si="3"/>
        <v xml:space="preserve"> </v>
      </c>
      <c r="Q9" s="20"/>
      <c r="R9" s="17" t="str">
        <f t="shared" si="4"/>
        <v xml:space="preserve"> </v>
      </c>
      <c r="S9" s="20"/>
      <c r="T9" s="17" t="str">
        <f t="shared" si="5"/>
        <v xml:space="preserve"> </v>
      </c>
      <c r="U9" s="20"/>
      <c r="V9" s="17" t="str">
        <f t="shared" si="6"/>
        <v xml:space="preserve"> </v>
      </c>
      <c r="W9" s="20"/>
      <c r="X9" s="17" t="str">
        <f t="shared" si="7"/>
        <v xml:space="preserve"> </v>
      </c>
      <c r="Y9" s="20">
        <f>G9-H9</f>
        <v>-3</v>
      </c>
      <c r="Z9" s="17">
        <f t="shared" si="8"/>
        <v>0</v>
      </c>
      <c r="AA9" s="20"/>
      <c r="AB9" s="17" t="str">
        <f t="shared" si="9"/>
        <v xml:space="preserve"> </v>
      </c>
      <c r="AC9" s="20"/>
      <c r="AD9" s="17" t="str">
        <f t="shared" si="10"/>
        <v xml:space="preserve"> </v>
      </c>
      <c r="AE9" s="20">
        <f>G9-H9</f>
        <v>-3</v>
      </c>
      <c r="AF9" s="17">
        <f t="shared" si="11"/>
        <v>0</v>
      </c>
      <c r="AG9" s="20"/>
      <c r="AH9" s="17" t="str">
        <f t="shared" si="12"/>
        <v xml:space="preserve"> </v>
      </c>
      <c r="AI9" s="20">
        <f>G9-G5</f>
        <v>6</v>
      </c>
      <c r="AJ9" s="17">
        <f t="shared" si="29"/>
        <v>1</v>
      </c>
      <c r="AK9" s="20"/>
      <c r="AL9" s="17" t="str">
        <f t="shared" si="13"/>
        <v xml:space="preserve"> </v>
      </c>
      <c r="AM9" s="20">
        <f>G9-H9</f>
        <v>-3</v>
      </c>
      <c r="AN9" s="17">
        <f t="shared" si="14"/>
        <v>0</v>
      </c>
      <c r="AO9" s="20"/>
      <c r="AP9" s="17" t="str">
        <f t="shared" si="15"/>
        <v xml:space="preserve"> </v>
      </c>
      <c r="AQ9" s="20"/>
      <c r="AR9" s="17" t="str">
        <f t="shared" si="16"/>
        <v xml:space="preserve"> </v>
      </c>
      <c r="AS9" s="20"/>
      <c r="AT9" s="17" t="str">
        <f t="shared" si="17"/>
        <v xml:space="preserve"> </v>
      </c>
      <c r="AU9" s="20"/>
      <c r="AV9" s="17" t="str">
        <f t="shared" si="18"/>
        <v xml:space="preserve"> </v>
      </c>
      <c r="AW9" s="20"/>
      <c r="AX9" s="17" t="str">
        <f t="shared" si="19"/>
        <v xml:space="preserve"> </v>
      </c>
      <c r="AY9" s="20"/>
      <c r="AZ9" s="17" t="str">
        <f t="shared" si="20"/>
        <v xml:space="preserve"> </v>
      </c>
      <c r="BA9" s="20"/>
      <c r="BB9" s="17" t="str">
        <f t="shared" si="21"/>
        <v xml:space="preserve"> </v>
      </c>
      <c r="BC9" s="20"/>
      <c r="BD9" s="17" t="str">
        <f t="shared" si="22"/>
        <v xml:space="preserve"> </v>
      </c>
      <c r="BE9" s="20"/>
      <c r="BF9" s="17" t="str">
        <f t="shared" si="23"/>
        <v xml:space="preserve"> </v>
      </c>
      <c r="BG9" s="20"/>
      <c r="BH9" s="17" t="str">
        <f t="shared" si="24"/>
        <v xml:space="preserve"> </v>
      </c>
      <c r="BI9" s="17"/>
      <c r="BJ9" s="17" t="str">
        <f t="shared" si="25"/>
        <v xml:space="preserve"> </v>
      </c>
      <c r="BK9" s="17"/>
      <c r="BL9" s="17" t="str">
        <f t="shared" si="26"/>
        <v xml:space="preserve"> </v>
      </c>
      <c r="BM9" s="17"/>
      <c r="BN9" s="17" t="str">
        <f t="shared" si="27"/>
        <v xml:space="preserve"> </v>
      </c>
      <c r="BO9" s="17"/>
      <c r="BP9" s="17" t="str">
        <f t="shared" si="28"/>
        <v xml:space="preserve"> </v>
      </c>
      <c r="BQ9" s="75"/>
    </row>
    <row r="10" spans="1:69" s="4" customFormat="1" x14ac:dyDescent="0.3">
      <c r="C10" s="16">
        <v>8</v>
      </c>
      <c r="D10" s="20"/>
      <c r="E10" s="20"/>
      <c r="F10" s="37" t="s">
        <v>170</v>
      </c>
      <c r="G10" s="22">
        <v>32</v>
      </c>
      <c r="H10" s="22">
        <v>29</v>
      </c>
      <c r="I10" s="20">
        <f t="shared" si="31"/>
        <v>3</v>
      </c>
      <c r="J10" s="17">
        <f t="shared" si="0"/>
        <v>1</v>
      </c>
      <c r="K10" s="20">
        <f t="shared" si="30"/>
        <v>3</v>
      </c>
      <c r="L10" s="17">
        <f t="shared" si="1"/>
        <v>1</v>
      </c>
      <c r="M10" s="20"/>
      <c r="N10" s="17" t="str">
        <f t="shared" si="2"/>
        <v xml:space="preserve"> </v>
      </c>
      <c r="O10" s="20"/>
      <c r="P10" s="17" t="str">
        <f t="shared" si="3"/>
        <v xml:space="preserve"> </v>
      </c>
      <c r="Q10" s="20"/>
      <c r="R10" s="17" t="str">
        <f t="shared" si="4"/>
        <v xml:space="preserve"> </v>
      </c>
      <c r="S10" s="20"/>
      <c r="T10" s="17" t="str">
        <f t="shared" si="5"/>
        <v xml:space="preserve"> </v>
      </c>
      <c r="U10" s="20"/>
      <c r="V10" s="17" t="str">
        <f t="shared" si="6"/>
        <v xml:space="preserve"> </v>
      </c>
      <c r="W10" s="20"/>
      <c r="X10" s="17" t="str">
        <f t="shared" si="7"/>
        <v xml:space="preserve"> </v>
      </c>
      <c r="Y10" s="20">
        <f>G10-H10</f>
        <v>3</v>
      </c>
      <c r="Z10" s="17">
        <f t="shared" si="8"/>
        <v>1</v>
      </c>
      <c r="AA10" s="20"/>
      <c r="AB10" s="17" t="str">
        <f t="shared" si="9"/>
        <v xml:space="preserve"> </v>
      </c>
      <c r="AC10" s="20"/>
      <c r="AD10" s="17" t="str">
        <f t="shared" si="10"/>
        <v xml:space="preserve"> </v>
      </c>
      <c r="AE10" s="20">
        <f>G10-H10</f>
        <v>3</v>
      </c>
      <c r="AF10" s="17">
        <f t="shared" si="11"/>
        <v>1</v>
      </c>
      <c r="AG10" s="20"/>
      <c r="AH10" s="17" t="str">
        <f t="shared" si="12"/>
        <v xml:space="preserve"> </v>
      </c>
      <c r="AI10" s="20">
        <f>G10-G6</f>
        <v>-6</v>
      </c>
      <c r="AJ10" s="17">
        <f t="shared" si="29"/>
        <v>0</v>
      </c>
      <c r="AK10" s="20"/>
      <c r="AL10" s="17" t="str">
        <f t="shared" si="13"/>
        <v xml:space="preserve"> </v>
      </c>
      <c r="AM10" s="20">
        <f>G10-H10</f>
        <v>3</v>
      </c>
      <c r="AN10" s="17">
        <f t="shared" si="14"/>
        <v>1</v>
      </c>
      <c r="AO10" s="20"/>
      <c r="AP10" s="17" t="str">
        <f t="shared" si="15"/>
        <v xml:space="preserve"> </v>
      </c>
      <c r="AQ10" s="20"/>
      <c r="AR10" s="17" t="str">
        <f t="shared" si="16"/>
        <v xml:space="preserve"> </v>
      </c>
      <c r="AS10" s="20"/>
      <c r="AT10" s="17" t="str">
        <f t="shared" si="17"/>
        <v xml:space="preserve"> </v>
      </c>
      <c r="AU10" s="20"/>
      <c r="AV10" s="17" t="str">
        <f t="shared" si="18"/>
        <v xml:space="preserve"> </v>
      </c>
      <c r="AW10" s="20"/>
      <c r="AX10" s="17" t="str">
        <f t="shared" si="19"/>
        <v xml:space="preserve"> </v>
      </c>
      <c r="AY10" s="20"/>
      <c r="AZ10" s="17" t="str">
        <f t="shared" si="20"/>
        <v xml:space="preserve"> </v>
      </c>
      <c r="BA10" s="20"/>
      <c r="BB10" s="17" t="str">
        <f t="shared" si="21"/>
        <v xml:space="preserve"> </v>
      </c>
      <c r="BC10" s="20"/>
      <c r="BD10" s="17" t="str">
        <f t="shared" si="22"/>
        <v xml:space="preserve"> </v>
      </c>
      <c r="BE10" s="20"/>
      <c r="BF10" s="17" t="str">
        <f t="shared" si="23"/>
        <v xml:space="preserve"> </v>
      </c>
      <c r="BG10" s="20"/>
      <c r="BH10" s="17" t="str">
        <f t="shared" si="24"/>
        <v xml:space="preserve"> </v>
      </c>
      <c r="BI10" s="17"/>
      <c r="BJ10" s="17" t="str">
        <f t="shared" si="25"/>
        <v xml:space="preserve"> </v>
      </c>
      <c r="BK10" s="17"/>
      <c r="BL10" s="17" t="str">
        <f t="shared" si="26"/>
        <v xml:space="preserve"> </v>
      </c>
      <c r="BM10" s="17"/>
      <c r="BN10" s="17" t="str">
        <f t="shared" si="27"/>
        <v xml:space="preserve"> </v>
      </c>
      <c r="BO10" s="17"/>
      <c r="BP10" s="17" t="str">
        <f t="shared" si="28"/>
        <v xml:space="preserve"> </v>
      </c>
      <c r="BQ10" s="76"/>
    </row>
    <row r="11" spans="1:69" x14ac:dyDescent="0.3">
      <c r="B11" s="1" t="s">
        <v>33</v>
      </c>
      <c r="C11" s="16">
        <v>9</v>
      </c>
      <c r="D11" s="8" t="s">
        <v>33</v>
      </c>
      <c r="E11" s="8" t="s">
        <v>8</v>
      </c>
      <c r="F11" s="37" t="s">
        <v>171</v>
      </c>
      <c r="G11" s="21">
        <v>49.5</v>
      </c>
      <c r="H11" s="21">
        <v>43.5</v>
      </c>
      <c r="I11" s="8">
        <f t="shared" si="31"/>
        <v>6</v>
      </c>
      <c r="J11" s="17">
        <f t="shared" si="0"/>
        <v>1</v>
      </c>
      <c r="K11" s="20">
        <f t="shared" si="30"/>
        <v>6</v>
      </c>
      <c r="L11" s="17">
        <f t="shared" si="1"/>
        <v>1</v>
      </c>
      <c r="M11" s="8"/>
      <c r="N11" s="17" t="str">
        <f t="shared" si="2"/>
        <v xml:space="preserve"> </v>
      </c>
      <c r="O11" s="8"/>
      <c r="P11" s="17" t="str">
        <f t="shared" si="3"/>
        <v xml:space="preserve"> </v>
      </c>
      <c r="Q11" s="8"/>
      <c r="R11" s="17" t="str">
        <f t="shared" si="4"/>
        <v xml:space="preserve"> </v>
      </c>
      <c r="S11" s="8"/>
      <c r="T11" s="17" t="str">
        <f t="shared" si="5"/>
        <v xml:space="preserve"> </v>
      </c>
      <c r="U11" s="8"/>
      <c r="V11" s="17" t="str">
        <f t="shared" si="6"/>
        <v xml:space="preserve"> </v>
      </c>
      <c r="W11" s="8"/>
      <c r="X11" s="17" t="str">
        <f t="shared" si="7"/>
        <v xml:space="preserve"> </v>
      </c>
      <c r="Y11" s="8"/>
      <c r="Z11" s="17" t="str">
        <f t="shared" si="8"/>
        <v xml:space="preserve"> </v>
      </c>
      <c r="AA11" s="8"/>
      <c r="AB11" s="17" t="str">
        <f t="shared" si="9"/>
        <v xml:space="preserve"> </v>
      </c>
      <c r="AC11" s="8"/>
      <c r="AD11" s="17" t="str">
        <f t="shared" si="10"/>
        <v xml:space="preserve"> </v>
      </c>
      <c r="AE11" s="8"/>
      <c r="AF11" s="17" t="str">
        <f t="shared" si="11"/>
        <v xml:space="preserve"> </v>
      </c>
      <c r="AG11" s="8"/>
      <c r="AH11" s="17" t="str">
        <f t="shared" si="12"/>
        <v xml:space="preserve"> </v>
      </c>
      <c r="AI11" s="8"/>
      <c r="AJ11" s="17" t="str">
        <f t="shared" si="29"/>
        <v xml:space="preserve"> </v>
      </c>
      <c r="AK11" s="8"/>
      <c r="AL11" s="17" t="str">
        <f t="shared" si="13"/>
        <v xml:space="preserve"> </v>
      </c>
      <c r="AM11" s="8"/>
      <c r="AN11" s="17" t="str">
        <f t="shared" si="14"/>
        <v xml:space="preserve"> </v>
      </c>
      <c r="AO11" s="8"/>
      <c r="AP11" s="17" t="str">
        <f t="shared" si="15"/>
        <v xml:space="preserve"> </v>
      </c>
      <c r="AQ11" s="8"/>
      <c r="AR11" s="17" t="str">
        <f t="shared" si="16"/>
        <v xml:space="preserve"> </v>
      </c>
      <c r="AS11" s="8"/>
      <c r="AT11" s="17" t="str">
        <f t="shared" si="17"/>
        <v xml:space="preserve"> </v>
      </c>
      <c r="AU11" s="8"/>
      <c r="AV11" s="17" t="str">
        <f t="shared" si="18"/>
        <v xml:space="preserve"> </v>
      </c>
      <c r="AW11" s="8"/>
      <c r="AX11" s="17" t="str">
        <f t="shared" si="19"/>
        <v xml:space="preserve"> </v>
      </c>
      <c r="AY11" s="8"/>
      <c r="AZ11" s="17" t="str">
        <f t="shared" si="20"/>
        <v xml:space="preserve"> </v>
      </c>
      <c r="BA11" s="8"/>
      <c r="BB11" s="17" t="str">
        <f t="shared" si="21"/>
        <v xml:space="preserve"> </v>
      </c>
      <c r="BC11" s="8"/>
      <c r="BD11" s="17" t="str">
        <f t="shared" si="22"/>
        <v xml:space="preserve"> </v>
      </c>
      <c r="BE11" s="8"/>
      <c r="BF11" s="17" t="str">
        <f t="shared" si="23"/>
        <v xml:space="preserve"> </v>
      </c>
      <c r="BG11" s="8"/>
      <c r="BH11" s="17" t="str">
        <f t="shared" si="24"/>
        <v xml:space="preserve"> </v>
      </c>
      <c r="BI11" s="17"/>
      <c r="BJ11" s="17" t="str">
        <f t="shared" si="25"/>
        <v xml:space="preserve"> </v>
      </c>
      <c r="BK11" s="17"/>
      <c r="BL11" s="17" t="str">
        <f t="shared" si="26"/>
        <v xml:space="preserve"> </v>
      </c>
      <c r="BM11" s="17"/>
      <c r="BN11" s="17" t="str">
        <f t="shared" si="27"/>
        <v xml:space="preserve"> </v>
      </c>
      <c r="BO11" s="17"/>
      <c r="BP11" s="17" t="str">
        <f t="shared" si="28"/>
        <v xml:space="preserve"> </v>
      </c>
      <c r="BQ11" s="61"/>
    </row>
    <row r="12" spans="1:69" x14ac:dyDescent="0.3">
      <c r="C12" s="16">
        <v>10</v>
      </c>
      <c r="D12" s="8"/>
      <c r="E12" s="8"/>
      <c r="F12" s="37" t="s">
        <v>172</v>
      </c>
      <c r="G12" s="21">
        <v>46.3</v>
      </c>
      <c r="H12" s="21">
        <v>42.8</v>
      </c>
      <c r="I12" s="8">
        <f>G12-H12</f>
        <v>3.5</v>
      </c>
      <c r="J12" s="17">
        <f t="shared" si="0"/>
        <v>1</v>
      </c>
      <c r="K12" s="20">
        <f t="shared" si="30"/>
        <v>3.5</v>
      </c>
      <c r="L12" s="17">
        <f t="shared" si="1"/>
        <v>1</v>
      </c>
      <c r="M12" s="8"/>
      <c r="N12" s="17" t="str">
        <f t="shared" si="2"/>
        <v xml:space="preserve"> </v>
      </c>
      <c r="O12" s="8"/>
      <c r="P12" s="17" t="str">
        <f t="shared" si="3"/>
        <v xml:space="preserve"> </v>
      </c>
      <c r="Q12" s="8"/>
      <c r="R12" s="17" t="str">
        <f t="shared" si="4"/>
        <v xml:space="preserve"> </v>
      </c>
      <c r="S12" s="8"/>
      <c r="T12" s="17" t="str">
        <f t="shared" si="5"/>
        <v xml:space="preserve"> </v>
      </c>
      <c r="U12" s="8"/>
      <c r="V12" s="17" t="str">
        <f t="shared" si="6"/>
        <v xml:space="preserve"> </v>
      </c>
      <c r="W12" s="8"/>
      <c r="X12" s="17" t="str">
        <f t="shared" si="7"/>
        <v xml:space="preserve"> </v>
      </c>
      <c r="Y12" s="8"/>
      <c r="Z12" s="17" t="str">
        <f t="shared" si="8"/>
        <v xml:space="preserve"> </v>
      </c>
      <c r="AA12" s="8"/>
      <c r="AB12" s="17" t="str">
        <f t="shared" si="9"/>
        <v xml:space="preserve"> </v>
      </c>
      <c r="AC12" s="8"/>
      <c r="AD12" s="17" t="str">
        <f t="shared" si="10"/>
        <v xml:space="preserve"> </v>
      </c>
      <c r="AE12" s="8"/>
      <c r="AF12" s="17" t="str">
        <f t="shared" si="11"/>
        <v xml:space="preserve"> </v>
      </c>
      <c r="AG12" s="8"/>
      <c r="AH12" s="17" t="str">
        <f t="shared" si="12"/>
        <v xml:space="preserve"> </v>
      </c>
      <c r="AI12" s="8"/>
      <c r="AJ12" s="17" t="str">
        <f t="shared" si="29"/>
        <v xml:space="preserve"> </v>
      </c>
      <c r="AK12" s="8"/>
      <c r="AL12" s="17" t="str">
        <f t="shared" si="13"/>
        <v xml:space="preserve"> </v>
      </c>
      <c r="AM12" s="8"/>
      <c r="AN12" s="17" t="str">
        <f t="shared" si="14"/>
        <v xml:space="preserve"> </v>
      </c>
      <c r="AO12" s="8"/>
      <c r="AP12" s="17" t="str">
        <f t="shared" si="15"/>
        <v xml:space="preserve"> </v>
      </c>
      <c r="AQ12" s="8"/>
      <c r="AR12" s="17" t="str">
        <f t="shared" si="16"/>
        <v xml:space="preserve"> </v>
      </c>
      <c r="AS12" s="8"/>
      <c r="AT12" s="17" t="str">
        <f t="shared" si="17"/>
        <v xml:space="preserve"> </v>
      </c>
      <c r="AU12" s="8"/>
      <c r="AV12" s="17" t="str">
        <f t="shared" si="18"/>
        <v xml:space="preserve"> </v>
      </c>
      <c r="AW12" s="8"/>
      <c r="AX12" s="17" t="str">
        <f t="shared" si="19"/>
        <v xml:space="preserve"> </v>
      </c>
      <c r="AY12" s="8"/>
      <c r="AZ12" s="17" t="str">
        <f t="shared" si="20"/>
        <v xml:space="preserve"> </v>
      </c>
      <c r="BA12" s="8"/>
      <c r="BB12" s="17" t="str">
        <f t="shared" si="21"/>
        <v xml:space="preserve"> </v>
      </c>
      <c r="BC12" s="8"/>
      <c r="BD12" s="17" t="str">
        <f t="shared" si="22"/>
        <v xml:space="preserve"> </v>
      </c>
      <c r="BE12" s="8"/>
      <c r="BF12" s="17" t="str">
        <f t="shared" si="23"/>
        <v xml:space="preserve"> </v>
      </c>
      <c r="BG12" s="8"/>
      <c r="BH12" s="17" t="str">
        <f t="shared" si="24"/>
        <v xml:space="preserve"> </v>
      </c>
      <c r="BI12" s="17"/>
      <c r="BJ12" s="17" t="str">
        <f t="shared" si="25"/>
        <v xml:space="preserve"> </v>
      </c>
      <c r="BK12" s="17"/>
      <c r="BL12" s="17" t="str">
        <f t="shared" si="26"/>
        <v xml:space="preserve"> </v>
      </c>
      <c r="BM12" s="17"/>
      <c r="BN12" s="17" t="str">
        <f t="shared" si="27"/>
        <v xml:space="preserve"> </v>
      </c>
      <c r="BO12" s="17"/>
      <c r="BP12" s="17" t="str">
        <f t="shared" si="28"/>
        <v xml:space="preserve"> </v>
      </c>
      <c r="BQ12" s="61"/>
    </row>
    <row r="13" spans="1:69" x14ac:dyDescent="0.3">
      <c r="C13" s="16">
        <v>11</v>
      </c>
      <c r="D13" s="8"/>
      <c r="E13" s="8"/>
      <c r="F13" s="37" t="s">
        <v>173</v>
      </c>
      <c r="G13" s="21">
        <v>49.3</v>
      </c>
      <c r="H13" s="21">
        <v>43.5</v>
      </c>
      <c r="I13" s="8">
        <f t="shared" si="31"/>
        <v>5.7999999999999972</v>
      </c>
      <c r="J13" s="17">
        <f t="shared" si="0"/>
        <v>1</v>
      </c>
      <c r="K13" s="8"/>
      <c r="L13" s="17" t="str">
        <f t="shared" si="1"/>
        <v xml:space="preserve"> </v>
      </c>
      <c r="M13" s="8">
        <f>G13-H13</f>
        <v>5.7999999999999972</v>
      </c>
      <c r="N13" s="17">
        <f t="shared" si="2"/>
        <v>1</v>
      </c>
      <c r="O13" s="8">
        <f>G11-G13</f>
        <v>0.20000000000000284</v>
      </c>
      <c r="P13" s="17">
        <f t="shared" si="3"/>
        <v>1</v>
      </c>
      <c r="Q13" s="8"/>
      <c r="R13" s="17" t="str">
        <f t="shared" si="4"/>
        <v xml:space="preserve"> </v>
      </c>
      <c r="S13" s="8"/>
      <c r="T13" s="17" t="str">
        <f t="shared" si="5"/>
        <v xml:space="preserve"> </v>
      </c>
      <c r="U13" s="8"/>
      <c r="V13" s="17" t="str">
        <f t="shared" si="6"/>
        <v xml:space="preserve"> </v>
      </c>
      <c r="W13" s="8"/>
      <c r="X13" s="17" t="str">
        <f t="shared" si="7"/>
        <v xml:space="preserve"> </v>
      </c>
      <c r="Y13" s="8"/>
      <c r="Z13" s="17" t="str">
        <f t="shared" si="8"/>
        <v xml:space="preserve"> </v>
      </c>
      <c r="AA13" s="8"/>
      <c r="AB13" s="17" t="str">
        <f t="shared" si="9"/>
        <v xml:space="preserve"> </v>
      </c>
      <c r="AC13" s="8"/>
      <c r="AD13" s="17" t="str">
        <f t="shared" si="10"/>
        <v xml:space="preserve"> </v>
      </c>
      <c r="AE13" s="8"/>
      <c r="AF13" s="17" t="str">
        <f t="shared" si="11"/>
        <v xml:space="preserve"> </v>
      </c>
      <c r="AG13" s="8"/>
      <c r="AH13" s="17" t="str">
        <f t="shared" si="12"/>
        <v xml:space="preserve"> </v>
      </c>
      <c r="AI13" s="8"/>
      <c r="AJ13" s="17" t="str">
        <f t="shared" si="29"/>
        <v xml:space="preserve"> </v>
      </c>
      <c r="AK13" s="8"/>
      <c r="AL13" s="17" t="str">
        <f t="shared" si="13"/>
        <v xml:space="preserve"> </v>
      </c>
      <c r="AM13" s="8"/>
      <c r="AN13" s="17" t="str">
        <f t="shared" si="14"/>
        <v xml:space="preserve"> </v>
      </c>
      <c r="AO13" s="8"/>
      <c r="AP13" s="17" t="str">
        <f t="shared" si="15"/>
        <v xml:space="preserve"> </v>
      </c>
      <c r="AQ13" s="8"/>
      <c r="AR13" s="17" t="str">
        <f t="shared" si="16"/>
        <v xml:space="preserve"> </v>
      </c>
      <c r="AS13" s="8"/>
      <c r="AT13" s="17" t="str">
        <f t="shared" si="17"/>
        <v xml:space="preserve"> </v>
      </c>
      <c r="AU13" s="8"/>
      <c r="AV13" s="17" t="str">
        <f t="shared" si="18"/>
        <v xml:space="preserve"> </v>
      </c>
      <c r="AW13" s="8"/>
      <c r="AX13" s="17" t="str">
        <f t="shared" si="19"/>
        <v xml:space="preserve"> </v>
      </c>
      <c r="AY13" s="8"/>
      <c r="AZ13" s="17" t="str">
        <f t="shared" si="20"/>
        <v xml:space="preserve"> </v>
      </c>
      <c r="BA13" s="8"/>
      <c r="BB13" s="17" t="str">
        <f t="shared" si="21"/>
        <v xml:space="preserve"> </v>
      </c>
      <c r="BC13" s="8"/>
      <c r="BD13" s="17" t="str">
        <f t="shared" si="22"/>
        <v xml:space="preserve"> </v>
      </c>
      <c r="BE13" s="8"/>
      <c r="BF13" s="17" t="str">
        <f t="shared" si="23"/>
        <v xml:space="preserve"> </v>
      </c>
      <c r="BG13" s="8"/>
      <c r="BH13" s="17" t="str">
        <f t="shared" si="24"/>
        <v xml:space="preserve"> </v>
      </c>
      <c r="BI13" s="17"/>
      <c r="BJ13" s="17" t="str">
        <f t="shared" si="25"/>
        <v xml:space="preserve"> </v>
      </c>
      <c r="BK13" s="17"/>
      <c r="BL13" s="17" t="str">
        <f t="shared" si="26"/>
        <v xml:space="preserve"> </v>
      </c>
      <c r="BM13" s="17"/>
      <c r="BN13" s="17" t="str">
        <f t="shared" si="27"/>
        <v xml:space="preserve"> </v>
      </c>
      <c r="BO13" s="17"/>
      <c r="BP13" s="17" t="str">
        <f t="shared" si="28"/>
        <v xml:space="preserve"> </v>
      </c>
      <c r="BQ13" s="61"/>
    </row>
    <row r="14" spans="1:69" x14ac:dyDescent="0.3">
      <c r="C14" s="16">
        <v>12</v>
      </c>
      <c r="D14" s="8"/>
      <c r="E14" s="8"/>
      <c r="F14" s="37" t="s">
        <v>174</v>
      </c>
      <c r="G14" s="21">
        <v>44.4</v>
      </c>
      <c r="H14" s="21">
        <v>42.8</v>
      </c>
      <c r="I14" s="8">
        <f>G14-H14</f>
        <v>1.6000000000000014</v>
      </c>
      <c r="J14" s="17">
        <f t="shared" si="0"/>
        <v>1</v>
      </c>
      <c r="K14" s="8"/>
      <c r="L14" s="17" t="str">
        <f t="shared" si="1"/>
        <v xml:space="preserve"> </v>
      </c>
      <c r="M14" s="8">
        <f>G14-H14</f>
        <v>1.6000000000000014</v>
      </c>
      <c r="N14" s="17">
        <f t="shared" si="2"/>
        <v>1</v>
      </c>
      <c r="O14" s="8">
        <f>G12-G14</f>
        <v>1.8999999999999986</v>
      </c>
      <c r="P14" s="17">
        <f t="shared" si="3"/>
        <v>1</v>
      </c>
      <c r="Q14" s="8"/>
      <c r="R14" s="17" t="str">
        <f t="shared" si="4"/>
        <v xml:space="preserve"> </v>
      </c>
      <c r="S14" s="8"/>
      <c r="T14" s="17" t="str">
        <f t="shared" si="5"/>
        <v xml:space="preserve"> </v>
      </c>
      <c r="U14" s="8"/>
      <c r="V14" s="17" t="str">
        <f t="shared" si="6"/>
        <v xml:space="preserve"> </v>
      </c>
      <c r="W14" s="8"/>
      <c r="X14" s="17" t="str">
        <f t="shared" si="7"/>
        <v xml:space="preserve"> </v>
      </c>
      <c r="Y14" s="8"/>
      <c r="Z14" s="17" t="str">
        <f t="shared" si="8"/>
        <v xml:space="preserve"> </v>
      </c>
      <c r="AA14" s="8"/>
      <c r="AB14" s="17" t="str">
        <f t="shared" si="9"/>
        <v xml:space="preserve"> </v>
      </c>
      <c r="AC14" s="8"/>
      <c r="AD14" s="17" t="str">
        <f t="shared" si="10"/>
        <v xml:space="preserve"> </v>
      </c>
      <c r="AE14" s="8"/>
      <c r="AF14" s="17" t="str">
        <f t="shared" si="11"/>
        <v xml:space="preserve"> </v>
      </c>
      <c r="AG14" s="8"/>
      <c r="AH14" s="17" t="str">
        <f t="shared" si="12"/>
        <v xml:space="preserve"> </v>
      </c>
      <c r="AI14" s="8"/>
      <c r="AJ14" s="17" t="str">
        <f t="shared" si="29"/>
        <v xml:space="preserve"> </v>
      </c>
      <c r="AK14" s="8"/>
      <c r="AL14" s="17" t="str">
        <f t="shared" si="13"/>
        <v xml:space="preserve"> </v>
      </c>
      <c r="AM14" s="8"/>
      <c r="AN14" s="17" t="str">
        <f t="shared" si="14"/>
        <v xml:space="preserve"> </v>
      </c>
      <c r="AO14" s="8"/>
      <c r="AP14" s="17" t="str">
        <f t="shared" si="15"/>
        <v xml:space="preserve"> </v>
      </c>
      <c r="AQ14" s="8"/>
      <c r="AR14" s="17" t="str">
        <f t="shared" si="16"/>
        <v xml:space="preserve"> </v>
      </c>
      <c r="AS14" s="8"/>
      <c r="AT14" s="17" t="str">
        <f t="shared" si="17"/>
        <v xml:space="preserve"> </v>
      </c>
      <c r="AU14" s="8"/>
      <c r="AV14" s="17" t="str">
        <f t="shared" si="18"/>
        <v xml:space="preserve"> </v>
      </c>
      <c r="AW14" s="8"/>
      <c r="AX14" s="17" t="str">
        <f t="shared" si="19"/>
        <v xml:space="preserve"> </v>
      </c>
      <c r="AY14" s="8"/>
      <c r="AZ14" s="17" t="str">
        <f t="shared" si="20"/>
        <v xml:space="preserve"> </v>
      </c>
      <c r="BA14" s="8"/>
      <c r="BB14" s="17" t="str">
        <f t="shared" si="21"/>
        <v xml:space="preserve"> </v>
      </c>
      <c r="BC14" s="8"/>
      <c r="BD14" s="17" t="str">
        <f t="shared" si="22"/>
        <v xml:space="preserve"> </v>
      </c>
      <c r="BE14" s="8"/>
      <c r="BF14" s="17" t="str">
        <f t="shared" si="23"/>
        <v xml:space="preserve"> </v>
      </c>
      <c r="BG14" s="8"/>
      <c r="BH14" s="17" t="str">
        <f t="shared" si="24"/>
        <v xml:space="preserve"> </v>
      </c>
      <c r="BI14" s="17"/>
      <c r="BJ14" s="17" t="str">
        <f t="shared" si="25"/>
        <v xml:space="preserve"> </v>
      </c>
      <c r="BK14" s="17"/>
      <c r="BL14" s="17" t="str">
        <f t="shared" si="26"/>
        <v xml:space="preserve"> </v>
      </c>
      <c r="BM14" s="17"/>
      <c r="BN14" s="17" t="str">
        <f t="shared" si="27"/>
        <v xml:space="preserve"> </v>
      </c>
      <c r="BO14" s="17"/>
      <c r="BP14" s="17" t="str">
        <f t="shared" si="28"/>
        <v xml:space="preserve"> </v>
      </c>
      <c r="BQ14" s="61"/>
    </row>
    <row r="15" spans="1:69" x14ac:dyDescent="0.3">
      <c r="B15" s="1" t="s">
        <v>34</v>
      </c>
      <c r="C15" s="16">
        <v>13</v>
      </c>
      <c r="D15" s="8" t="s">
        <v>34</v>
      </c>
      <c r="E15" s="8" t="s">
        <v>9</v>
      </c>
      <c r="F15" s="37" t="s">
        <v>175</v>
      </c>
      <c r="G15" s="21">
        <v>112.16</v>
      </c>
      <c r="H15" s="21">
        <v>112</v>
      </c>
      <c r="I15" s="8">
        <f t="shared" si="31"/>
        <v>0.15999999999999659</v>
      </c>
      <c r="J15" s="17">
        <f t="shared" si="0"/>
        <v>1</v>
      </c>
      <c r="K15" s="8"/>
      <c r="L15" s="17" t="str">
        <f t="shared" si="1"/>
        <v xml:space="preserve"> </v>
      </c>
      <c r="M15" s="8"/>
      <c r="N15" s="17" t="str">
        <f t="shared" si="2"/>
        <v xml:space="preserve"> </v>
      </c>
      <c r="O15" s="8"/>
      <c r="P15" s="17" t="str">
        <f t="shared" si="3"/>
        <v xml:space="preserve"> </v>
      </c>
      <c r="Q15" s="8"/>
      <c r="R15" s="17" t="str">
        <f t="shared" si="4"/>
        <v xml:space="preserve"> </v>
      </c>
      <c r="S15" s="8"/>
      <c r="T15" s="17" t="str">
        <f t="shared" si="5"/>
        <v xml:space="preserve"> </v>
      </c>
      <c r="U15" s="8"/>
      <c r="V15" s="17" t="str">
        <f t="shared" si="6"/>
        <v xml:space="preserve"> </v>
      </c>
      <c r="W15" s="8"/>
      <c r="X15" s="17" t="str">
        <f t="shared" si="7"/>
        <v xml:space="preserve"> </v>
      </c>
      <c r="Y15" s="8"/>
      <c r="Z15" s="17" t="str">
        <f t="shared" si="8"/>
        <v xml:space="preserve"> </v>
      </c>
      <c r="AA15" s="8"/>
      <c r="AB15" s="17" t="str">
        <f t="shared" si="9"/>
        <v xml:space="preserve"> </v>
      </c>
      <c r="AC15" s="8"/>
      <c r="AD15" s="17" t="str">
        <f t="shared" si="10"/>
        <v xml:space="preserve"> </v>
      </c>
      <c r="AE15" s="8"/>
      <c r="AF15" s="17" t="str">
        <f t="shared" si="11"/>
        <v xml:space="preserve"> </v>
      </c>
      <c r="AG15" s="8"/>
      <c r="AH15" s="17" t="str">
        <f t="shared" si="12"/>
        <v xml:space="preserve"> </v>
      </c>
      <c r="AI15" s="8"/>
      <c r="AJ15" s="17" t="str">
        <f t="shared" si="29"/>
        <v xml:space="preserve"> </v>
      </c>
      <c r="AK15" s="8"/>
      <c r="AL15" s="17" t="str">
        <f t="shared" si="13"/>
        <v xml:space="preserve"> </v>
      </c>
      <c r="AM15" s="8"/>
      <c r="AN15" s="17" t="str">
        <f t="shared" si="14"/>
        <v xml:space="preserve"> </v>
      </c>
      <c r="AO15" s="8"/>
      <c r="AP15" s="17" t="str">
        <f t="shared" si="15"/>
        <v xml:space="preserve"> </v>
      </c>
      <c r="AQ15" s="8"/>
      <c r="AR15" s="17" t="str">
        <f t="shared" si="16"/>
        <v xml:space="preserve"> </v>
      </c>
      <c r="AS15" s="8"/>
      <c r="AT15" s="17" t="str">
        <f t="shared" si="17"/>
        <v xml:space="preserve"> </v>
      </c>
      <c r="AU15" s="8"/>
      <c r="AV15" s="17" t="str">
        <f t="shared" si="18"/>
        <v xml:space="preserve"> </v>
      </c>
      <c r="AW15" s="8"/>
      <c r="AX15" s="17" t="str">
        <f t="shared" si="19"/>
        <v xml:space="preserve"> </v>
      </c>
      <c r="AY15" s="8"/>
      <c r="AZ15" s="17" t="str">
        <f t="shared" si="20"/>
        <v xml:space="preserve"> </v>
      </c>
      <c r="BA15" s="8"/>
      <c r="BB15" s="17" t="str">
        <f t="shared" si="21"/>
        <v xml:space="preserve"> </v>
      </c>
      <c r="BC15" s="8"/>
      <c r="BD15" s="17" t="str">
        <f t="shared" si="22"/>
        <v xml:space="preserve"> </v>
      </c>
      <c r="BE15" s="8"/>
      <c r="BF15" s="17" t="str">
        <f t="shared" si="23"/>
        <v xml:space="preserve"> </v>
      </c>
      <c r="BG15" s="8"/>
      <c r="BH15" s="17" t="str">
        <f t="shared" si="24"/>
        <v xml:space="preserve"> </v>
      </c>
      <c r="BI15" s="17"/>
      <c r="BJ15" s="17" t="str">
        <f t="shared" si="25"/>
        <v xml:space="preserve"> </v>
      </c>
      <c r="BK15" s="17"/>
      <c r="BL15" s="17" t="str">
        <f t="shared" si="26"/>
        <v xml:space="preserve"> </v>
      </c>
      <c r="BM15" s="17"/>
      <c r="BN15" s="17" t="str">
        <f t="shared" si="27"/>
        <v xml:space="preserve"> </v>
      </c>
      <c r="BO15" s="17"/>
      <c r="BP15" s="17" t="str">
        <f t="shared" si="28"/>
        <v xml:space="preserve"> </v>
      </c>
      <c r="BQ15" s="61" t="s">
        <v>61</v>
      </c>
    </row>
    <row r="16" spans="1:69" ht="16.8" customHeight="1" x14ac:dyDescent="0.3">
      <c r="C16" s="16">
        <v>14</v>
      </c>
      <c r="D16" s="8"/>
      <c r="E16" s="8"/>
      <c r="F16" s="37" t="s">
        <v>176</v>
      </c>
      <c r="G16" s="21">
        <v>87.45</v>
      </c>
      <c r="H16" s="21">
        <v>87.7</v>
      </c>
      <c r="I16" s="8">
        <f t="shared" si="31"/>
        <v>-0.25</v>
      </c>
      <c r="J16" s="17">
        <f t="shared" si="0"/>
        <v>0</v>
      </c>
      <c r="K16" s="8"/>
      <c r="L16" s="17" t="str">
        <f t="shared" si="1"/>
        <v xml:space="preserve"> </v>
      </c>
      <c r="M16" s="8"/>
      <c r="N16" s="17" t="str">
        <f t="shared" si="2"/>
        <v xml:space="preserve"> </v>
      </c>
      <c r="O16" s="8"/>
      <c r="P16" s="17" t="str">
        <f t="shared" si="3"/>
        <v xml:space="preserve"> </v>
      </c>
      <c r="Q16" s="8"/>
      <c r="R16" s="17" t="str">
        <f t="shared" si="4"/>
        <v xml:space="preserve"> </v>
      </c>
      <c r="S16" s="8"/>
      <c r="T16" s="17" t="str">
        <f t="shared" si="5"/>
        <v xml:space="preserve"> </v>
      </c>
      <c r="U16" s="8"/>
      <c r="V16" s="17" t="str">
        <f t="shared" si="6"/>
        <v xml:space="preserve"> </v>
      </c>
      <c r="W16" s="8"/>
      <c r="X16" s="17" t="str">
        <f t="shared" si="7"/>
        <v xml:space="preserve"> </v>
      </c>
      <c r="Y16" s="8"/>
      <c r="Z16" s="17" t="str">
        <f t="shared" si="8"/>
        <v xml:space="preserve"> </v>
      </c>
      <c r="AA16" s="8"/>
      <c r="AB16" s="17" t="str">
        <f t="shared" si="9"/>
        <v xml:space="preserve"> </v>
      </c>
      <c r="AC16" s="8"/>
      <c r="AD16" s="17" t="str">
        <f t="shared" si="10"/>
        <v xml:space="preserve"> </v>
      </c>
      <c r="AE16" s="8"/>
      <c r="AF16" s="17" t="str">
        <f t="shared" si="11"/>
        <v xml:space="preserve"> </v>
      </c>
      <c r="AG16" s="8"/>
      <c r="AH16" s="17" t="str">
        <f t="shared" si="12"/>
        <v xml:space="preserve"> </v>
      </c>
      <c r="AI16" s="8"/>
      <c r="AJ16" s="17" t="str">
        <f t="shared" si="29"/>
        <v xml:space="preserve"> </v>
      </c>
      <c r="AK16" s="8"/>
      <c r="AL16" s="17" t="str">
        <f t="shared" si="13"/>
        <v xml:space="preserve"> </v>
      </c>
      <c r="AM16" s="8"/>
      <c r="AN16" s="17" t="str">
        <f t="shared" si="14"/>
        <v xml:space="preserve"> </v>
      </c>
      <c r="AO16" s="8"/>
      <c r="AP16" s="17" t="str">
        <f t="shared" si="15"/>
        <v xml:space="preserve"> </v>
      </c>
      <c r="AQ16" s="8"/>
      <c r="AR16" s="17" t="str">
        <f t="shared" si="16"/>
        <v xml:space="preserve"> </v>
      </c>
      <c r="AS16" s="8"/>
      <c r="AT16" s="17" t="str">
        <f t="shared" si="17"/>
        <v xml:space="preserve"> </v>
      </c>
      <c r="AU16" s="8"/>
      <c r="AV16" s="17" t="str">
        <f t="shared" si="18"/>
        <v xml:space="preserve"> </v>
      </c>
      <c r="AW16" s="8"/>
      <c r="AX16" s="17" t="str">
        <f t="shared" si="19"/>
        <v xml:space="preserve"> </v>
      </c>
      <c r="AY16" s="8"/>
      <c r="AZ16" s="17" t="str">
        <f t="shared" si="20"/>
        <v xml:space="preserve"> </v>
      </c>
      <c r="BA16" s="8"/>
      <c r="BB16" s="17" t="str">
        <f t="shared" si="21"/>
        <v xml:space="preserve"> </v>
      </c>
      <c r="BC16" s="8"/>
      <c r="BD16" s="17" t="str">
        <f t="shared" si="22"/>
        <v xml:space="preserve"> </v>
      </c>
      <c r="BE16" s="8"/>
      <c r="BF16" s="17" t="str">
        <f t="shared" si="23"/>
        <v xml:space="preserve"> </v>
      </c>
      <c r="BG16" s="8"/>
      <c r="BH16" s="17" t="str">
        <f t="shared" si="24"/>
        <v xml:space="preserve"> </v>
      </c>
      <c r="BI16" s="17"/>
      <c r="BJ16" s="17" t="str">
        <f t="shared" si="25"/>
        <v xml:space="preserve"> </v>
      </c>
      <c r="BK16" s="17"/>
      <c r="BL16" s="17" t="str">
        <f t="shared" si="26"/>
        <v xml:space="preserve"> </v>
      </c>
      <c r="BM16" s="17"/>
      <c r="BN16" s="17" t="str">
        <f t="shared" si="27"/>
        <v xml:space="preserve"> </v>
      </c>
      <c r="BO16" s="17"/>
      <c r="BP16" s="17" t="str">
        <f t="shared" si="28"/>
        <v xml:space="preserve"> </v>
      </c>
      <c r="BQ16" s="61"/>
    </row>
    <row r="17" spans="2:69" x14ac:dyDescent="0.3">
      <c r="B17" s="1" t="s">
        <v>35</v>
      </c>
      <c r="C17" s="16">
        <v>15</v>
      </c>
      <c r="D17" s="8" t="s">
        <v>35</v>
      </c>
      <c r="E17" s="8" t="s">
        <v>25</v>
      </c>
      <c r="F17" s="37" t="s">
        <v>177</v>
      </c>
      <c r="G17" s="21">
        <v>58.52</v>
      </c>
      <c r="H17" s="21">
        <v>56.09</v>
      </c>
      <c r="I17" s="8">
        <f t="shared" si="31"/>
        <v>2.4299999999999997</v>
      </c>
      <c r="J17" s="17">
        <f t="shared" si="0"/>
        <v>1</v>
      </c>
      <c r="K17" s="8"/>
      <c r="L17" s="17" t="str">
        <f t="shared" si="1"/>
        <v xml:space="preserve"> </v>
      </c>
      <c r="M17" s="8">
        <f>G17-H17</f>
        <v>2.4299999999999997</v>
      </c>
      <c r="N17" s="17">
        <f t="shared" si="2"/>
        <v>1</v>
      </c>
      <c r="O17" s="8"/>
      <c r="P17" s="17" t="str">
        <f t="shared" si="3"/>
        <v xml:space="preserve"> </v>
      </c>
      <c r="Q17" s="8"/>
      <c r="R17" s="17" t="str">
        <f t="shared" si="4"/>
        <v xml:space="preserve"> </v>
      </c>
      <c r="S17" s="8"/>
      <c r="T17" s="17" t="str">
        <f t="shared" si="5"/>
        <v xml:space="preserve"> </v>
      </c>
      <c r="U17" s="8"/>
      <c r="V17" s="17" t="str">
        <f t="shared" si="6"/>
        <v xml:space="preserve"> </v>
      </c>
      <c r="W17" s="8"/>
      <c r="X17" s="17" t="str">
        <f t="shared" si="7"/>
        <v xml:space="preserve"> </v>
      </c>
      <c r="Y17" s="8"/>
      <c r="Z17" s="17" t="str">
        <f t="shared" si="8"/>
        <v xml:space="preserve"> </v>
      </c>
      <c r="AA17" s="8"/>
      <c r="AB17" s="17" t="str">
        <f t="shared" si="9"/>
        <v xml:space="preserve"> </v>
      </c>
      <c r="AC17" s="8"/>
      <c r="AD17" s="17" t="str">
        <f t="shared" si="10"/>
        <v xml:space="preserve"> </v>
      </c>
      <c r="AE17" s="8"/>
      <c r="AF17" s="17" t="str">
        <f t="shared" si="11"/>
        <v xml:space="preserve"> </v>
      </c>
      <c r="AG17" s="8"/>
      <c r="AH17" s="17" t="str">
        <f t="shared" si="12"/>
        <v xml:space="preserve"> </v>
      </c>
      <c r="AI17" s="8"/>
      <c r="AJ17" s="17" t="str">
        <f t="shared" si="29"/>
        <v xml:space="preserve"> </v>
      </c>
      <c r="AK17" s="8"/>
      <c r="AL17" s="17" t="str">
        <f t="shared" si="13"/>
        <v xml:space="preserve"> </v>
      </c>
      <c r="AM17" s="8"/>
      <c r="AN17" s="17" t="str">
        <f t="shared" si="14"/>
        <v xml:space="preserve"> </v>
      </c>
      <c r="AO17" s="8"/>
      <c r="AP17" s="17" t="str">
        <f t="shared" si="15"/>
        <v xml:space="preserve"> </v>
      </c>
      <c r="AQ17" s="8"/>
      <c r="AR17" s="17" t="str">
        <f t="shared" si="16"/>
        <v xml:space="preserve"> </v>
      </c>
      <c r="AS17" s="8"/>
      <c r="AT17" s="17" t="str">
        <f t="shared" si="17"/>
        <v xml:space="preserve"> </v>
      </c>
      <c r="AU17" s="8"/>
      <c r="AV17" s="17" t="str">
        <f t="shared" si="18"/>
        <v xml:space="preserve"> </v>
      </c>
      <c r="AW17" s="8"/>
      <c r="AX17" s="17" t="str">
        <f t="shared" si="19"/>
        <v xml:space="preserve"> </v>
      </c>
      <c r="AY17" s="8"/>
      <c r="AZ17" s="17" t="str">
        <f t="shared" si="20"/>
        <v xml:space="preserve"> </v>
      </c>
      <c r="BA17" s="8"/>
      <c r="BB17" s="17" t="str">
        <f t="shared" si="21"/>
        <v xml:space="preserve"> </v>
      </c>
      <c r="BC17" s="8"/>
      <c r="BD17" s="17" t="str">
        <f t="shared" si="22"/>
        <v xml:space="preserve"> </v>
      </c>
      <c r="BE17" s="8"/>
      <c r="BF17" s="17" t="str">
        <f t="shared" si="23"/>
        <v xml:space="preserve"> </v>
      </c>
      <c r="BG17" s="8"/>
      <c r="BH17" s="17" t="str">
        <f t="shared" si="24"/>
        <v xml:space="preserve"> </v>
      </c>
      <c r="BI17" s="17"/>
      <c r="BJ17" s="17" t="str">
        <f t="shared" si="25"/>
        <v xml:space="preserve"> </v>
      </c>
      <c r="BK17" s="17"/>
      <c r="BL17" s="17" t="str">
        <f t="shared" si="26"/>
        <v xml:space="preserve"> </v>
      </c>
      <c r="BM17" s="17"/>
      <c r="BN17" s="17" t="str">
        <f t="shared" si="27"/>
        <v xml:space="preserve"> </v>
      </c>
      <c r="BO17" s="17"/>
      <c r="BP17" s="17" t="str">
        <f t="shared" si="28"/>
        <v xml:space="preserve"> </v>
      </c>
      <c r="BQ17" s="61" t="s">
        <v>178</v>
      </c>
    </row>
    <row r="18" spans="2:69" x14ac:dyDescent="0.3">
      <c r="C18" s="16">
        <v>16</v>
      </c>
      <c r="D18" s="8"/>
      <c r="E18" s="8"/>
      <c r="F18" s="37" t="s">
        <v>179</v>
      </c>
      <c r="G18" s="21">
        <v>54.11</v>
      </c>
      <c r="H18" s="21">
        <v>54.74</v>
      </c>
      <c r="I18" s="8">
        <f t="shared" si="31"/>
        <v>-0.63000000000000256</v>
      </c>
      <c r="J18" s="17">
        <f t="shared" si="0"/>
        <v>0</v>
      </c>
      <c r="K18" s="8"/>
      <c r="L18" s="17" t="str">
        <f t="shared" si="1"/>
        <v xml:space="preserve"> </v>
      </c>
      <c r="M18" s="8">
        <f>G18-H18</f>
        <v>-0.63000000000000256</v>
      </c>
      <c r="N18" s="17">
        <f t="shared" si="2"/>
        <v>0</v>
      </c>
      <c r="O18" s="8"/>
      <c r="P18" s="17" t="str">
        <f t="shared" si="3"/>
        <v xml:space="preserve"> </v>
      </c>
      <c r="Q18" s="8"/>
      <c r="R18" s="17" t="str">
        <f t="shared" si="4"/>
        <v xml:space="preserve"> </v>
      </c>
      <c r="S18" s="8"/>
      <c r="T18" s="17" t="str">
        <f t="shared" si="5"/>
        <v xml:space="preserve"> </v>
      </c>
      <c r="U18" s="8"/>
      <c r="V18" s="17" t="str">
        <f t="shared" si="6"/>
        <v xml:space="preserve"> </v>
      </c>
      <c r="W18" s="8"/>
      <c r="X18" s="17" t="str">
        <f t="shared" si="7"/>
        <v xml:space="preserve"> </v>
      </c>
      <c r="Y18" s="8"/>
      <c r="Z18" s="17" t="str">
        <f t="shared" si="8"/>
        <v xml:space="preserve"> </v>
      </c>
      <c r="AA18" s="8"/>
      <c r="AB18" s="17" t="str">
        <f t="shared" si="9"/>
        <v xml:space="preserve"> </v>
      </c>
      <c r="AC18" s="8"/>
      <c r="AD18" s="17" t="str">
        <f t="shared" si="10"/>
        <v xml:space="preserve"> </v>
      </c>
      <c r="AE18" s="8"/>
      <c r="AF18" s="17" t="str">
        <f t="shared" si="11"/>
        <v xml:space="preserve"> </v>
      </c>
      <c r="AG18" s="8"/>
      <c r="AH18" s="17" t="str">
        <f t="shared" si="12"/>
        <v xml:space="preserve"> </v>
      </c>
      <c r="AI18" s="8"/>
      <c r="AJ18" s="17" t="str">
        <f t="shared" si="29"/>
        <v xml:space="preserve"> </v>
      </c>
      <c r="AK18" s="8"/>
      <c r="AL18" s="17" t="str">
        <f t="shared" si="13"/>
        <v xml:space="preserve"> </v>
      </c>
      <c r="AM18" s="8"/>
      <c r="AN18" s="17" t="str">
        <f t="shared" si="14"/>
        <v xml:space="preserve"> </v>
      </c>
      <c r="AO18" s="8"/>
      <c r="AP18" s="17" t="str">
        <f t="shared" si="15"/>
        <v xml:space="preserve"> </v>
      </c>
      <c r="AQ18" s="8"/>
      <c r="AR18" s="17" t="str">
        <f t="shared" si="16"/>
        <v xml:space="preserve"> </v>
      </c>
      <c r="AS18" s="8"/>
      <c r="AT18" s="17" t="str">
        <f t="shared" si="17"/>
        <v xml:space="preserve"> </v>
      </c>
      <c r="AU18" s="8"/>
      <c r="AV18" s="17" t="str">
        <f t="shared" si="18"/>
        <v xml:space="preserve"> </v>
      </c>
      <c r="AW18" s="8"/>
      <c r="AX18" s="17" t="str">
        <f t="shared" si="19"/>
        <v xml:space="preserve"> </v>
      </c>
      <c r="AY18" s="8"/>
      <c r="AZ18" s="17" t="str">
        <f t="shared" si="20"/>
        <v xml:space="preserve"> </v>
      </c>
      <c r="BA18" s="8"/>
      <c r="BB18" s="17" t="str">
        <f t="shared" si="21"/>
        <v xml:space="preserve"> </v>
      </c>
      <c r="BC18" s="8"/>
      <c r="BD18" s="17" t="str">
        <f t="shared" si="22"/>
        <v xml:space="preserve"> </v>
      </c>
      <c r="BE18" s="8"/>
      <c r="BF18" s="17" t="str">
        <f t="shared" si="23"/>
        <v xml:space="preserve"> </v>
      </c>
      <c r="BG18" s="8"/>
      <c r="BH18" s="17" t="str">
        <f t="shared" si="24"/>
        <v xml:space="preserve"> </v>
      </c>
      <c r="BI18" s="17"/>
      <c r="BJ18" s="17" t="str">
        <f t="shared" si="25"/>
        <v xml:space="preserve"> </v>
      </c>
      <c r="BK18" s="17"/>
      <c r="BL18" s="17" t="str">
        <f t="shared" si="26"/>
        <v xml:space="preserve"> </v>
      </c>
      <c r="BM18" s="17"/>
      <c r="BN18" s="17" t="str">
        <f t="shared" si="27"/>
        <v xml:space="preserve"> </v>
      </c>
      <c r="BO18" s="17"/>
      <c r="BP18" s="17" t="str">
        <f t="shared" si="28"/>
        <v xml:space="preserve"> </v>
      </c>
      <c r="BQ18" s="61"/>
    </row>
    <row r="19" spans="2:69" x14ac:dyDescent="0.3">
      <c r="C19" s="16">
        <v>17</v>
      </c>
      <c r="D19" s="8"/>
      <c r="E19" s="8"/>
      <c r="F19" s="37" t="s">
        <v>180</v>
      </c>
      <c r="G19" s="21">
        <v>53.17</v>
      </c>
      <c r="H19" s="21">
        <v>48.98</v>
      </c>
      <c r="I19" s="8">
        <f t="shared" si="31"/>
        <v>4.1900000000000048</v>
      </c>
      <c r="J19" s="17">
        <f t="shared" si="0"/>
        <v>1</v>
      </c>
      <c r="K19" s="8"/>
      <c r="L19" s="17" t="str">
        <f t="shared" si="1"/>
        <v xml:space="preserve"> </v>
      </c>
      <c r="M19" s="8">
        <f>G19-H19</f>
        <v>4.1900000000000048</v>
      </c>
      <c r="N19" s="17">
        <f t="shared" si="2"/>
        <v>1</v>
      </c>
      <c r="O19" s="8"/>
      <c r="P19" s="17" t="str">
        <f t="shared" si="3"/>
        <v xml:space="preserve"> </v>
      </c>
      <c r="Q19" s="8"/>
      <c r="R19" s="17" t="str">
        <f t="shared" si="4"/>
        <v xml:space="preserve"> </v>
      </c>
      <c r="S19" s="8"/>
      <c r="T19" s="17" t="str">
        <f t="shared" si="5"/>
        <v xml:space="preserve"> </v>
      </c>
      <c r="U19" s="8"/>
      <c r="V19" s="17" t="str">
        <f t="shared" si="6"/>
        <v xml:space="preserve"> </v>
      </c>
      <c r="W19" s="8"/>
      <c r="X19" s="17" t="str">
        <f t="shared" si="7"/>
        <v xml:space="preserve"> </v>
      </c>
      <c r="Y19" s="8"/>
      <c r="Z19" s="17" t="str">
        <f t="shared" si="8"/>
        <v xml:space="preserve"> </v>
      </c>
      <c r="AA19" s="8"/>
      <c r="AB19" s="17" t="str">
        <f t="shared" si="9"/>
        <v xml:space="preserve"> </v>
      </c>
      <c r="AC19" s="8"/>
      <c r="AD19" s="17" t="str">
        <f t="shared" si="10"/>
        <v xml:space="preserve"> </v>
      </c>
      <c r="AE19" s="8"/>
      <c r="AF19" s="17" t="str">
        <f t="shared" si="11"/>
        <v xml:space="preserve"> </v>
      </c>
      <c r="AG19" s="8"/>
      <c r="AH19" s="17" t="str">
        <f t="shared" si="12"/>
        <v xml:space="preserve"> </v>
      </c>
      <c r="AI19" s="8"/>
      <c r="AJ19" s="17" t="str">
        <f t="shared" si="29"/>
        <v xml:space="preserve"> </v>
      </c>
      <c r="AK19" s="8"/>
      <c r="AL19" s="17" t="str">
        <f t="shared" si="13"/>
        <v xml:space="preserve"> </v>
      </c>
      <c r="AM19" s="8"/>
      <c r="AN19" s="17" t="str">
        <f t="shared" si="14"/>
        <v xml:space="preserve"> </v>
      </c>
      <c r="AO19" s="8"/>
      <c r="AP19" s="17" t="str">
        <f t="shared" si="15"/>
        <v xml:space="preserve"> </v>
      </c>
      <c r="AQ19" s="8"/>
      <c r="AR19" s="17" t="str">
        <f t="shared" si="16"/>
        <v xml:space="preserve"> </v>
      </c>
      <c r="AS19" s="8"/>
      <c r="AT19" s="17" t="str">
        <f t="shared" si="17"/>
        <v xml:space="preserve"> </v>
      </c>
      <c r="AU19" s="8"/>
      <c r="AV19" s="17" t="str">
        <f t="shared" si="18"/>
        <v xml:space="preserve"> </v>
      </c>
      <c r="AW19" s="8"/>
      <c r="AX19" s="17" t="str">
        <f t="shared" si="19"/>
        <v xml:space="preserve"> </v>
      </c>
      <c r="AY19" s="8"/>
      <c r="AZ19" s="17" t="str">
        <f t="shared" si="20"/>
        <v xml:space="preserve"> </v>
      </c>
      <c r="BA19" s="8"/>
      <c r="BB19" s="17" t="str">
        <f t="shared" si="21"/>
        <v xml:space="preserve"> </v>
      </c>
      <c r="BC19" s="8"/>
      <c r="BD19" s="17" t="str">
        <f t="shared" si="22"/>
        <v xml:space="preserve"> </v>
      </c>
      <c r="BE19" s="8"/>
      <c r="BF19" s="17" t="str">
        <f t="shared" si="23"/>
        <v xml:space="preserve"> </v>
      </c>
      <c r="BG19" s="8"/>
      <c r="BH19" s="17" t="str">
        <f t="shared" si="24"/>
        <v xml:space="preserve"> </v>
      </c>
      <c r="BI19" s="17"/>
      <c r="BJ19" s="17" t="str">
        <f t="shared" si="25"/>
        <v xml:space="preserve"> </v>
      </c>
      <c r="BK19" s="17"/>
      <c r="BL19" s="17" t="str">
        <f t="shared" si="26"/>
        <v xml:space="preserve"> </v>
      </c>
      <c r="BM19" s="17"/>
      <c r="BN19" s="17" t="str">
        <f t="shared" si="27"/>
        <v xml:space="preserve"> </v>
      </c>
      <c r="BO19" s="17"/>
      <c r="BP19" s="17" t="str">
        <f t="shared" si="28"/>
        <v xml:space="preserve"> </v>
      </c>
      <c r="BQ19" s="61"/>
    </row>
    <row r="20" spans="2:69" x14ac:dyDescent="0.3">
      <c r="C20" s="16">
        <v>18</v>
      </c>
      <c r="D20" s="8"/>
      <c r="E20" s="8"/>
      <c r="F20" s="37" t="s">
        <v>181</v>
      </c>
      <c r="G20" s="21">
        <v>46.46</v>
      </c>
      <c r="H20" s="21">
        <v>46.35</v>
      </c>
      <c r="I20" s="8">
        <f>G20-H20</f>
        <v>0.10999999999999943</v>
      </c>
      <c r="J20" s="17">
        <f t="shared" si="0"/>
        <v>1</v>
      </c>
      <c r="K20" s="8"/>
      <c r="L20" s="17" t="str">
        <f t="shared" si="1"/>
        <v xml:space="preserve"> </v>
      </c>
      <c r="M20" s="8">
        <f>G20-H20</f>
        <v>0.10999999999999943</v>
      </c>
      <c r="N20" s="17">
        <f t="shared" si="2"/>
        <v>1</v>
      </c>
      <c r="O20" s="8"/>
      <c r="P20" s="17" t="str">
        <f t="shared" si="3"/>
        <v xml:space="preserve"> </v>
      </c>
      <c r="Q20" s="8"/>
      <c r="R20" s="17" t="str">
        <f t="shared" si="4"/>
        <v xml:space="preserve"> </v>
      </c>
      <c r="S20" s="8"/>
      <c r="T20" s="17" t="str">
        <f t="shared" si="5"/>
        <v xml:space="preserve"> </v>
      </c>
      <c r="U20" s="8"/>
      <c r="V20" s="17" t="str">
        <f t="shared" si="6"/>
        <v xml:space="preserve"> </v>
      </c>
      <c r="W20" s="8"/>
      <c r="X20" s="17" t="str">
        <f t="shared" si="7"/>
        <v xml:space="preserve"> </v>
      </c>
      <c r="Y20" s="8"/>
      <c r="Z20" s="17" t="str">
        <f t="shared" si="8"/>
        <v xml:space="preserve"> </v>
      </c>
      <c r="AA20" s="8"/>
      <c r="AB20" s="17" t="str">
        <f t="shared" si="9"/>
        <v xml:space="preserve"> </v>
      </c>
      <c r="AC20" s="8"/>
      <c r="AD20" s="17" t="str">
        <f t="shared" si="10"/>
        <v xml:space="preserve"> </v>
      </c>
      <c r="AE20" s="8"/>
      <c r="AF20" s="17" t="str">
        <f t="shared" si="11"/>
        <v xml:space="preserve"> </v>
      </c>
      <c r="AG20" s="8"/>
      <c r="AH20" s="17" t="str">
        <f t="shared" si="12"/>
        <v xml:space="preserve"> </v>
      </c>
      <c r="AI20" s="8"/>
      <c r="AJ20" s="17" t="str">
        <f t="shared" si="29"/>
        <v xml:space="preserve"> </v>
      </c>
      <c r="AK20" s="8"/>
      <c r="AL20" s="17" t="str">
        <f t="shared" si="13"/>
        <v xml:space="preserve"> </v>
      </c>
      <c r="AM20" s="8"/>
      <c r="AN20" s="17" t="str">
        <f t="shared" si="14"/>
        <v xml:space="preserve"> </v>
      </c>
      <c r="AO20" s="8"/>
      <c r="AP20" s="17" t="str">
        <f t="shared" si="15"/>
        <v xml:space="preserve"> </v>
      </c>
      <c r="AQ20" s="8"/>
      <c r="AR20" s="17" t="str">
        <f t="shared" si="16"/>
        <v xml:space="preserve"> </v>
      </c>
      <c r="AS20" s="8"/>
      <c r="AT20" s="17" t="str">
        <f t="shared" si="17"/>
        <v xml:space="preserve"> </v>
      </c>
      <c r="AU20" s="8"/>
      <c r="AV20" s="17" t="str">
        <f t="shared" si="18"/>
        <v xml:space="preserve"> </v>
      </c>
      <c r="AW20" s="8"/>
      <c r="AX20" s="17" t="str">
        <f t="shared" si="19"/>
        <v xml:space="preserve"> </v>
      </c>
      <c r="AY20" s="8"/>
      <c r="AZ20" s="17" t="str">
        <f t="shared" si="20"/>
        <v xml:space="preserve"> </v>
      </c>
      <c r="BA20" s="8"/>
      <c r="BB20" s="17" t="str">
        <f t="shared" si="21"/>
        <v xml:space="preserve"> </v>
      </c>
      <c r="BC20" s="8"/>
      <c r="BD20" s="17" t="str">
        <f t="shared" si="22"/>
        <v xml:space="preserve"> </v>
      </c>
      <c r="BE20" s="8"/>
      <c r="BF20" s="17" t="str">
        <f t="shared" si="23"/>
        <v xml:space="preserve"> </v>
      </c>
      <c r="BG20" s="8"/>
      <c r="BH20" s="17" t="str">
        <f t="shared" si="24"/>
        <v xml:space="preserve"> </v>
      </c>
      <c r="BI20" s="17"/>
      <c r="BJ20" s="17" t="str">
        <f t="shared" si="25"/>
        <v xml:space="preserve"> </v>
      </c>
      <c r="BK20" s="17"/>
      <c r="BL20" s="17" t="str">
        <f t="shared" si="26"/>
        <v xml:space="preserve"> </v>
      </c>
      <c r="BM20" s="17"/>
      <c r="BN20" s="17" t="str">
        <f t="shared" si="27"/>
        <v xml:space="preserve"> </v>
      </c>
      <c r="BO20" s="17"/>
      <c r="BP20" s="17" t="str">
        <f t="shared" si="28"/>
        <v xml:space="preserve"> </v>
      </c>
      <c r="BQ20" s="61"/>
    </row>
    <row r="21" spans="2:69" x14ac:dyDescent="0.3">
      <c r="B21" s="1" t="s">
        <v>36</v>
      </c>
      <c r="C21" s="16">
        <v>19</v>
      </c>
      <c r="D21" s="8" t="s">
        <v>36</v>
      </c>
      <c r="E21" s="8" t="s">
        <v>10</v>
      </c>
      <c r="F21" s="37" t="s">
        <v>182</v>
      </c>
      <c r="G21" s="21">
        <v>36.270000000000003</v>
      </c>
      <c r="H21" s="21">
        <v>38.4</v>
      </c>
      <c r="I21" s="8">
        <f t="shared" si="31"/>
        <v>-2.1299999999999955</v>
      </c>
      <c r="J21" s="17">
        <f t="shared" si="0"/>
        <v>0</v>
      </c>
      <c r="K21" s="8">
        <f>G21-H21</f>
        <v>-2.1299999999999955</v>
      </c>
      <c r="L21" s="17">
        <f t="shared" si="1"/>
        <v>0</v>
      </c>
      <c r="M21" s="8"/>
      <c r="N21" s="17" t="str">
        <f t="shared" si="2"/>
        <v xml:space="preserve"> </v>
      </c>
      <c r="O21" s="8"/>
      <c r="P21" s="17" t="str">
        <f t="shared" si="3"/>
        <v xml:space="preserve"> </v>
      </c>
      <c r="Q21" s="8"/>
      <c r="R21" s="17" t="str">
        <f t="shared" si="4"/>
        <v xml:space="preserve"> </v>
      </c>
      <c r="S21" s="8"/>
      <c r="T21" s="17" t="str">
        <f t="shared" si="5"/>
        <v xml:space="preserve"> </v>
      </c>
      <c r="U21" s="8"/>
      <c r="V21" s="17" t="str">
        <f t="shared" si="6"/>
        <v xml:space="preserve"> </v>
      </c>
      <c r="W21" s="8"/>
      <c r="X21" s="17" t="str">
        <f t="shared" si="7"/>
        <v xml:space="preserve"> </v>
      </c>
      <c r="Y21" s="8"/>
      <c r="Z21" s="17" t="str">
        <f t="shared" si="8"/>
        <v xml:space="preserve"> </v>
      </c>
      <c r="AA21" s="8"/>
      <c r="AB21" s="17" t="str">
        <f t="shared" si="9"/>
        <v xml:space="preserve"> </v>
      </c>
      <c r="AC21" s="8"/>
      <c r="AD21" s="17" t="str">
        <f t="shared" si="10"/>
        <v xml:space="preserve"> </v>
      </c>
      <c r="AE21" s="8"/>
      <c r="AF21" s="17" t="str">
        <f t="shared" si="11"/>
        <v xml:space="preserve"> </v>
      </c>
      <c r="AG21" s="8"/>
      <c r="AH21" s="17" t="str">
        <f t="shared" si="12"/>
        <v xml:space="preserve"> </v>
      </c>
      <c r="AI21" s="8"/>
      <c r="AJ21" s="17" t="str">
        <f t="shared" si="29"/>
        <v xml:space="preserve"> </v>
      </c>
      <c r="AK21" s="8"/>
      <c r="AL21" s="17" t="str">
        <f t="shared" si="13"/>
        <v xml:space="preserve"> </v>
      </c>
      <c r="AM21" s="8"/>
      <c r="AN21" s="17" t="str">
        <f t="shared" si="14"/>
        <v xml:space="preserve"> </v>
      </c>
      <c r="AO21" s="8"/>
      <c r="AP21" s="17" t="str">
        <f t="shared" si="15"/>
        <v xml:space="preserve"> </v>
      </c>
      <c r="AQ21" s="8"/>
      <c r="AR21" s="17" t="str">
        <f t="shared" si="16"/>
        <v xml:space="preserve"> </v>
      </c>
      <c r="AS21" s="8"/>
      <c r="AT21" s="17" t="str">
        <f t="shared" si="17"/>
        <v xml:space="preserve"> </v>
      </c>
      <c r="AU21" s="8"/>
      <c r="AV21" s="17" t="str">
        <f t="shared" si="18"/>
        <v xml:space="preserve"> </v>
      </c>
      <c r="AW21" s="8"/>
      <c r="AX21" s="17" t="str">
        <f t="shared" si="19"/>
        <v xml:space="preserve"> </v>
      </c>
      <c r="AY21" s="8"/>
      <c r="AZ21" s="17" t="str">
        <f t="shared" si="20"/>
        <v xml:space="preserve"> </v>
      </c>
      <c r="BA21" s="8"/>
      <c r="BB21" s="17" t="str">
        <f t="shared" si="21"/>
        <v xml:space="preserve"> </v>
      </c>
      <c r="BC21" s="8"/>
      <c r="BD21" s="17" t="str">
        <f t="shared" si="22"/>
        <v xml:space="preserve"> </v>
      </c>
      <c r="BE21" s="8"/>
      <c r="BF21" s="17" t="str">
        <f t="shared" si="23"/>
        <v xml:space="preserve"> </v>
      </c>
      <c r="BG21" s="8"/>
      <c r="BH21" s="17" t="str">
        <f t="shared" si="24"/>
        <v xml:space="preserve"> </v>
      </c>
      <c r="BI21" s="17"/>
      <c r="BJ21" s="17" t="str">
        <f t="shared" si="25"/>
        <v xml:space="preserve"> </v>
      </c>
      <c r="BK21" s="17"/>
      <c r="BL21" s="17" t="str">
        <f t="shared" si="26"/>
        <v xml:space="preserve"> </v>
      </c>
      <c r="BM21" s="17"/>
      <c r="BN21" s="17" t="str">
        <f t="shared" si="27"/>
        <v xml:space="preserve"> </v>
      </c>
      <c r="BO21" s="17"/>
      <c r="BP21" s="17" t="str">
        <f t="shared" si="28"/>
        <v xml:space="preserve"> </v>
      </c>
      <c r="BQ21" s="61"/>
    </row>
    <row r="22" spans="2:69" x14ac:dyDescent="0.3">
      <c r="C22" s="16">
        <v>20</v>
      </c>
      <c r="D22" s="8"/>
      <c r="E22" s="8"/>
      <c r="F22" s="37" t="s">
        <v>183</v>
      </c>
      <c r="G22" s="21">
        <v>37.67</v>
      </c>
      <c r="H22" s="21">
        <v>37.86</v>
      </c>
      <c r="I22" s="8">
        <f t="shared" si="31"/>
        <v>-0.18999999999999773</v>
      </c>
      <c r="J22" s="17">
        <f t="shared" si="0"/>
        <v>0</v>
      </c>
      <c r="K22" s="8">
        <f>G22-H22</f>
        <v>-0.18999999999999773</v>
      </c>
      <c r="L22" s="17">
        <f t="shared" si="1"/>
        <v>0</v>
      </c>
      <c r="M22" s="8"/>
      <c r="N22" s="17" t="str">
        <f t="shared" si="2"/>
        <v xml:space="preserve"> </v>
      </c>
      <c r="O22" s="8"/>
      <c r="P22" s="17" t="str">
        <f t="shared" si="3"/>
        <v xml:space="preserve"> </v>
      </c>
      <c r="Q22" s="8"/>
      <c r="R22" s="17" t="str">
        <f t="shared" si="4"/>
        <v xml:space="preserve"> </v>
      </c>
      <c r="S22" s="8"/>
      <c r="T22" s="17" t="str">
        <f t="shared" si="5"/>
        <v xml:space="preserve"> </v>
      </c>
      <c r="U22" s="8"/>
      <c r="V22" s="17" t="str">
        <f t="shared" si="6"/>
        <v xml:space="preserve"> </v>
      </c>
      <c r="W22" s="8"/>
      <c r="X22" s="17" t="str">
        <f t="shared" si="7"/>
        <v xml:space="preserve"> </v>
      </c>
      <c r="Y22" s="8"/>
      <c r="Z22" s="17" t="str">
        <f t="shared" si="8"/>
        <v xml:space="preserve"> </v>
      </c>
      <c r="AA22" s="8"/>
      <c r="AB22" s="17" t="str">
        <f t="shared" si="9"/>
        <v xml:space="preserve"> </v>
      </c>
      <c r="AC22" s="8"/>
      <c r="AD22" s="17" t="str">
        <f t="shared" si="10"/>
        <v xml:space="preserve"> </v>
      </c>
      <c r="AE22" s="8"/>
      <c r="AF22" s="17" t="str">
        <f t="shared" si="11"/>
        <v xml:space="preserve"> </v>
      </c>
      <c r="AG22" s="8"/>
      <c r="AH22" s="17" t="str">
        <f t="shared" si="12"/>
        <v xml:space="preserve"> </v>
      </c>
      <c r="AI22" s="8"/>
      <c r="AJ22" s="17" t="str">
        <f t="shared" si="29"/>
        <v xml:space="preserve"> </v>
      </c>
      <c r="AK22" s="8"/>
      <c r="AL22" s="17" t="str">
        <f t="shared" si="13"/>
        <v xml:space="preserve"> </v>
      </c>
      <c r="AM22" s="8"/>
      <c r="AN22" s="17" t="str">
        <f t="shared" si="14"/>
        <v xml:space="preserve"> </v>
      </c>
      <c r="AO22" s="8"/>
      <c r="AP22" s="17" t="str">
        <f t="shared" si="15"/>
        <v xml:space="preserve"> </v>
      </c>
      <c r="AQ22" s="8"/>
      <c r="AR22" s="17" t="str">
        <f t="shared" si="16"/>
        <v xml:space="preserve"> </v>
      </c>
      <c r="AS22" s="8"/>
      <c r="AT22" s="17" t="str">
        <f t="shared" si="17"/>
        <v xml:space="preserve"> </v>
      </c>
      <c r="AU22" s="8"/>
      <c r="AV22" s="17" t="str">
        <f t="shared" si="18"/>
        <v xml:space="preserve"> </v>
      </c>
      <c r="AW22" s="8"/>
      <c r="AX22" s="17" t="str">
        <f t="shared" si="19"/>
        <v xml:space="preserve"> </v>
      </c>
      <c r="AY22" s="8"/>
      <c r="AZ22" s="17" t="str">
        <f t="shared" si="20"/>
        <v xml:space="preserve"> </v>
      </c>
      <c r="BA22" s="8"/>
      <c r="BB22" s="17" t="str">
        <f t="shared" si="21"/>
        <v xml:space="preserve"> </v>
      </c>
      <c r="BC22" s="8"/>
      <c r="BD22" s="17" t="str">
        <f t="shared" si="22"/>
        <v xml:space="preserve"> </v>
      </c>
      <c r="BE22" s="8"/>
      <c r="BF22" s="17" t="str">
        <f t="shared" si="23"/>
        <v xml:space="preserve"> </v>
      </c>
      <c r="BG22" s="8"/>
      <c r="BH22" s="17" t="str">
        <f t="shared" si="24"/>
        <v xml:space="preserve"> </v>
      </c>
      <c r="BI22" s="17"/>
      <c r="BJ22" s="17" t="str">
        <f t="shared" si="25"/>
        <v xml:space="preserve"> </v>
      </c>
      <c r="BK22" s="17"/>
      <c r="BL22" s="17" t="str">
        <f t="shared" si="26"/>
        <v xml:space="preserve"> </v>
      </c>
      <c r="BM22" s="17"/>
      <c r="BN22" s="17" t="str">
        <f t="shared" si="27"/>
        <v xml:space="preserve"> </v>
      </c>
      <c r="BO22" s="17"/>
      <c r="BP22" s="17" t="str">
        <f t="shared" si="28"/>
        <v xml:space="preserve"> </v>
      </c>
      <c r="BQ22" s="61"/>
    </row>
    <row r="23" spans="2:69" x14ac:dyDescent="0.3">
      <c r="B23" s="1" t="s">
        <v>37</v>
      </c>
      <c r="C23" s="16">
        <v>21</v>
      </c>
      <c r="D23" s="8" t="s">
        <v>37</v>
      </c>
      <c r="E23" s="8" t="s">
        <v>11</v>
      </c>
      <c r="F23" s="37" t="s">
        <v>184</v>
      </c>
      <c r="G23" s="21">
        <v>95</v>
      </c>
      <c r="H23" s="21" t="s">
        <v>51</v>
      </c>
      <c r="I23" s="8" t="s">
        <v>62</v>
      </c>
      <c r="J23" s="17" t="str">
        <f t="shared" si="0"/>
        <v>n/a</v>
      </c>
      <c r="K23" s="8"/>
      <c r="L23" s="17" t="str">
        <f t="shared" si="1"/>
        <v xml:space="preserve"> </v>
      </c>
      <c r="M23" s="20" t="s">
        <v>62</v>
      </c>
      <c r="N23" s="17" t="str">
        <f t="shared" si="2"/>
        <v>n/a</v>
      </c>
      <c r="O23" s="8"/>
      <c r="P23" s="17" t="str">
        <f t="shared" si="3"/>
        <v xml:space="preserve"> </v>
      </c>
      <c r="Q23" s="8"/>
      <c r="R23" s="17" t="str">
        <f t="shared" si="4"/>
        <v xml:space="preserve"> </v>
      </c>
      <c r="S23" s="8"/>
      <c r="T23" s="17" t="str">
        <f t="shared" si="5"/>
        <v xml:space="preserve"> </v>
      </c>
      <c r="U23" s="8"/>
      <c r="V23" s="17" t="str">
        <f t="shared" si="6"/>
        <v xml:space="preserve"> </v>
      </c>
      <c r="W23" s="8" t="s">
        <v>62</v>
      </c>
      <c r="X23" s="17" t="str">
        <f t="shared" si="7"/>
        <v>n/a</v>
      </c>
      <c r="Y23" s="8"/>
      <c r="Z23" s="17" t="str">
        <f t="shared" si="8"/>
        <v xml:space="preserve"> </v>
      </c>
      <c r="AA23" s="8"/>
      <c r="AB23" s="17" t="str">
        <f t="shared" si="9"/>
        <v xml:space="preserve"> </v>
      </c>
      <c r="AC23" s="8"/>
      <c r="AD23" s="17" t="str">
        <f t="shared" si="10"/>
        <v xml:space="preserve"> </v>
      </c>
      <c r="AE23" s="8" t="s">
        <v>62</v>
      </c>
      <c r="AF23" s="17" t="str">
        <f t="shared" si="11"/>
        <v>n/a</v>
      </c>
      <c r="AG23" s="8"/>
      <c r="AH23" s="17" t="str">
        <f t="shared" si="12"/>
        <v xml:space="preserve"> </v>
      </c>
      <c r="AI23" s="8"/>
      <c r="AJ23" s="17" t="str">
        <f t="shared" si="29"/>
        <v xml:space="preserve"> </v>
      </c>
      <c r="AK23" s="8" t="s">
        <v>62</v>
      </c>
      <c r="AL23" s="17" t="str">
        <f t="shared" si="13"/>
        <v>n/a</v>
      </c>
      <c r="AM23" s="8"/>
      <c r="AN23" s="17" t="str">
        <f t="shared" si="14"/>
        <v xml:space="preserve"> </v>
      </c>
      <c r="AO23" s="8"/>
      <c r="AP23" s="17" t="str">
        <f t="shared" si="15"/>
        <v xml:space="preserve"> </v>
      </c>
      <c r="AQ23" s="8"/>
      <c r="AR23" s="17" t="str">
        <f t="shared" si="16"/>
        <v xml:space="preserve"> </v>
      </c>
      <c r="AS23" s="8"/>
      <c r="AT23" s="17" t="str">
        <f t="shared" si="17"/>
        <v xml:space="preserve"> </v>
      </c>
      <c r="AU23" s="8"/>
      <c r="AV23" s="17" t="str">
        <f t="shared" si="18"/>
        <v xml:space="preserve"> </v>
      </c>
      <c r="AW23" s="8"/>
      <c r="AX23" s="17" t="str">
        <f t="shared" si="19"/>
        <v xml:space="preserve"> </v>
      </c>
      <c r="AY23" s="8"/>
      <c r="AZ23" s="17" t="str">
        <f t="shared" si="20"/>
        <v xml:space="preserve"> </v>
      </c>
      <c r="BA23" s="8"/>
      <c r="BB23" s="17" t="str">
        <f t="shared" si="21"/>
        <v xml:space="preserve"> </v>
      </c>
      <c r="BC23" s="8"/>
      <c r="BD23" s="17" t="str">
        <f t="shared" si="22"/>
        <v xml:space="preserve"> </v>
      </c>
      <c r="BE23" s="8"/>
      <c r="BF23" s="17" t="str">
        <f t="shared" si="23"/>
        <v xml:space="preserve"> </v>
      </c>
      <c r="BG23" s="8"/>
      <c r="BH23" s="17" t="str">
        <f t="shared" si="24"/>
        <v xml:space="preserve"> </v>
      </c>
      <c r="BI23" s="17"/>
      <c r="BJ23" s="17" t="str">
        <f t="shared" si="25"/>
        <v xml:space="preserve"> </v>
      </c>
      <c r="BK23" s="17"/>
      <c r="BL23" s="17" t="str">
        <f t="shared" si="26"/>
        <v xml:space="preserve"> </v>
      </c>
      <c r="BM23" s="17"/>
      <c r="BN23" s="17" t="str">
        <f t="shared" si="27"/>
        <v xml:space="preserve"> </v>
      </c>
      <c r="BO23" s="17"/>
      <c r="BP23" s="17" t="str">
        <f t="shared" si="28"/>
        <v xml:space="preserve"> </v>
      </c>
      <c r="BQ23" s="61" t="s">
        <v>63</v>
      </c>
    </row>
    <row r="24" spans="2:69" x14ac:dyDescent="0.3">
      <c r="C24" s="16">
        <v>22</v>
      </c>
      <c r="D24" s="8"/>
      <c r="E24" s="8"/>
      <c r="F24" s="37" t="s">
        <v>185</v>
      </c>
      <c r="G24" s="21">
        <v>98</v>
      </c>
      <c r="H24" s="21" t="s">
        <v>51</v>
      </c>
      <c r="I24" s="8" t="s">
        <v>62</v>
      </c>
      <c r="J24" s="17" t="str">
        <f t="shared" si="0"/>
        <v>n/a</v>
      </c>
      <c r="K24" s="8"/>
      <c r="L24" s="17" t="str">
        <f t="shared" si="1"/>
        <v xml:space="preserve"> </v>
      </c>
      <c r="M24" s="20" t="s">
        <v>62</v>
      </c>
      <c r="N24" s="17" t="str">
        <f t="shared" si="2"/>
        <v>n/a</v>
      </c>
      <c r="O24" s="8"/>
      <c r="P24" s="17" t="str">
        <f t="shared" si="3"/>
        <v xml:space="preserve"> </v>
      </c>
      <c r="Q24" s="8"/>
      <c r="R24" s="17" t="str">
        <f t="shared" si="4"/>
        <v xml:space="preserve"> </v>
      </c>
      <c r="S24" s="8"/>
      <c r="T24" s="17" t="str">
        <f t="shared" si="5"/>
        <v xml:space="preserve"> </v>
      </c>
      <c r="U24" s="8"/>
      <c r="V24" s="17" t="str">
        <f t="shared" si="6"/>
        <v xml:space="preserve"> </v>
      </c>
      <c r="W24" s="8" t="s">
        <v>62</v>
      </c>
      <c r="X24" s="17" t="str">
        <f t="shared" si="7"/>
        <v>n/a</v>
      </c>
      <c r="Y24" s="8"/>
      <c r="Z24" s="17" t="str">
        <f t="shared" si="8"/>
        <v xml:space="preserve"> </v>
      </c>
      <c r="AA24" s="8"/>
      <c r="AB24" s="17" t="str">
        <f t="shared" si="9"/>
        <v xml:space="preserve"> </v>
      </c>
      <c r="AC24" s="8"/>
      <c r="AD24" s="17" t="str">
        <f t="shared" si="10"/>
        <v xml:space="preserve"> </v>
      </c>
      <c r="AE24" s="8" t="s">
        <v>62</v>
      </c>
      <c r="AF24" s="17" t="str">
        <f t="shared" si="11"/>
        <v>n/a</v>
      </c>
      <c r="AG24" s="8"/>
      <c r="AH24" s="17" t="str">
        <f t="shared" si="12"/>
        <v xml:space="preserve"> </v>
      </c>
      <c r="AI24" s="8"/>
      <c r="AJ24" s="17" t="str">
        <f t="shared" si="29"/>
        <v xml:space="preserve"> </v>
      </c>
      <c r="AK24" s="8" t="s">
        <v>62</v>
      </c>
      <c r="AL24" s="17" t="str">
        <f t="shared" si="13"/>
        <v>n/a</v>
      </c>
      <c r="AM24" s="8"/>
      <c r="AN24" s="17" t="str">
        <f t="shared" si="14"/>
        <v xml:space="preserve"> </v>
      </c>
      <c r="AO24" s="8"/>
      <c r="AP24" s="17" t="str">
        <f t="shared" si="15"/>
        <v xml:space="preserve"> </v>
      </c>
      <c r="AQ24" s="8"/>
      <c r="AR24" s="17" t="str">
        <f t="shared" si="16"/>
        <v xml:space="preserve"> </v>
      </c>
      <c r="AS24" s="8"/>
      <c r="AT24" s="17" t="str">
        <f t="shared" si="17"/>
        <v xml:space="preserve"> </v>
      </c>
      <c r="AU24" s="8"/>
      <c r="AV24" s="17" t="str">
        <f t="shared" si="18"/>
        <v xml:space="preserve"> </v>
      </c>
      <c r="AW24" s="8"/>
      <c r="AX24" s="17" t="str">
        <f t="shared" si="19"/>
        <v xml:space="preserve"> </v>
      </c>
      <c r="AY24" s="8"/>
      <c r="AZ24" s="17" t="str">
        <f t="shared" si="20"/>
        <v xml:space="preserve"> </v>
      </c>
      <c r="BA24" s="8"/>
      <c r="BB24" s="17" t="str">
        <f t="shared" si="21"/>
        <v xml:space="preserve"> </v>
      </c>
      <c r="BC24" s="8"/>
      <c r="BD24" s="17" t="str">
        <f t="shared" si="22"/>
        <v xml:space="preserve"> </v>
      </c>
      <c r="BE24" s="8"/>
      <c r="BF24" s="17" t="str">
        <f t="shared" si="23"/>
        <v xml:space="preserve"> </v>
      </c>
      <c r="BG24" s="8"/>
      <c r="BH24" s="17" t="str">
        <f t="shared" si="24"/>
        <v xml:space="preserve"> </v>
      </c>
      <c r="BI24" s="17"/>
      <c r="BJ24" s="17" t="str">
        <f t="shared" si="25"/>
        <v xml:space="preserve"> </v>
      </c>
      <c r="BK24" s="17"/>
      <c r="BL24" s="17" t="str">
        <f t="shared" si="26"/>
        <v xml:space="preserve"> </v>
      </c>
      <c r="BM24" s="17"/>
      <c r="BN24" s="17" t="str">
        <f t="shared" si="27"/>
        <v xml:space="preserve"> </v>
      </c>
      <c r="BO24" s="17"/>
      <c r="BP24" s="17" t="str">
        <f t="shared" si="28"/>
        <v xml:space="preserve"> </v>
      </c>
      <c r="BQ24" s="61"/>
    </row>
    <row r="25" spans="2:69" x14ac:dyDescent="0.3">
      <c r="C25" s="16">
        <v>23</v>
      </c>
      <c r="D25" s="8"/>
      <c r="E25" s="8"/>
      <c r="F25" s="37" t="s">
        <v>186</v>
      </c>
      <c r="G25" s="21">
        <v>95</v>
      </c>
      <c r="H25" s="21" t="s">
        <v>51</v>
      </c>
      <c r="I25" s="8" t="s">
        <v>62</v>
      </c>
      <c r="J25" s="17" t="str">
        <f t="shared" si="0"/>
        <v>n/a</v>
      </c>
      <c r="K25" s="8"/>
      <c r="L25" s="17" t="str">
        <f t="shared" si="1"/>
        <v xml:space="preserve"> </v>
      </c>
      <c r="M25" s="20" t="s">
        <v>62</v>
      </c>
      <c r="N25" s="17" t="str">
        <f t="shared" si="2"/>
        <v>n/a</v>
      </c>
      <c r="O25" s="8"/>
      <c r="P25" s="17" t="str">
        <f t="shared" si="3"/>
        <v xml:space="preserve"> </v>
      </c>
      <c r="Q25" s="8"/>
      <c r="R25" s="17" t="str">
        <f t="shared" si="4"/>
        <v xml:space="preserve"> </v>
      </c>
      <c r="S25" s="8"/>
      <c r="T25" s="17" t="str">
        <f t="shared" si="5"/>
        <v xml:space="preserve"> </v>
      </c>
      <c r="U25" s="8"/>
      <c r="V25" s="17" t="str">
        <f t="shared" si="6"/>
        <v xml:space="preserve"> </v>
      </c>
      <c r="W25" s="8"/>
      <c r="X25" s="17" t="str">
        <f t="shared" si="7"/>
        <v xml:space="preserve"> </v>
      </c>
      <c r="Y25" s="8" t="s">
        <v>62</v>
      </c>
      <c r="Z25" s="17" t="str">
        <f t="shared" si="8"/>
        <v>n/a</v>
      </c>
      <c r="AA25" s="8"/>
      <c r="AB25" s="17" t="str">
        <f t="shared" si="9"/>
        <v xml:space="preserve"> </v>
      </c>
      <c r="AC25" s="8"/>
      <c r="AD25" s="17" t="str">
        <f t="shared" si="10"/>
        <v xml:space="preserve"> </v>
      </c>
      <c r="AE25" s="8" t="s">
        <v>62</v>
      </c>
      <c r="AF25" s="17" t="str">
        <f t="shared" si="11"/>
        <v>n/a</v>
      </c>
      <c r="AG25" s="8"/>
      <c r="AH25" s="17" t="str">
        <f t="shared" si="12"/>
        <v xml:space="preserve"> </v>
      </c>
      <c r="AI25" s="8"/>
      <c r="AJ25" s="17" t="str">
        <f t="shared" si="29"/>
        <v xml:space="preserve"> </v>
      </c>
      <c r="AK25" s="8"/>
      <c r="AL25" s="17" t="str">
        <f t="shared" si="13"/>
        <v xml:space="preserve"> </v>
      </c>
      <c r="AM25" s="8" t="s">
        <v>62</v>
      </c>
      <c r="AN25" s="17" t="str">
        <f t="shared" si="14"/>
        <v>n/a</v>
      </c>
      <c r="AO25" s="8">
        <f>G23-G25</f>
        <v>0</v>
      </c>
      <c r="AP25" s="17" t="str">
        <f t="shared" si="15"/>
        <v>n/a</v>
      </c>
      <c r="AQ25" s="8"/>
      <c r="AR25" s="17" t="str">
        <f t="shared" si="16"/>
        <v xml:space="preserve"> </v>
      </c>
      <c r="AS25" s="8"/>
      <c r="AT25" s="17" t="str">
        <f t="shared" si="17"/>
        <v xml:space="preserve"> </v>
      </c>
      <c r="AU25" s="8"/>
      <c r="AV25" s="17" t="str">
        <f t="shared" si="18"/>
        <v xml:space="preserve"> </v>
      </c>
      <c r="AW25" s="8"/>
      <c r="AX25" s="17" t="str">
        <f t="shared" si="19"/>
        <v xml:space="preserve"> </v>
      </c>
      <c r="AY25" s="8"/>
      <c r="AZ25" s="17" t="str">
        <f t="shared" si="20"/>
        <v xml:space="preserve"> </v>
      </c>
      <c r="BA25" s="8"/>
      <c r="BB25" s="17" t="str">
        <f t="shared" si="21"/>
        <v xml:space="preserve"> </v>
      </c>
      <c r="BC25" s="8"/>
      <c r="BD25" s="17" t="str">
        <f t="shared" si="22"/>
        <v xml:space="preserve"> </v>
      </c>
      <c r="BE25" s="8"/>
      <c r="BF25" s="17" t="str">
        <f t="shared" si="23"/>
        <v xml:space="preserve"> </v>
      </c>
      <c r="BG25" s="8"/>
      <c r="BH25" s="17" t="str">
        <f t="shared" si="24"/>
        <v xml:space="preserve"> </v>
      </c>
      <c r="BI25" s="17"/>
      <c r="BJ25" s="17" t="str">
        <f t="shared" si="25"/>
        <v xml:space="preserve"> </v>
      </c>
      <c r="BK25" s="17"/>
      <c r="BL25" s="17" t="str">
        <f t="shared" si="26"/>
        <v xml:space="preserve"> </v>
      </c>
      <c r="BM25" s="17"/>
      <c r="BN25" s="17" t="str">
        <f t="shared" si="27"/>
        <v xml:space="preserve"> </v>
      </c>
      <c r="BO25" s="17"/>
      <c r="BP25" s="17" t="str">
        <f t="shared" si="28"/>
        <v xml:space="preserve"> </v>
      </c>
      <c r="BQ25" s="61"/>
    </row>
    <row r="26" spans="2:69" x14ac:dyDescent="0.3">
      <c r="C26" s="16">
        <v>24</v>
      </c>
      <c r="D26" s="8"/>
      <c r="E26" s="8"/>
      <c r="F26" s="37" t="s">
        <v>187</v>
      </c>
      <c r="G26" s="21">
        <v>99</v>
      </c>
      <c r="H26" s="21" t="s">
        <v>51</v>
      </c>
      <c r="I26" s="8" t="s">
        <v>62</v>
      </c>
      <c r="J26" s="17" t="str">
        <f t="shared" si="0"/>
        <v>n/a</v>
      </c>
      <c r="K26" s="8"/>
      <c r="L26" s="17" t="str">
        <f t="shared" si="1"/>
        <v xml:space="preserve"> </v>
      </c>
      <c r="M26" s="20" t="s">
        <v>62</v>
      </c>
      <c r="N26" s="17" t="str">
        <f t="shared" si="2"/>
        <v>n/a</v>
      </c>
      <c r="O26" s="8"/>
      <c r="P26" s="17" t="str">
        <f t="shared" si="3"/>
        <v xml:space="preserve"> </v>
      </c>
      <c r="Q26" s="8"/>
      <c r="R26" s="17" t="str">
        <f t="shared" si="4"/>
        <v xml:space="preserve"> </v>
      </c>
      <c r="S26" s="8"/>
      <c r="T26" s="17" t="str">
        <f t="shared" si="5"/>
        <v xml:space="preserve"> </v>
      </c>
      <c r="U26" s="8"/>
      <c r="V26" s="17" t="str">
        <f t="shared" si="6"/>
        <v xml:space="preserve"> </v>
      </c>
      <c r="W26" s="8"/>
      <c r="X26" s="17" t="str">
        <f t="shared" si="7"/>
        <v xml:space="preserve"> </v>
      </c>
      <c r="Y26" s="8" t="s">
        <v>62</v>
      </c>
      <c r="Z26" s="17" t="str">
        <f t="shared" si="8"/>
        <v>n/a</v>
      </c>
      <c r="AA26" s="8"/>
      <c r="AB26" s="17" t="str">
        <f t="shared" si="9"/>
        <v xml:space="preserve"> </v>
      </c>
      <c r="AC26" s="8"/>
      <c r="AD26" s="17" t="str">
        <f t="shared" si="10"/>
        <v xml:space="preserve"> </v>
      </c>
      <c r="AE26" s="8" t="s">
        <v>62</v>
      </c>
      <c r="AF26" s="17" t="str">
        <f t="shared" si="11"/>
        <v>n/a</v>
      </c>
      <c r="AG26" s="8"/>
      <c r="AH26" s="17" t="str">
        <f t="shared" si="12"/>
        <v xml:space="preserve"> </v>
      </c>
      <c r="AI26" s="8"/>
      <c r="AJ26" s="17" t="str">
        <f t="shared" si="29"/>
        <v xml:space="preserve"> </v>
      </c>
      <c r="AK26" s="8"/>
      <c r="AL26" s="17" t="str">
        <f t="shared" si="13"/>
        <v xml:space="preserve"> </v>
      </c>
      <c r="AM26" s="8" t="s">
        <v>62</v>
      </c>
      <c r="AN26" s="17" t="str">
        <f t="shared" si="14"/>
        <v>n/a</v>
      </c>
      <c r="AO26" s="8">
        <f>G24-G26</f>
        <v>-1</v>
      </c>
      <c r="AP26" s="17">
        <f t="shared" si="15"/>
        <v>0</v>
      </c>
      <c r="AQ26" s="8"/>
      <c r="AR26" s="17" t="str">
        <f t="shared" si="16"/>
        <v xml:space="preserve"> </v>
      </c>
      <c r="AS26" s="8"/>
      <c r="AT26" s="17" t="str">
        <f t="shared" si="17"/>
        <v xml:space="preserve"> </v>
      </c>
      <c r="AU26" s="8"/>
      <c r="AV26" s="17" t="str">
        <f t="shared" si="18"/>
        <v xml:space="preserve"> </v>
      </c>
      <c r="AW26" s="8"/>
      <c r="AX26" s="17" t="str">
        <f t="shared" si="19"/>
        <v xml:space="preserve"> </v>
      </c>
      <c r="AY26" s="8"/>
      <c r="AZ26" s="17" t="str">
        <f t="shared" si="20"/>
        <v xml:space="preserve"> </v>
      </c>
      <c r="BA26" s="8"/>
      <c r="BB26" s="17" t="str">
        <f t="shared" si="21"/>
        <v xml:space="preserve"> </v>
      </c>
      <c r="BC26" s="8"/>
      <c r="BD26" s="17" t="str">
        <f t="shared" si="22"/>
        <v xml:space="preserve"> </v>
      </c>
      <c r="BE26" s="8"/>
      <c r="BF26" s="17" t="str">
        <f t="shared" si="23"/>
        <v xml:space="preserve"> </v>
      </c>
      <c r="BG26" s="8"/>
      <c r="BH26" s="17" t="str">
        <f t="shared" si="24"/>
        <v xml:space="preserve"> </v>
      </c>
      <c r="BI26" s="17"/>
      <c r="BJ26" s="17" t="str">
        <f t="shared" si="25"/>
        <v xml:space="preserve"> </v>
      </c>
      <c r="BK26" s="17"/>
      <c r="BL26" s="17" t="str">
        <f t="shared" si="26"/>
        <v xml:space="preserve"> </v>
      </c>
      <c r="BM26" s="17"/>
      <c r="BN26" s="17" t="str">
        <f t="shared" si="27"/>
        <v xml:space="preserve"> </v>
      </c>
      <c r="BO26" s="17"/>
      <c r="BP26" s="17" t="str">
        <f t="shared" si="28"/>
        <v xml:space="preserve"> </v>
      </c>
      <c r="BQ26" s="61"/>
    </row>
    <row r="27" spans="2:69" x14ac:dyDescent="0.3">
      <c r="C27" s="16">
        <v>25</v>
      </c>
      <c r="D27" s="8"/>
      <c r="E27" s="8"/>
      <c r="F27" s="37" t="s">
        <v>188</v>
      </c>
      <c r="G27" s="21">
        <v>95</v>
      </c>
      <c r="H27" s="21" t="s">
        <v>51</v>
      </c>
      <c r="I27" s="8" t="s">
        <v>62</v>
      </c>
      <c r="J27" s="17" t="str">
        <f t="shared" si="0"/>
        <v>n/a</v>
      </c>
      <c r="K27" s="8"/>
      <c r="L27" s="17" t="str">
        <f t="shared" si="1"/>
        <v xml:space="preserve"> </v>
      </c>
      <c r="M27" s="20" t="s">
        <v>62</v>
      </c>
      <c r="N27" s="17" t="str">
        <f t="shared" si="2"/>
        <v>n/a</v>
      </c>
      <c r="O27" s="8"/>
      <c r="P27" s="17" t="str">
        <f t="shared" si="3"/>
        <v xml:space="preserve"> </v>
      </c>
      <c r="Q27" s="8"/>
      <c r="R27" s="17" t="str">
        <f t="shared" si="4"/>
        <v xml:space="preserve"> </v>
      </c>
      <c r="S27" s="8"/>
      <c r="T27" s="17" t="str">
        <f t="shared" si="5"/>
        <v xml:space="preserve"> </v>
      </c>
      <c r="U27" s="8"/>
      <c r="V27" s="17" t="str">
        <f t="shared" si="6"/>
        <v xml:space="preserve"> </v>
      </c>
      <c r="W27" s="8"/>
      <c r="X27" s="17" t="str">
        <f t="shared" si="7"/>
        <v xml:space="preserve"> </v>
      </c>
      <c r="Y27" s="8"/>
      <c r="Z27" s="17" t="str">
        <f t="shared" si="8"/>
        <v xml:space="preserve"> </v>
      </c>
      <c r="AA27" s="8"/>
      <c r="AB27" s="17" t="str">
        <f t="shared" si="9"/>
        <v xml:space="preserve"> </v>
      </c>
      <c r="AC27" s="8" t="s">
        <v>62</v>
      </c>
      <c r="AD27" s="17" t="str">
        <f t="shared" si="10"/>
        <v>n/a</v>
      </c>
      <c r="AE27" s="8"/>
      <c r="AF27" s="17" t="str">
        <f t="shared" si="11"/>
        <v xml:space="preserve"> </v>
      </c>
      <c r="AG27" s="8" t="s">
        <v>62</v>
      </c>
      <c r="AH27" s="17" t="str">
        <f t="shared" si="12"/>
        <v>n/a</v>
      </c>
      <c r="AI27" s="8">
        <f>G25-G27</f>
        <v>0</v>
      </c>
      <c r="AJ27" s="17" t="str">
        <f t="shared" si="29"/>
        <v>n/a</v>
      </c>
      <c r="AK27" s="8"/>
      <c r="AL27" s="17" t="str">
        <f t="shared" si="13"/>
        <v xml:space="preserve"> </v>
      </c>
      <c r="AM27" s="8" t="s">
        <v>62</v>
      </c>
      <c r="AN27" s="17" t="str">
        <f t="shared" si="14"/>
        <v>n/a</v>
      </c>
      <c r="AO27" s="8"/>
      <c r="AP27" s="17" t="str">
        <f t="shared" si="15"/>
        <v xml:space="preserve"> </v>
      </c>
      <c r="AQ27" s="8"/>
      <c r="AR27" s="17" t="str">
        <f t="shared" si="16"/>
        <v xml:space="preserve"> </v>
      </c>
      <c r="AS27" s="8"/>
      <c r="AT27" s="17" t="str">
        <f t="shared" si="17"/>
        <v xml:space="preserve"> </v>
      </c>
      <c r="AU27" s="8"/>
      <c r="AV27" s="17" t="str">
        <f t="shared" si="18"/>
        <v xml:space="preserve"> </v>
      </c>
      <c r="AW27" s="8"/>
      <c r="AX27" s="17" t="str">
        <f t="shared" si="19"/>
        <v xml:space="preserve"> </v>
      </c>
      <c r="AY27" s="8"/>
      <c r="AZ27" s="17" t="str">
        <f t="shared" si="20"/>
        <v xml:space="preserve"> </v>
      </c>
      <c r="BA27" s="8"/>
      <c r="BB27" s="17" t="str">
        <f t="shared" si="21"/>
        <v xml:space="preserve"> </v>
      </c>
      <c r="BC27" s="8"/>
      <c r="BD27" s="17" t="str">
        <f t="shared" si="22"/>
        <v xml:space="preserve"> </v>
      </c>
      <c r="BE27" s="8"/>
      <c r="BF27" s="17" t="str">
        <f t="shared" si="23"/>
        <v xml:space="preserve"> </v>
      </c>
      <c r="BG27" s="8"/>
      <c r="BH27" s="17" t="str">
        <f t="shared" si="24"/>
        <v xml:space="preserve"> </v>
      </c>
      <c r="BI27" s="17"/>
      <c r="BJ27" s="17" t="str">
        <f t="shared" si="25"/>
        <v xml:space="preserve"> </v>
      </c>
      <c r="BK27" s="17"/>
      <c r="BL27" s="17" t="str">
        <f t="shared" si="26"/>
        <v xml:space="preserve"> </v>
      </c>
      <c r="BM27" s="17"/>
      <c r="BN27" s="17" t="str">
        <f t="shared" si="27"/>
        <v xml:space="preserve"> </v>
      </c>
      <c r="BO27" s="17"/>
      <c r="BP27" s="17" t="str">
        <f t="shared" si="28"/>
        <v xml:space="preserve"> </v>
      </c>
      <c r="BQ27" s="61"/>
    </row>
    <row r="28" spans="2:69" x14ac:dyDescent="0.3">
      <c r="C28" s="16">
        <v>26</v>
      </c>
      <c r="D28" s="8"/>
      <c r="E28" s="8"/>
      <c r="F28" s="37" t="s">
        <v>189</v>
      </c>
      <c r="G28" s="21">
        <v>99</v>
      </c>
      <c r="H28" s="21" t="s">
        <v>51</v>
      </c>
      <c r="I28" s="8" t="s">
        <v>62</v>
      </c>
      <c r="J28" s="17" t="str">
        <f t="shared" si="0"/>
        <v>n/a</v>
      </c>
      <c r="K28" s="8"/>
      <c r="L28" s="17" t="str">
        <f t="shared" si="1"/>
        <v xml:space="preserve"> </v>
      </c>
      <c r="M28" s="20" t="s">
        <v>62</v>
      </c>
      <c r="N28" s="17" t="str">
        <f t="shared" si="2"/>
        <v>n/a</v>
      </c>
      <c r="O28" s="8"/>
      <c r="P28" s="17" t="str">
        <f t="shared" si="3"/>
        <v xml:space="preserve"> </v>
      </c>
      <c r="Q28" s="8"/>
      <c r="R28" s="17" t="str">
        <f t="shared" si="4"/>
        <v xml:space="preserve"> </v>
      </c>
      <c r="S28" s="8"/>
      <c r="T28" s="17" t="str">
        <f t="shared" si="5"/>
        <v xml:space="preserve"> </v>
      </c>
      <c r="U28" s="8"/>
      <c r="V28" s="17" t="str">
        <f t="shared" si="6"/>
        <v xml:space="preserve"> </v>
      </c>
      <c r="W28" s="8"/>
      <c r="X28" s="17" t="str">
        <f t="shared" si="7"/>
        <v xml:space="preserve"> </v>
      </c>
      <c r="Y28" s="8"/>
      <c r="Z28" s="17" t="str">
        <f t="shared" si="8"/>
        <v xml:space="preserve"> </v>
      </c>
      <c r="AA28" s="8"/>
      <c r="AB28" s="17" t="str">
        <f t="shared" si="9"/>
        <v xml:space="preserve"> </v>
      </c>
      <c r="AC28" s="8" t="s">
        <v>62</v>
      </c>
      <c r="AD28" s="17" t="str">
        <f t="shared" si="10"/>
        <v>n/a</v>
      </c>
      <c r="AE28" s="8"/>
      <c r="AF28" s="17" t="str">
        <f t="shared" si="11"/>
        <v xml:space="preserve"> </v>
      </c>
      <c r="AG28" s="8" t="s">
        <v>62</v>
      </c>
      <c r="AH28" s="17" t="str">
        <f t="shared" si="12"/>
        <v>n/a</v>
      </c>
      <c r="AI28" s="8">
        <f>G26-G28</f>
        <v>0</v>
      </c>
      <c r="AJ28" s="17" t="str">
        <f t="shared" si="29"/>
        <v>n/a</v>
      </c>
      <c r="AK28" s="8"/>
      <c r="AL28" s="17" t="str">
        <f t="shared" si="13"/>
        <v xml:space="preserve"> </v>
      </c>
      <c r="AM28" s="8" t="s">
        <v>62</v>
      </c>
      <c r="AN28" s="17" t="str">
        <f t="shared" si="14"/>
        <v>n/a</v>
      </c>
      <c r="AO28" s="8"/>
      <c r="AP28" s="17" t="str">
        <f t="shared" si="15"/>
        <v xml:space="preserve"> </v>
      </c>
      <c r="AQ28" s="8"/>
      <c r="AR28" s="17" t="str">
        <f t="shared" si="16"/>
        <v xml:space="preserve"> </v>
      </c>
      <c r="AS28" s="8"/>
      <c r="AT28" s="17" t="str">
        <f t="shared" si="17"/>
        <v xml:space="preserve"> </v>
      </c>
      <c r="AU28" s="8"/>
      <c r="AV28" s="17" t="str">
        <f t="shared" si="18"/>
        <v xml:space="preserve"> </v>
      </c>
      <c r="AW28" s="8"/>
      <c r="AX28" s="17" t="str">
        <f t="shared" si="19"/>
        <v xml:space="preserve"> </v>
      </c>
      <c r="AY28" s="8"/>
      <c r="AZ28" s="17" t="str">
        <f t="shared" si="20"/>
        <v xml:space="preserve"> </v>
      </c>
      <c r="BA28" s="8"/>
      <c r="BB28" s="17" t="str">
        <f t="shared" si="21"/>
        <v xml:space="preserve"> </v>
      </c>
      <c r="BC28" s="8"/>
      <c r="BD28" s="17" t="str">
        <f t="shared" si="22"/>
        <v xml:space="preserve"> </v>
      </c>
      <c r="BE28" s="8"/>
      <c r="BF28" s="17" t="str">
        <f t="shared" si="23"/>
        <v xml:space="preserve"> </v>
      </c>
      <c r="BG28" s="8"/>
      <c r="BH28" s="17" t="str">
        <f t="shared" si="24"/>
        <v xml:space="preserve"> </v>
      </c>
      <c r="BI28" s="17"/>
      <c r="BJ28" s="17" t="str">
        <f t="shared" si="25"/>
        <v xml:space="preserve"> </v>
      </c>
      <c r="BK28" s="17"/>
      <c r="BL28" s="17" t="str">
        <f t="shared" si="26"/>
        <v xml:space="preserve"> </v>
      </c>
      <c r="BM28" s="17"/>
      <c r="BN28" s="17" t="str">
        <f t="shared" si="27"/>
        <v xml:space="preserve"> </v>
      </c>
      <c r="BO28" s="17"/>
      <c r="BP28" s="17" t="str">
        <f t="shared" si="28"/>
        <v xml:space="preserve"> </v>
      </c>
      <c r="BQ28" s="61"/>
    </row>
    <row r="29" spans="2:69" x14ac:dyDescent="0.3">
      <c r="C29" s="16">
        <v>27</v>
      </c>
      <c r="D29" s="8"/>
      <c r="E29" s="8"/>
      <c r="F29" s="37" t="s">
        <v>190</v>
      </c>
      <c r="G29" s="21">
        <v>95</v>
      </c>
      <c r="H29" s="21" t="s">
        <v>51</v>
      </c>
      <c r="I29" s="8" t="s">
        <v>62</v>
      </c>
      <c r="J29" s="17" t="str">
        <f t="shared" si="0"/>
        <v>n/a</v>
      </c>
      <c r="K29" s="8"/>
      <c r="L29" s="17" t="str">
        <f t="shared" si="1"/>
        <v xml:space="preserve"> </v>
      </c>
      <c r="M29" s="20" t="s">
        <v>62</v>
      </c>
      <c r="N29" s="17" t="str">
        <f t="shared" si="2"/>
        <v>n/a</v>
      </c>
      <c r="O29" s="8"/>
      <c r="P29" s="17" t="str">
        <f t="shared" si="3"/>
        <v xml:space="preserve"> </v>
      </c>
      <c r="Q29" s="8"/>
      <c r="R29" s="17" t="str">
        <f t="shared" si="4"/>
        <v xml:space="preserve"> </v>
      </c>
      <c r="S29" s="8"/>
      <c r="T29" s="17" t="str">
        <f t="shared" si="5"/>
        <v xml:space="preserve"> </v>
      </c>
      <c r="U29" s="8"/>
      <c r="V29" s="17" t="str">
        <f t="shared" si="6"/>
        <v xml:space="preserve"> </v>
      </c>
      <c r="W29" s="8"/>
      <c r="X29" s="17" t="str">
        <f t="shared" si="7"/>
        <v xml:space="preserve"> </v>
      </c>
      <c r="Y29" s="8"/>
      <c r="Z29" s="17" t="str">
        <f t="shared" si="8"/>
        <v xml:space="preserve"> </v>
      </c>
      <c r="AA29" s="8" t="s">
        <v>62</v>
      </c>
      <c r="AB29" s="17" t="str">
        <f t="shared" si="9"/>
        <v>n/a</v>
      </c>
      <c r="AC29" s="8"/>
      <c r="AD29" s="17" t="str">
        <f t="shared" si="10"/>
        <v xml:space="preserve"> </v>
      </c>
      <c r="AE29" s="8"/>
      <c r="AF29" s="17" t="str">
        <f t="shared" si="11"/>
        <v xml:space="preserve"> </v>
      </c>
      <c r="AG29" s="8" t="s">
        <v>62</v>
      </c>
      <c r="AH29" s="17" t="str">
        <f t="shared" si="12"/>
        <v>n/a</v>
      </c>
      <c r="AI29" s="8">
        <f>G23-G29</f>
        <v>0</v>
      </c>
      <c r="AJ29" s="17" t="str">
        <f t="shared" si="29"/>
        <v>n/a</v>
      </c>
      <c r="AK29" s="8" t="s">
        <v>62</v>
      </c>
      <c r="AL29" s="17" t="str">
        <f t="shared" si="13"/>
        <v>n/a</v>
      </c>
      <c r="AM29" s="8"/>
      <c r="AN29" s="17" t="str">
        <f t="shared" si="14"/>
        <v xml:space="preserve"> </v>
      </c>
      <c r="AO29" s="8">
        <f>G29-G27</f>
        <v>0</v>
      </c>
      <c r="AP29" s="17" t="str">
        <f t="shared" si="15"/>
        <v>n/a</v>
      </c>
      <c r="AQ29" s="8"/>
      <c r="AR29" s="17" t="str">
        <f t="shared" si="16"/>
        <v xml:space="preserve"> </v>
      </c>
      <c r="AS29" s="8"/>
      <c r="AT29" s="17" t="str">
        <f t="shared" si="17"/>
        <v xml:space="preserve"> </v>
      </c>
      <c r="AU29" s="8"/>
      <c r="AV29" s="17" t="str">
        <f t="shared" si="18"/>
        <v xml:space="preserve"> </v>
      </c>
      <c r="AW29" s="8"/>
      <c r="AX29" s="17" t="str">
        <f t="shared" si="19"/>
        <v xml:space="preserve"> </v>
      </c>
      <c r="AY29" s="8"/>
      <c r="AZ29" s="17" t="str">
        <f t="shared" si="20"/>
        <v xml:space="preserve"> </v>
      </c>
      <c r="BA29" s="8"/>
      <c r="BB29" s="17" t="str">
        <f t="shared" si="21"/>
        <v xml:space="preserve"> </v>
      </c>
      <c r="BC29" s="8"/>
      <c r="BD29" s="17" t="str">
        <f t="shared" si="22"/>
        <v xml:space="preserve"> </v>
      </c>
      <c r="BE29" s="8"/>
      <c r="BF29" s="17" t="str">
        <f t="shared" si="23"/>
        <v xml:space="preserve"> </v>
      </c>
      <c r="BG29" s="8"/>
      <c r="BH29" s="17" t="str">
        <f t="shared" si="24"/>
        <v xml:space="preserve"> </v>
      </c>
      <c r="BI29" s="17"/>
      <c r="BJ29" s="17" t="str">
        <f t="shared" si="25"/>
        <v xml:space="preserve"> </v>
      </c>
      <c r="BK29" s="17"/>
      <c r="BL29" s="17" t="str">
        <f t="shared" si="26"/>
        <v xml:space="preserve"> </v>
      </c>
      <c r="BM29" s="17"/>
      <c r="BN29" s="17" t="str">
        <f t="shared" si="27"/>
        <v xml:space="preserve"> </v>
      </c>
      <c r="BO29" s="17"/>
      <c r="BP29" s="17" t="str">
        <f t="shared" si="28"/>
        <v xml:space="preserve"> </v>
      </c>
      <c r="BQ29" s="61"/>
    </row>
    <row r="30" spans="2:69" x14ac:dyDescent="0.3">
      <c r="C30" s="16">
        <v>28</v>
      </c>
      <c r="D30" s="8"/>
      <c r="E30" s="8"/>
      <c r="F30" s="37" t="s">
        <v>191</v>
      </c>
      <c r="G30" s="21">
        <v>99</v>
      </c>
      <c r="H30" s="21" t="s">
        <v>51</v>
      </c>
      <c r="I30" s="8" t="s">
        <v>62</v>
      </c>
      <c r="J30" s="17" t="str">
        <f t="shared" si="0"/>
        <v>n/a</v>
      </c>
      <c r="K30" s="8"/>
      <c r="L30" s="17" t="str">
        <f t="shared" si="1"/>
        <v xml:space="preserve"> </v>
      </c>
      <c r="M30" s="20" t="s">
        <v>62</v>
      </c>
      <c r="N30" s="17" t="str">
        <f t="shared" si="2"/>
        <v>n/a</v>
      </c>
      <c r="O30" s="8"/>
      <c r="P30" s="17" t="str">
        <f t="shared" si="3"/>
        <v xml:space="preserve"> </v>
      </c>
      <c r="Q30" s="8"/>
      <c r="R30" s="17" t="str">
        <f t="shared" si="4"/>
        <v xml:space="preserve"> </v>
      </c>
      <c r="S30" s="8"/>
      <c r="T30" s="17" t="str">
        <f t="shared" si="5"/>
        <v xml:space="preserve"> </v>
      </c>
      <c r="U30" s="8"/>
      <c r="V30" s="17" t="str">
        <f t="shared" si="6"/>
        <v xml:space="preserve"> </v>
      </c>
      <c r="W30" s="8"/>
      <c r="X30" s="17" t="str">
        <f t="shared" si="7"/>
        <v xml:space="preserve"> </v>
      </c>
      <c r="Y30" s="8"/>
      <c r="Z30" s="17" t="str">
        <f t="shared" si="8"/>
        <v xml:space="preserve"> </v>
      </c>
      <c r="AA30" s="8" t="s">
        <v>62</v>
      </c>
      <c r="AB30" s="17" t="str">
        <f t="shared" si="9"/>
        <v>n/a</v>
      </c>
      <c r="AC30" s="8"/>
      <c r="AD30" s="17" t="str">
        <f t="shared" si="10"/>
        <v xml:space="preserve"> </v>
      </c>
      <c r="AE30" s="8"/>
      <c r="AF30" s="17" t="str">
        <f t="shared" si="11"/>
        <v xml:space="preserve"> </v>
      </c>
      <c r="AG30" s="8" t="s">
        <v>62</v>
      </c>
      <c r="AH30" s="17" t="str">
        <f t="shared" si="12"/>
        <v>n/a</v>
      </c>
      <c r="AI30" s="8">
        <f>G24-G30</f>
        <v>-1</v>
      </c>
      <c r="AJ30" s="17">
        <f t="shared" si="29"/>
        <v>0</v>
      </c>
      <c r="AK30" s="8" t="s">
        <v>62</v>
      </c>
      <c r="AL30" s="17" t="str">
        <f t="shared" si="13"/>
        <v>n/a</v>
      </c>
      <c r="AM30" s="8"/>
      <c r="AN30" s="17" t="str">
        <f t="shared" si="14"/>
        <v xml:space="preserve"> </v>
      </c>
      <c r="AO30" s="8">
        <f>G30-G28</f>
        <v>0</v>
      </c>
      <c r="AP30" s="17" t="str">
        <f t="shared" si="15"/>
        <v>n/a</v>
      </c>
      <c r="AQ30" s="8"/>
      <c r="AR30" s="17" t="str">
        <f t="shared" si="16"/>
        <v xml:space="preserve"> </v>
      </c>
      <c r="AS30" s="8"/>
      <c r="AT30" s="17" t="str">
        <f t="shared" si="17"/>
        <v xml:space="preserve"> </v>
      </c>
      <c r="AU30" s="8"/>
      <c r="AV30" s="17" t="str">
        <f t="shared" si="18"/>
        <v xml:space="preserve"> </v>
      </c>
      <c r="AW30" s="8"/>
      <c r="AX30" s="17" t="str">
        <f t="shared" si="19"/>
        <v xml:space="preserve"> </v>
      </c>
      <c r="AY30" s="8"/>
      <c r="AZ30" s="17" t="str">
        <f t="shared" si="20"/>
        <v xml:space="preserve"> </v>
      </c>
      <c r="BA30" s="8"/>
      <c r="BB30" s="17" t="str">
        <f t="shared" si="21"/>
        <v xml:space="preserve"> </v>
      </c>
      <c r="BC30" s="8"/>
      <c r="BD30" s="17" t="str">
        <f t="shared" si="22"/>
        <v xml:space="preserve"> </v>
      </c>
      <c r="BE30" s="8"/>
      <c r="BF30" s="17" t="str">
        <f t="shared" si="23"/>
        <v xml:space="preserve"> </v>
      </c>
      <c r="BG30" s="8"/>
      <c r="BH30" s="17" t="str">
        <f t="shared" si="24"/>
        <v xml:space="preserve"> </v>
      </c>
      <c r="BI30" s="17"/>
      <c r="BJ30" s="17" t="str">
        <f t="shared" si="25"/>
        <v xml:space="preserve"> </v>
      </c>
      <c r="BK30" s="17"/>
      <c r="BL30" s="17" t="str">
        <f t="shared" si="26"/>
        <v xml:space="preserve"> </v>
      </c>
      <c r="BM30" s="17"/>
      <c r="BN30" s="17" t="str">
        <f t="shared" si="27"/>
        <v xml:space="preserve"> </v>
      </c>
      <c r="BO30" s="17"/>
      <c r="BP30" s="17" t="str">
        <f t="shared" si="28"/>
        <v xml:space="preserve"> </v>
      </c>
      <c r="BQ30" s="61"/>
    </row>
    <row r="31" spans="2:69" ht="13.8" customHeight="1" x14ac:dyDescent="0.3">
      <c r="C31" s="16">
        <v>29</v>
      </c>
      <c r="D31" s="8"/>
      <c r="E31" s="8"/>
      <c r="F31" s="37" t="s">
        <v>184</v>
      </c>
      <c r="G31" s="21">
        <v>95</v>
      </c>
      <c r="H31" s="21" t="s">
        <v>51</v>
      </c>
      <c r="I31" s="8" t="s">
        <v>62</v>
      </c>
      <c r="J31" s="17" t="str">
        <f t="shared" si="0"/>
        <v>n/a</v>
      </c>
      <c r="K31" s="8"/>
      <c r="L31" s="17" t="str">
        <f t="shared" si="1"/>
        <v xml:space="preserve"> </v>
      </c>
      <c r="M31" s="20" t="s">
        <v>62</v>
      </c>
      <c r="N31" s="17" t="str">
        <f t="shared" si="2"/>
        <v>n/a</v>
      </c>
      <c r="O31" s="8"/>
      <c r="P31" s="17" t="str">
        <f t="shared" si="3"/>
        <v xml:space="preserve"> </v>
      </c>
      <c r="Q31" s="8"/>
      <c r="R31" s="17" t="str">
        <f t="shared" si="4"/>
        <v xml:space="preserve"> </v>
      </c>
      <c r="S31" s="8"/>
      <c r="T31" s="17" t="str">
        <f t="shared" si="5"/>
        <v xml:space="preserve"> </v>
      </c>
      <c r="U31" s="8"/>
      <c r="V31" s="17" t="str">
        <f t="shared" si="6"/>
        <v xml:space="preserve"> </v>
      </c>
      <c r="W31" s="8" t="s">
        <v>62</v>
      </c>
      <c r="X31" s="17" t="str">
        <f t="shared" si="7"/>
        <v>n/a</v>
      </c>
      <c r="Y31" s="8"/>
      <c r="Z31" s="17" t="str">
        <f t="shared" si="8"/>
        <v xml:space="preserve"> </v>
      </c>
      <c r="AA31" s="8"/>
      <c r="AB31" s="17" t="str">
        <f t="shared" si="9"/>
        <v xml:space="preserve"> </v>
      </c>
      <c r="AC31" s="8"/>
      <c r="AD31" s="17" t="str">
        <f t="shared" si="10"/>
        <v xml:space="preserve"> </v>
      </c>
      <c r="AE31" s="8" t="s">
        <v>62</v>
      </c>
      <c r="AF31" s="17" t="str">
        <f t="shared" si="11"/>
        <v>n/a</v>
      </c>
      <c r="AG31" s="8"/>
      <c r="AH31" s="17" t="str">
        <f t="shared" si="12"/>
        <v xml:space="preserve"> </v>
      </c>
      <c r="AI31" s="8"/>
      <c r="AJ31" s="17" t="str">
        <f t="shared" si="29"/>
        <v xml:space="preserve"> </v>
      </c>
      <c r="AK31" s="8" t="s">
        <v>62</v>
      </c>
      <c r="AL31" s="17" t="str">
        <f t="shared" si="13"/>
        <v>n/a</v>
      </c>
      <c r="AM31" s="8"/>
      <c r="AN31" s="17" t="str">
        <f t="shared" si="14"/>
        <v xml:space="preserve"> </v>
      </c>
      <c r="AO31" s="8"/>
      <c r="AP31" s="17" t="str">
        <f t="shared" si="15"/>
        <v xml:space="preserve"> </v>
      </c>
      <c r="AQ31" s="8"/>
      <c r="AR31" s="17" t="str">
        <f t="shared" si="16"/>
        <v xml:space="preserve"> </v>
      </c>
      <c r="AS31" s="8"/>
      <c r="AT31" s="17" t="str">
        <f t="shared" si="17"/>
        <v xml:space="preserve"> </v>
      </c>
      <c r="AU31" s="8"/>
      <c r="AV31" s="17" t="str">
        <f t="shared" si="18"/>
        <v xml:space="preserve"> </v>
      </c>
      <c r="AW31" s="8"/>
      <c r="AX31" s="17" t="str">
        <f t="shared" si="19"/>
        <v xml:space="preserve"> </v>
      </c>
      <c r="AY31" s="8"/>
      <c r="AZ31" s="17" t="str">
        <f t="shared" si="20"/>
        <v xml:space="preserve"> </v>
      </c>
      <c r="BA31" s="8"/>
      <c r="BB31" s="17" t="str">
        <f t="shared" si="21"/>
        <v xml:space="preserve"> </v>
      </c>
      <c r="BC31" s="8"/>
      <c r="BD31" s="17" t="str">
        <f t="shared" si="22"/>
        <v xml:space="preserve"> </v>
      </c>
      <c r="BE31" s="8"/>
      <c r="BF31" s="17" t="str">
        <f t="shared" si="23"/>
        <v xml:space="preserve"> </v>
      </c>
      <c r="BG31" s="8"/>
      <c r="BH31" s="17" t="str">
        <f t="shared" si="24"/>
        <v xml:space="preserve"> </v>
      </c>
      <c r="BI31" s="17"/>
      <c r="BJ31" s="17" t="str">
        <f t="shared" si="25"/>
        <v xml:space="preserve"> </v>
      </c>
      <c r="BK31" s="17"/>
      <c r="BL31" s="17" t="str">
        <f t="shared" si="26"/>
        <v xml:space="preserve"> </v>
      </c>
      <c r="BM31" s="17"/>
      <c r="BN31" s="17" t="str">
        <f t="shared" si="27"/>
        <v xml:space="preserve"> </v>
      </c>
      <c r="BO31" s="17"/>
      <c r="BP31" s="17" t="str">
        <f t="shared" si="28"/>
        <v xml:space="preserve"> </v>
      </c>
      <c r="BQ31" s="61" t="s">
        <v>64</v>
      </c>
    </row>
    <row r="32" spans="2:69" ht="13.8" customHeight="1" x14ac:dyDescent="0.3">
      <c r="C32" s="16">
        <v>30</v>
      </c>
      <c r="D32" s="8"/>
      <c r="E32" s="8"/>
      <c r="F32" s="37" t="s">
        <v>185</v>
      </c>
      <c r="G32" s="21">
        <v>98</v>
      </c>
      <c r="H32" s="21" t="s">
        <v>51</v>
      </c>
      <c r="I32" s="8" t="s">
        <v>62</v>
      </c>
      <c r="J32" s="17" t="str">
        <f t="shared" si="0"/>
        <v>n/a</v>
      </c>
      <c r="K32" s="8"/>
      <c r="L32" s="17" t="str">
        <f t="shared" si="1"/>
        <v xml:space="preserve"> </v>
      </c>
      <c r="M32" s="20" t="s">
        <v>62</v>
      </c>
      <c r="N32" s="17" t="str">
        <f t="shared" si="2"/>
        <v>n/a</v>
      </c>
      <c r="O32" s="8"/>
      <c r="P32" s="17" t="str">
        <f t="shared" si="3"/>
        <v xml:space="preserve"> </v>
      </c>
      <c r="Q32" s="8"/>
      <c r="R32" s="17" t="str">
        <f t="shared" si="4"/>
        <v xml:space="preserve"> </v>
      </c>
      <c r="S32" s="8"/>
      <c r="T32" s="17" t="str">
        <f t="shared" si="5"/>
        <v xml:space="preserve"> </v>
      </c>
      <c r="U32" s="8"/>
      <c r="V32" s="17" t="str">
        <f t="shared" si="6"/>
        <v xml:space="preserve"> </v>
      </c>
      <c r="W32" s="8" t="s">
        <v>62</v>
      </c>
      <c r="X32" s="17" t="str">
        <f t="shared" si="7"/>
        <v>n/a</v>
      </c>
      <c r="Y32" s="8"/>
      <c r="Z32" s="17" t="str">
        <f t="shared" si="8"/>
        <v xml:space="preserve"> </v>
      </c>
      <c r="AA32" s="8"/>
      <c r="AB32" s="17" t="str">
        <f t="shared" si="9"/>
        <v xml:space="preserve"> </v>
      </c>
      <c r="AC32" s="8"/>
      <c r="AD32" s="17" t="str">
        <f t="shared" si="10"/>
        <v xml:space="preserve"> </v>
      </c>
      <c r="AE32" s="8" t="s">
        <v>62</v>
      </c>
      <c r="AF32" s="17" t="str">
        <f t="shared" si="11"/>
        <v>n/a</v>
      </c>
      <c r="AG32" s="8"/>
      <c r="AH32" s="17" t="str">
        <f t="shared" si="12"/>
        <v xml:space="preserve"> </v>
      </c>
      <c r="AI32" s="8"/>
      <c r="AJ32" s="17" t="str">
        <f t="shared" si="29"/>
        <v xml:space="preserve"> </v>
      </c>
      <c r="AK32" s="8" t="s">
        <v>62</v>
      </c>
      <c r="AL32" s="17" t="str">
        <f t="shared" si="13"/>
        <v>n/a</v>
      </c>
      <c r="AM32" s="8"/>
      <c r="AN32" s="17" t="str">
        <f t="shared" si="14"/>
        <v xml:space="preserve"> </v>
      </c>
      <c r="AO32" s="8"/>
      <c r="AP32" s="17" t="str">
        <f t="shared" si="15"/>
        <v xml:space="preserve"> </v>
      </c>
      <c r="AQ32" s="8"/>
      <c r="AR32" s="17" t="str">
        <f t="shared" si="16"/>
        <v xml:space="preserve"> </v>
      </c>
      <c r="AS32" s="8"/>
      <c r="AT32" s="17" t="str">
        <f t="shared" si="17"/>
        <v xml:space="preserve"> </v>
      </c>
      <c r="AU32" s="8"/>
      <c r="AV32" s="17" t="str">
        <f t="shared" si="18"/>
        <v xml:space="preserve"> </v>
      </c>
      <c r="AW32" s="8"/>
      <c r="AX32" s="17" t="str">
        <f t="shared" si="19"/>
        <v xml:space="preserve"> </v>
      </c>
      <c r="AY32" s="8"/>
      <c r="AZ32" s="17" t="str">
        <f t="shared" si="20"/>
        <v xml:space="preserve"> </v>
      </c>
      <c r="BA32" s="8"/>
      <c r="BB32" s="17" t="str">
        <f t="shared" si="21"/>
        <v xml:space="preserve"> </v>
      </c>
      <c r="BC32" s="8"/>
      <c r="BD32" s="17" t="str">
        <f t="shared" si="22"/>
        <v xml:space="preserve"> </v>
      </c>
      <c r="BE32" s="8"/>
      <c r="BF32" s="17" t="str">
        <f t="shared" si="23"/>
        <v xml:space="preserve"> </v>
      </c>
      <c r="BG32" s="8"/>
      <c r="BH32" s="17" t="str">
        <f t="shared" si="24"/>
        <v xml:space="preserve"> </v>
      </c>
      <c r="BI32" s="17"/>
      <c r="BJ32" s="17" t="str">
        <f t="shared" si="25"/>
        <v xml:space="preserve"> </v>
      </c>
      <c r="BK32" s="17"/>
      <c r="BL32" s="17" t="str">
        <f t="shared" si="26"/>
        <v xml:space="preserve"> </v>
      </c>
      <c r="BM32" s="17"/>
      <c r="BN32" s="17" t="str">
        <f t="shared" si="27"/>
        <v xml:space="preserve"> </v>
      </c>
      <c r="BO32" s="17"/>
      <c r="BP32" s="17" t="str">
        <f t="shared" si="28"/>
        <v xml:space="preserve"> </v>
      </c>
      <c r="BQ32" s="61"/>
    </row>
    <row r="33" spans="2:69" ht="13.8" customHeight="1" x14ac:dyDescent="0.3">
      <c r="C33" s="16">
        <v>31</v>
      </c>
      <c r="D33" s="8"/>
      <c r="E33" s="8"/>
      <c r="F33" s="37" t="s">
        <v>186</v>
      </c>
      <c r="G33" s="21">
        <v>96</v>
      </c>
      <c r="H33" s="21" t="s">
        <v>51</v>
      </c>
      <c r="I33" s="8" t="s">
        <v>62</v>
      </c>
      <c r="J33" s="17" t="str">
        <f t="shared" si="0"/>
        <v>n/a</v>
      </c>
      <c r="K33" s="8"/>
      <c r="L33" s="17" t="str">
        <f t="shared" si="1"/>
        <v xml:space="preserve"> </v>
      </c>
      <c r="M33" s="20" t="s">
        <v>62</v>
      </c>
      <c r="N33" s="17" t="str">
        <f t="shared" si="2"/>
        <v>n/a</v>
      </c>
      <c r="O33" s="8"/>
      <c r="P33" s="17" t="str">
        <f t="shared" si="3"/>
        <v xml:space="preserve"> </v>
      </c>
      <c r="Q33" s="8"/>
      <c r="R33" s="17" t="str">
        <f t="shared" si="4"/>
        <v xml:space="preserve"> </v>
      </c>
      <c r="S33" s="8"/>
      <c r="T33" s="17" t="str">
        <f t="shared" si="5"/>
        <v xml:space="preserve"> </v>
      </c>
      <c r="U33" s="8"/>
      <c r="V33" s="17" t="str">
        <f t="shared" si="6"/>
        <v xml:space="preserve"> </v>
      </c>
      <c r="W33" s="8"/>
      <c r="X33" s="17" t="str">
        <f t="shared" si="7"/>
        <v xml:space="preserve"> </v>
      </c>
      <c r="Y33" s="8" t="s">
        <v>62</v>
      </c>
      <c r="Z33" s="17" t="str">
        <f t="shared" si="8"/>
        <v>n/a</v>
      </c>
      <c r="AA33" s="8"/>
      <c r="AB33" s="17" t="str">
        <f t="shared" si="9"/>
        <v xml:space="preserve"> </v>
      </c>
      <c r="AC33" s="8"/>
      <c r="AD33" s="17" t="str">
        <f t="shared" si="10"/>
        <v xml:space="preserve"> </v>
      </c>
      <c r="AE33" s="8" t="s">
        <v>62</v>
      </c>
      <c r="AF33" s="17" t="str">
        <f t="shared" si="11"/>
        <v>n/a</v>
      </c>
      <c r="AG33" s="8"/>
      <c r="AH33" s="17" t="str">
        <f t="shared" si="12"/>
        <v xml:space="preserve"> </v>
      </c>
      <c r="AI33" s="8"/>
      <c r="AJ33" s="17" t="str">
        <f t="shared" si="29"/>
        <v xml:space="preserve"> </v>
      </c>
      <c r="AK33" s="8"/>
      <c r="AL33" s="17" t="str">
        <f t="shared" si="13"/>
        <v xml:space="preserve"> </v>
      </c>
      <c r="AM33" s="8" t="s">
        <v>62</v>
      </c>
      <c r="AN33" s="17" t="str">
        <f t="shared" si="14"/>
        <v>n/a</v>
      </c>
      <c r="AO33" s="8">
        <f>G31-G33</f>
        <v>-1</v>
      </c>
      <c r="AP33" s="17">
        <f t="shared" si="15"/>
        <v>0</v>
      </c>
      <c r="AQ33" s="8"/>
      <c r="AR33" s="17" t="str">
        <f t="shared" si="16"/>
        <v xml:space="preserve"> </v>
      </c>
      <c r="AS33" s="8"/>
      <c r="AT33" s="17" t="str">
        <f t="shared" si="17"/>
        <v xml:space="preserve"> </v>
      </c>
      <c r="AU33" s="8"/>
      <c r="AV33" s="17" t="str">
        <f t="shared" si="18"/>
        <v xml:space="preserve"> </v>
      </c>
      <c r="AW33" s="8"/>
      <c r="AX33" s="17" t="str">
        <f t="shared" si="19"/>
        <v xml:space="preserve"> </v>
      </c>
      <c r="AY33" s="8"/>
      <c r="AZ33" s="17" t="str">
        <f t="shared" si="20"/>
        <v xml:space="preserve"> </v>
      </c>
      <c r="BA33" s="8"/>
      <c r="BB33" s="17" t="str">
        <f t="shared" si="21"/>
        <v xml:space="preserve"> </v>
      </c>
      <c r="BC33" s="8"/>
      <c r="BD33" s="17" t="str">
        <f t="shared" si="22"/>
        <v xml:space="preserve"> </v>
      </c>
      <c r="BE33" s="8"/>
      <c r="BF33" s="17" t="str">
        <f t="shared" si="23"/>
        <v xml:space="preserve"> </v>
      </c>
      <c r="BG33" s="8"/>
      <c r="BH33" s="17" t="str">
        <f t="shared" si="24"/>
        <v xml:space="preserve"> </v>
      </c>
      <c r="BI33" s="17"/>
      <c r="BJ33" s="17" t="str">
        <f t="shared" si="25"/>
        <v xml:space="preserve"> </v>
      </c>
      <c r="BK33" s="17"/>
      <c r="BL33" s="17" t="str">
        <f t="shared" si="26"/>
        <v xml:space="preserve"> </v>
      </c>
      <c r="BM33" s="17"/>
      <c r="BN33" s="17" t="str">
        <f t="shared" si="27"/>
        <v xml:space="preserve"> </v>
      </c>
      <c r="BO33" s="17"/>
      <c r="BP33" s="17" t="str">
        <f t="shared" si="28"/>
        <v xml:space="preserve"> </v>
      </c>
      <c r="BQ33" s="61"/>
    </row>
    <row r="34" spans="2:69" ht="13.8" customHeight="1" x14ac:dyDescent="0.3">
      <c r="C34" s="16">
        <v>32</v>
      </c>
      <c r="D34" s="8"/>
      <c r="E34" s="8"/>
      <c r="F34" s="37" t="s">
        <v>187</v>
      </c>
      <c r="G34" s="21">
        <v>99</v>
      </c>
      <c r="H34" s="21" t="s">
        <v>51</v>
      </c>
      <c r="I34" s="8" t="s">
        <v>62</v>
      </c>
      <c r="J34" s="17" t="str">
        <f t="shared" si="0"/>
        <v>n/a</v>
      </c>
      <c r="K34" s="8"/>
      <c r="L34" s="17" t="str">
        <f t="shared" si="1"/>
        <v xml:space="preserve"> </v>
      </c>
      <c r="M34" s="20" t="s">
        <v>62</v>
      </c>
      <c r="N34" s="17" t="str">
        <f t="shared" si="2"/>
        <v>n/a</v>
      </c>
      <c r="O34" s="8"/>
      <c r="P34" s="17" t="str">
        <f t="shared" si="3"/>
        <v xml:space="preserve"> </v>
      </c>
      <c r="Q34" s="8"/>
      <c r="R34" s="17" t="str">
        <f t="shared" si="4"/>
        <v xml:space="preserve"> </v>
      </c>
      <c r="S34" s="8"/>
      <c r="T34" s="17" t="str">
        <f t="shared" si="5"/>
        <v xml:space="preserve"> </v>
      </c>
      <c r="U34" s="8"/>
      <c r="V34" s="17" t="str">
        <f t="shared" si="6"/>
        <v xml:space="preserve"> </v>
      </c>
      <c r="W34" s="8"/>
      <c r="X34" s="17" t="str">
        <f t="shared" si="7"/>
        <v xml:space="preserve"> </v>
      </c>
      <c r="Y34" s="8" t="s">
        <v>62</v>
      </c>
      <c r="Z34" s="17" t="str">
        <f t="shared" si="8"/>
        <v>n/a</v>
      </c>
      <c r="AA34" s="8"/>
      <c r="AB34" s="17" t="str">
        <f t="shared" si="9"/>
        <v xml:space="preserve"> </v>
      </c>
      <c r="AC34" s="8"/>
      <c r="AD34" s="17" t="str">
        <f t="shared" si="10"/>
        <v xml:space="preserve"> </v>
      </c>
      <c r="AE34" s="8" t="s">
        <v>62</v>
      </c>
      <c r="AF34" s="17" t="str">
        <f t="shared" si="11"/>
        <v>n/a</v>
      </c>
      <c r="AG34" s="8"/>
      <c r="AH34" s="17" t="str">
        <f t="shared" si="12"/>
        <v xml:space="preserve"> </v>
      </c>
      <c r="AI34" s="8"/>
      <c r="AJ34" s="17" t="str">
        <f t="shared" si="29"/>
        <v xml:space="preserve"> </v>
      </c>
      <c r="AK34" s="8"/>
      <c r="AL34" s="17" t="str">
        <f t="shared" si="13"/>
        <v xml:space="preserve"> </v>
      </c>
      <c r="AM34" s="8" t="s">
        <v>62</v>
      </c>
      <c r="AN34" s="17" t="str">
        <f t="shared" si="14"/>
        <v>n/a</v>
      </c>
      <c r="AO34" s="8">
        <f>G32-G34</f>
        <v>-1</v>
      </c>
      <c r="AP34" s="17">
        <f t="shared" si="15"/>
        <v>0</v>
      </c>
      <c r="AQ34" s="8"/>
      <c r="AR34" s="17" t="str">
        <f t="shared" si="16"/>
        <v xml:space="preserve"> </v>
      </c>
      <c r="AS34" s="8"/>
      <c r="AT34" s="17" t="str">
        <f t="shared" si="17"/>
        <v xml:space="preserve"> </v>
      </c>
      <c r="AU34" s="8"/>
      <c r="AV34" s="17" t="str">
        <f t="shared" si="18"/>
        <v xml:space="preserve"> </v>
      </c>
      <c r="AW34" s="8"/>
      <c r="AX34" s="17" t="str">
        <f t="shared" si="19"/>
        <v xml:space="preserve"> </v>
      </c>
      <c r="AY34" s="8"/>
      <c r="AZ34" s="17" t="str">
        <f t="shared" si="20"/>
        <v xml:space="preserve"> </v>
      </c>
      <c r="BA34" s="8"/>
      <c r="BB34" s="17" t="str">
        <f t="shared" si="21"/>
        <v xml:space="preserve"> </v>
      </c>
      <c r="BC34" s="8"/>
      <c r="BD34" s="17" t="str">
        <f t="shared" si="22"/>
        <v xml:space="preserve"> </v>
      </c>
      <c r="BE34" s="8"/>
      <c r="BF34" s="17" t="str">
        <f t="shared" si="23"/>
        <v xml:space="preserve"> </v>
      </c>
      <c r="BG34" s="8"/>
      <c r="BH34" s="17" t="str">
        <f t="shared" si="24"/>
        <v xml:space="preserve"> </v>
      </c>
      <c r="BI34" s="17"/>
      <c r="BJ34" s="17" t="str">
        <f t="shared" si="25"/>
        <v xml:space="preserve"> </v>
      </c>
      <c r="BK34" s="17"/>
      <c r="BL34" s="17" t="str">
        <f t="shared" si="26"/>
        <v xml:space="preserve"> </v>
      </c>
      <c r="BM34" s="17"/>
      <c r="BN34" s="17" t="str">
        <f t="shared" si="27"/>
        <v xml:space="preserve"> </v>
      </c>
      <c r="BO34" s="17"/>
      <c r="BP34" s="17" t="str">
        <f t="shared" si="28"/>
        <v xml:space="preserve"> </v>
      </c>
      <c r="BQ34" s="61"/>
    </row>
    <row r="35" spans="2:69" ht="13.8" customHeight="1" x14ac:dyDescent="0.3">
      <c r="C35" s="16">
        <v>33</v>
      </c>
      <c r="D35" s="8"/>
      <c r="E35" s="8"/>
      <c r="F35" s="37" t="s">
        <v>188</v>
      </c>
      <c r="G35" s="21">
        <v>96</v>
      </c>
      <c r="H35" s="21" t="s">
        <v>51</v>
      </c>
      <c r="I35" s="8" t="s">
        <v>62</v>
      </c>
      <c r="J35" s="17" t="str">
        <f t="shared" ref="J35:J66" si="32">IF(I35="&lt; 0",0,
IF(I35="&gt; 0",1,
IF(I35="n/a","n/a",
IF(ISBLANK(I35)," ",
IF(ISNUMBER(SEARCH("(+)",I35)),0,
IF(ISNUMBER(SEARCH("(-)",I35)),1,
IF(I35&gt;0,1,
IF(I35&lt;0,0,
IF(I35=0,"n/a")))))))))</f>
        <v>n/a</v>
      </c>
      <c r="K35" s="8"/>
      <c r="L35" s="17" t="str">
        <f t="shared" ref="L35:L66" si="33">IF(K35="&lt; 0",0,
IF(K35="&gt; 0",1,
IF(K35="n/a","n/a",
IF(ISBLANK(K35)," ",
IF(ISNUMBER(SEARCH("(+)",K35)),0,
IF(ISNUMBER(SEARCH("(-)",K35)),1,
IF(K35&gt;0,1,
IF(K35&lt;0,0,
IF(K35=0,"n/a")))))))))</f>
        <v xml:space="preserve"> </v>
      </c>
      <c r="M35" s="20" t="s">
        <v>62</v>
      </c>
      <c r="N35" s="17" t="str">
        <f t="shared" ref="N35:N66" si="34">IF(M35="&lt; 0",0,
IF(M35="&gt; 0",1,
IF(M35="n/a","n/a",
IF(ISBLANK(M35)," ",
IF(ISNUMBER(SEARCH("(+)",M35)),0,
IF(ISNUMBER(SEARCH("(-)",M35)),1,
IF(M35&gt;0,1,
IF(M35&lt;0,0,
IF(M35=0,"n/a")))))))))</f>
        <v>n/a</v>
      </c>
      <c r="O35" s="8"/>
      <c r="P35" s="17" t="str">
        <f t="shared" ref="P35:P60" si="35">IF(O35="&lt; 0",0,
IF(O35="&gt; 0",1,
IF(O35="n/a","n/a",
IF(ISBLANK(O35)," ",
IF(ISNUMBER(SEARCH("(+)",O35)),0,
IF(ISNUMBER(SEARCH("(-)",O35)),1,
IF(O35&gt;0,1,
IF(O35&lt;0,0,
IF(O35=0,"n/a")))))))))</f>
        <v xml:space="preserve"> </v>
      </c>
      <c r="Q35" s="8"/>
      <c r="R35" s="17" t="str">
        <f t="shared" ref="R35:R66" si="36">IF(Q35="&lt; 0",0,
IF(Q35="&gt; 0",1,
IF(Q35="n/a","n/a",
IF(ISBLANK(Q35)," ",
IF(ISNUMBER(SEARCH("(+)",Q35)),0,
IF(ISNUMBER(SEARCH("(-)",Q35)),1,
IF(Q35&gt;0,1,
IF(Q35&lt;0,0,
IF(Q35=0,"n/a")))))))))</f>
        <v xml:space="preserve"> </v>
      </c>
      <c r="S35" s="8"/>
      <c r="T35" s="17" t="str">
        <f t="shared" ref="T35:T66" si="37">IF(S35="&lt; 0",0,
IF(S35="&gt; 0",1,
IF(S35="n/a","n/a",
IF(ISBLANK(S35)," ",
IF(ISNUMBER(SEARCH("(+)",S35)),0,
IF(ISNUMBER(SEARCH("(-)",S35)),1,
IF(S35&gt;0,1,
IF(S35&lt;0,0,
IF(S35=0,"n/a")))))))))</f>
        <v xml:space="preserve"> </v>
      </c>
      <c r="U35" s="8"/>
      <c r="V35" s="17" t="str">
        <f t="shared" ref="V35:V66" si="38">IF(U35="&lt; 0",0,
IF(U35="&gt; 0",1,
IF(U35="n/a","n/a",
IF(ISBLANK(U35)," ",
IF(ISNUMBER(SEARCH("(+)",U35)),0,
IF(ISNUMBER(SEARCH("(-)",U35)),1,
IF(U35&gt;0,1,
IF(U35&lt;0,0,
IF(U35=0,"n/a")))))))))</f>
        <v xml:space="preserve"> </v>
      </c>
      <c r="W35" s="8"/>
      <c r="X35" s="17" t="str">
        <f t="shared" ref="X35:X66" si="39">IF(W35="&lt; 0",0,
IF(W35="&gt; 0",1,
IF(W35="n/a","n/a",
IF(ISBLANK(W35)," ",
IF(ISNUMBER(SEARCH("(+)",W35)),0,
IF(ISNUMBER(SEARCH("(-)",W35)),1,
IF(W35&gt;0,1,
IF(W35&lt;0,0,
IF(W35=0,"n/a")))))))))</f>
        <v xml:space="preserve"> </v>
      </c>
      <c r="Y35" s="8"/>
      <c r="Z35" s="17" t="str">
        <f t="shared" ref="Z35:Z66" si="40">IF(Y35="&lt; 0",0,
IF(Y35="&gt; 0",1,
IF(Y35="n/a","n/a",
IF(ISBLANK(Y35)," ",
IF(ISNUMBER(SEARCH("(+)",Y35)),0,
IF(ISNUMBER(SEARCH("(-)",Y35)),1,
IF(Y35&gt;0,1,
IF(Y35&lt;0,0,
IF(Y35=0,"n/a")))))))))</f>
        <v xml:space="preserve"> </v>
      </c>
      <c r="AA35" s="8"/>
      <c r="AB35" s="17" t="str">
        <f t="shared" ref="AB35:AB66" si="41">IF(AA35="&lt; 0",0,
IF(AA35="&gt; 0",1,
IF(AA35="n/a","n/a",
IF(ISBLANK(AA35)," ",
IF(ISNUMBER(SEARCH("(+)",AA35)),0,
IF(ISNUMBER(SEARCH("(-)",AA35)),1,
IF(AA35&gt;0,1,
IF(AA35&lt;0,0,
IF(AA35=0,"n/a")))))))))</f>
        <v xml:space="preserve"> </v>
      </c>
      <c r="AC35" s="8" t="s">
        <v>62</v>
      </c>
      <c r="AD35" s="17" t="str">
        <f t="shared" ref="AD35:AD66" si="42">IF(AC35="&lt; 0",0,
IF(AC35="&gt; 0",1,
IF(AC35="n/a","n/a",
IF(ISBLANK(AC35)," ",
IF(ISNUMBER(SEARCH("(+)",AC35)),0,
IF(ISNUMBER(SEARCH("(-)",AC35)),1,
IF(AC35&gt;0,1,
IF(AC35&lt;0,0,
IF(AC35=0,"n/a")))))))))</f>
        <v>n/a</v>
      </c>
      <c r="AE35" s="8"/>
      <c r="AF35" s="17" t="str">
        <f t="shared" ref="AF35:AF66" si="43">IF(AE35="&lt; 0",0,
IF(AE35="&gt; 0",1,
IF(AE35="n/a","n/a",
IF(ISBLANK(AE35)," ",
IF(ISNUMBER(SEARCH("(+)",AE35)),0,
IF(ISNUMBER(SEARCH("(-)",AE35)),1,
IF(AE35&gt;0,1,
IF(AE35&lt;0,0,
IF(AE35=0,"n/a")))))))))</f>
        <v xml:space="preserve"> </v>
      </c>
      <c r="AG35" s="8" t="s">
        <v>62</v>
      </c>
      <c r="AH35" s="17" t="str">
        <f t="shared" ref="AH35:AH66" si="44">IF(AG35="&lt; 0",0,
IF(AG35="&gt; 0",1,
IF(AG35="n/a","n/a",
IF(ISBLANK(AG35)," ",
IF(ISNUMBER(SEARCH("(+)",AG35)),0,
IF(ISNUMBER(SEARCH("(-)",AG35)),1,
IF(AG35&gt;0,1,
IF(AG35&lt;0,0,
IF(AG35=0,"n/a")))))))))</f>
        <v>n/a</v>
      </c>
      <c r="AI35" s="8">
        <f>G33-G35</f>
        <v>0</v>
      </c>
      <c r="AJ35" s="17" t="str">
        <f t="shared" si="29"/>
        <v>n/a</v>
      </c>
      <c r="AK35" s="8"/>
      <c r="AL35" s="17" t="str">
        <f t="shared" ref="AL35:AL66" si="45">IF(AK35="&lt; 0",0,
IF(AK35="&gt; 0",1,
IF(AK35="n/a","n/a",
IF(ISBLANK(AK35)," ",
IF(ISNUMBER(SEARCH("(+)",AK35)),0,
IF(ISNUMBER(SEARCH("(-)",AK35)),1,
IF(AK35&gt;0,1,
IF(AK35&lt;0,0,
IF(AK35=0,"n/a")))))))))</f>
        <v xml:space="preserve"> </v>
      </c>
      <c r="AM35" s="8" t="s">
        <v>62</v>
      </c>
      <c r="AN35" s="17" t="str">
        <f t="shared" ref="AN35:AN66" si="46">IF(AM35="&lt; 0",0,
IF(AM35="&gt; 0",1,
IF(AM35="n/a","n/a",
IF(ISBLANK(AM35)," ",
IF(ISNUMBER(SEARCH("(+)",AM35)),0,
IF(ISNUMBER(SEARCH("(-)",AM35)),1,
IF(AM35&gt;0,1,
IF(AM35&lt;0,0,
IF(AM35=0,"n/a")))))))))</f>
        <v>n/a</v>
      </c>
      <c r="AO35" s="8"/>
      <c r="AP35" s="17" t="str">
        <f t="shared" ref="AP35:AP66" si="47">IF(AO35="&lt; 0",0,
IF(AO35="&gt; 0",1,
IF(AO35="n/a","n/a",
IF(ISBLANK(AO35)," ",
IF(ISNUMBER(SEARCH("(+)",AO35)),0,
IF(ISNUMBER(SEARCH("(-)",AO35)),1,
IF(AO35&gt;0,1,
IF(AO35&lt;0,0,
IF(AO35=0,"n/a")))))))))</f>
        <v xml:space="preserve"> </v>
      </c>
      <c r="AQ35" s="8"/>
      <c r="AR35" s="17" t="str">
        <f t="shared" ref="AR35:AR66" si="48">IF(AQ35="&lt; 0",0,
IF(AQ35="&gt; 0",1,
IF(AQ35="n/a","n/a",
IF(ISBLANK(AQ35)," ",
IF(ISNUMBER(SEARCH("(+)",AQ35)),0,
IF(ISNUMBER(SEARCH("(-)",AQ35)),1,
IF(AQ35&gt;0,1,
IF(AQ35&lt;0,0,
IF(AQ35=0,"n/a")))))))))</f>
        <v xml:space="preserve"> </v>
      </c>
      <c r="AS35" s="8"/>
      <c r="AT35" s="17" t="str">
        <f t="shared" ref="AT35:AT66" si="49">IF(AS35="&lt; 0",0,
IF(AS35="&gt; 0",1,
IF(AS35="n/a","n/a",
IF(ISBLANK(AS35)," ",
IF(ISNUMBER(SEARCH("(+)",AS35)),0,
IF(ISNUMBER(SEARCH("(-)",AS35)),1,
IF(AS35&gt;0,1,
IF(AS35&lt;0,0,
IF(AS35=0,"n/a")))))))))</f>
        <v xml:space="preserve"> </v>
      </c>
      <c r="AU35" s="8"/>
      <c r="AV35" s="17" t="str">
        <f t="shared" ref="AV35:AV66" si="50">IF(AU35="&lt; 0",0,
IF(AU35="&gt; 0",1,
IF(AU35="n/a","n/a",
IF(ISBLANK(AU35)," ",
IF(ISNUMBER(SEARCH("(+)",AU35)),0,
IF(ISNUMBER(SEARCH("(-)",AU35)),1,
IF(AU35&gt;0,1,
IF(AU35&lt;0,0,
IF(AU35=0,"n/a")))))))))</f>
        <v xml:space="preserve"> </v>
      </c>
      <c r="AW35" s="8"/>
      <c r="AX35" s="17" t="str">
        <f t="shared" ref="AX35:AX66" si="51">IF(AW35="&lt; 0",0,
IF(AW35="&gt; 0",1,
IF(AW35="n/a","n/a",
IF(ISBLANK(AW35)," ",
IF(ISNUMBER(SEARCH("(+)",AW35)),0,
IF(ISNUMBER(SEARCH("(-)",AW35)),1,
IF(AW35&gt;0,1,
IF(AW35&lt;0,0,
IF(AW35=0,"n/a")))))))))</f>
        <v xml:space="preserve"> </v>
      </c>
      <c r="AY35" s="8"/>
      <c r="AZ35" s="17" t="str">
        <f t="shared" ref="AZ35:AZ66" si="52">IF(AY35="&lt; 0",0,
IF(AY35="&gt; 0",1,
IF(AY35="n/a","n/a",
IF(ISBLANK(AY35)," ",
IF(ISNUMBER(SEARCH("(+)",AY35)),0,
IF(ISNUMBER(SEARCH("(-)",AY35)),1,
IF(AY35&gt;0,1,
IF(AY35&lt;0,0,
IF(AY35=0,"n/a")))))))))</f>
        <v xml:space="preserve"> </v>
      </c>
      <c r="BA35" s="8"/>
      <c r="BB35" s="17" t="str">
        <f t="shared" ref="BB35:BB66" si="53">IF(BA35="&lt; 0",0,
IF(BA35="&gt; 0",1,
IF(BA35="n/a","n/a",
IF(ISBLANK(BA35)," ",
IF(ISNUMBER(SEARCH("(+)",BA35)),0,
IF(ISNUMBER(SEARCH("(-)",BA35)),1,
IF(BA35&gt;0,1,
IF(BA35&lt;0,0,
IF(BA35=0,"n/a")))))))))</f>
        <v xml:space="preserve"> </v>
      </c>
      <c r="BC35" s="8"/>
      <c r="BD35" s="17" t="str">
        <f t="shared" ref="BD35:BD66" si="54">IF(BC35="&lt; 0",0,
IF(BC35="&gt; 0",1,
IF(BC35="n/a","n/a",
IF(ISBLANK(BC35)," ",
IF(ISNUMBER(SEARCH("(+)",BC35)),0,
IF(ISNUMBER(SEARCH("(-)",BC35)),1,
IF(BC35&gt;0,1,
IF(BC35&lt;0,0,
IF(BC35=0,"n/a")))))))))</f>
        <v xml:space="preserve"> </v>
      </c>
      <c r="BE35" s="8"/>
      <c r="BF35" s="17" t="str">
        <f t="shared" ref="BF35:BF66" si="55">IF(BE35="&lt; 0",0,
IF(BE35="&gt; 0",1,
IF(BE35="n/a","n/a",
IF(ISBLANK(BE35)," ",
IF(ISNUMBER(SEARCH("(+)",BE35)),0,
IF(ISNUMBER(SEARCH("(-)",BE35)),1,
IF(BE35&gt;0,1,
IF(BE35&lt;0,0,
IF(BE35=0,"n/a")))))))))</f>
        <v xml:space="preserve"> </v>
      </c>
      <c r="BG35" s="8"/>
      <c r="BH35" s="17" t="str">
        <f t="shared" si="24"/>
        <v xml:space="preserve"> </v>
      </c>
      <c r="BI35" s="17"/>
      <c r="BJ35" s="17" t="str">
        <f t="shared" si="25"/>
        <v xml:space="preserve"> </v>
      </c>
      <c r="BK35" s="17"/>
      <c r="BL35" s="17" t="str">
        <f t="shared" si="26"/>
        <v xml:space="preserve"> </v>
      </c>
      <c r="BM35" s="17"/>
      <c r="BN35" s="17" t="str">
        <f t="shared" si="27"/>
        <v xml:space="preserve"> </v>
      </c>
      <c r="BO35" s="17"/>
      <c r="BP35" s="17" t="str">
        <f t="shared" si="28"/>
        <v xml:space="preserve"> </v>
      </c>
      <c r="BQ35" s="61"/>
    </row>
    <row r="36" spans="2:69" ht="13.8" customHeight="1" x14ac:dyDescent="0.3">
      <c r="C36" s="16">
        <v>34</v>
      </c>
      <c r="D36" s="8"/>
      <c r="E36" s="8"/>
      <c r="F36" s="37" t="s">
        <v>189</v>
      </c>
      <c r="G36" s="21">
        <v>99</v>
      </c>
      <c r="H36" s="21" t="s">
        <v>51</v>
      </c>
      <c r="I36" s="8" t="s">
        <v>62</v>
      </c>
      <c r="J36" s="17" t="str">
        <f t="shared" si="32"/>
        <v>n/a</v>
      </c>
      <c r="K36" s="8"/>
      <c r="L36" s="17" t="str">
        <f t="shared" si="33"/>
        <v xml:space="preserve"> </v>
      </c>
      <c r="M36" s="20" t="s">
        <v>62</v>
      </c>
      <c r="N36" s="17" t="str">
        <f t="shared" si="34"/>
        <v>n/a</v>
      </c>
      <c r="O36" s="8"/>
      <c r="P36" s="17" t="str">
        <f t="shared" si="35"/>
        <v xml:space="preserve"> </v>
      </c>
      <c r="Q36" s="8"/>
      <c r="R36" s="17" t="str">
        <f t="shared" si="36"/>
        <v xml:space="preserve"> </v>
      </c>
      <c r="S36" s="8"/>
      <c r="T36" s="17" t="str">
        <f t="shared" si="37"/>
        <v xml:space="preserve"> </v>
      </c>
      <c r="U36" s="8"/>
      <c r="V36" s="17" t="str">
        <f t="shared" si="38"/>
        <v xml:space="preserve"> </v>
      </c>
      <c r="W36" s="8"/>
      <c r="X36" s="17" t="str">
        <f t="shared" si="39"/>
        <v xml:space="preserve"> </v>
      </c>
      <c r="Y36" s="8"/>
      <c r="Z36" s="17" t="str">
        <f t="shared" si="40"/>
        <v xml:space="preserve"> </v>
      </c>
      <c r="AA36" s="8"/>
      <c r="AB36" s="17" t="str">
        <f t="shared" si="41"/>
        <v xml:space="preserve"> </v>
      </c>
      <c r="AC36" s="8" t="s">
        <v>62</v>
      </c>
      <c r="AD36" s="17" t="str">
        <f t="shared" si="42"/>
        <v>n/a</v>
      </c>
      <c r="AE36" s="8"/>
      <c r="AF36" s="17" t="str">
        <f t="shared" si="43"/>
        <v xml:space="preserve"> </v>
      </c>
      <c r="AG36" s="8" t="s">
        <v>62</v>
      </c>
      <c r="AH36" s="17" t="str">
        <f t="shared" si="44"/>
        <v>n/a</v>
      </c>
      <c r="AI36" s="8">
        <f>G34-G36</f>
        <v>0</v>
      </c>
      <c r="AJ36" s="17" t="str">
        <f t="shared" ref="AJ36:AJ67" si="56">IF(AI36="&lt; 0",0,
IF(AI36="&gt; 0",1,
IF(AI36="n/a","n/a",
IF(ISBLANK(AI36)," ",
IF(ISNUMBER(SEARCH("(+)",AI36)),0,
IF(ISNUMBER(SEARCH("(-)",AI36)),1,
IF(AI36&gt;0,1,
IF(AI36&lt;0,0,
IF(AI36=0,"n/a")))))))))</f>
        <v>n/a</v>
      </c>
      <c r="AK36" s="8"/>
      <c r="AL36" s="17" t="str">
        <f t="shared" si="45"/>
        <v xml:space="preserve"> </v>
      </c>
      <c r="AM36" s="8" t="s">
        <v>62</v>
      </c>
      <c r="AN36" s="17" t="str">
        <f t="shared" si="46"/>
        <v>n/a</v>
      </c>
      <c r="AO36" s="8"/>
      <c r="AP36" s="17" t="str">
        <f t="shared" si="47"/>
        <v xml:space="preserve"> </v>
      </c>
      <c r="AQ36" s="8"/>
      <c r="AR36" s="17" t="str">
        <f t="shared" si="48"/>
        <v xml:space="preserve"> </v>
      </c>
      <c r="AS36" s="8"/>
      <c r="AT36" s="17" t="str">
        <f t="shared" si="49"/>
        <v xml:space="preserve"> </v>
      </c>
      <c r="AU36" s="8"/>
      <c r="AV36" s="17" t="str">
        <f t="shared" si="50"/>
        <v xml:space="preserve"> </v>
      </c>
      <c r="AW36" s="8"/>
      <c r="AX36" s="17" t="str">
        <f t="shared" si="51"/>
        <v xml:space="preserve"> </v>
      </c>
      <c r="AY36" s="8"/>
      <c r="AZ36" s="17" t="str">
        <f t="shared" si="52"/>
        <v xml:space="preserve"> </v>
      </c>
      <c r="BA36" s="8"/>
      <c r="BB36" s="17" t="str">
        <f t="shared" si="53"/>
        <v xml:space="preserve"> </v>
      </c>
      <c r="BC36" s="8"/>
      <c r="BD36" s="17" t="str">
        <f t="shared" si="54"/>
        <v xml:space="preserve"> </v>
      </c>
      <c r="BE36" s="8"/>
      <c r="BF36" s="17" t="str">
        <f t="shared" si="55"/>
        <v xml:space="preserve"> </v>
      </c>
      <c r="BG36" s="8"/>
      <c r="BH36" s="17" t="str">
        <f t="shared" si="24"/>
        <v xml:space="preserve"> </v>
      </c>
      <c r="BI36" s="17"/>
      <c r="BJ36" s="17" t="str">
        <f t="shared" si="25"/>
        <v xml:space="preserve"> </v>
      </c>
      <c r="BK36" s="17"/>
      <c r="BL36" s="17" t="str">
        <f t="shared" si="26"/>
        <v xml:space="preserve"> </v>
      </c>
      <c r="BM36" s="17"/>
      <c r="BN36" s="17" t="str">
        <f t="shared" si="27"/>
        <v xml:space="preserve"> </v>
      </c>
      <c r="BO36" s="17"/>
      <c r="BP36" s="17" t="str">
        <f t="shared" si="28"/>
        <v xml:space="preserve"> </v>
      </c>
      <c r="BQ36" s="61"/>
    </row>
    <row r="37" spans="2:69" ht="13.8" customHeight="1" x14ac:dyDescent="0.3">
      <c r="C37" s="16">
        <v>35</v>
      </c>
      <c r="D37" s="8"/>
      <c r="E37" s="8"/>
      <c r="F37" s="37" t="s">
        <v>190</v>
      </c>
      <c r="G37" s="21">
        <v>95</v>
      </c>
      <c r="H37" s="21" t="s">
        <v>51</v>
      </c>
      <c r="I37" s="8" t="s">
        <v>62</v>
      </c>
      <c r="J37" s="17" t="str">
        <f t="shared" si="32"/>
        <v>n/a</v>
      </c>
      <c r="K37" s="8"/>
      <c r="L37" s="17" t="str">
        <f t="shared" si="33"/>
        <v xml:space="preserve"> </v>
      </c>
      <c r="M37" s="20" t="s">
        <v>62</v>
      </c>
      <c r="N37" s="17" t="str">
        <f t="shared" si="34"/>
        <v>n/a</v>
      </c>
      <c r="O37" s="8"/>
      <c r="P37" s="17" t="str">
        <f t="shared" si="35"/>
        <v xml:space="preserve"> </v>
      </c>
      <c r="Q37" s="8"/>
      <c r="R37" s="17" t="str">
        <f t="shared" si="36"/>
        <v xml:space="preserve"> </v>
      </c>
      <c r="S37" s="8"/>
      <c r="T37" s="17" t="str">
        <f t="shared" si="37"/>
        <v xml:space="preserve"> </v>
      </c>
      <c r="U37" s="8"/>
      <c r="V37" s="17" t="str">
        <f t="shared" si="38"/>
        <v xml:space="preserve"> </v>
      </c>
      <c r="W37" s="8"/>
      <c r="X37" s="17" t="str">
        <f t="shared" si="39"/>
        <v xml:space="preserve"> </v>
      </c>
      <c r="Y37" s="8"/>
      <c r="Z37" s="17" t="str">
        <f t="shared" si="40"/>
        <v xml:space="preserve"> </v>
      </c>
      <c r="AA37" s="8" t="s">
        <v>62</v>
      </c>
      <c r="AB37" s="17" t="str">
        <f t="shared" si="41"/>
        <v>n/a</v>
      </c>
      <c r="AC37" s="8"/>
      <c r="AD37" s="17" t="str">
        <f t="shared" si="42"/>
        <v xml:space="preserve"> </v>
      </c>
      <c r="AE37" s="8"/>
      <c r="AF37" s="17" t="str">
        <f t="shared" si="43"/>
        <v xml:space="preserve"> </v>
      </c>
      <c r="AG37" s="8" t="s">
        <v>62</v>
      </c>
      <c r="AH37" s="17" t="str">
        <f t="shared" si="44"/>
        <v>n/a</v>
      </c>
      <c r="AI37" s="8">
        <f>G31-G37</f>
        <v>0</v>
      </c>
      <c r="AJ37" s="17" t="str">
        <f t="shared" si="56"/>
        <v>n/a</v>
      </c>
      <c r="AK37" s="8" t="s">
        <v>62</v>
      </c>
      <c r="AL37" s="17" t="str">
        <f t="shared" si="45"/>
        <v>n/a</v>
      </c>
      <c r="AM37" s="8"/>
      <c r="AN37" s="17" t="str">
        <f t="shared" si="46"/>
        <v xml:space="preserve"> </v>
      </c>
      <c r="AO37" s="8">
        <f>G37-G35</f>
        <v>-1</v>
      </c>
      <c r="AP37" s="17">
        <f t="shared" si="47"/>
        <v>0</v>
      </c>
      <c r="AQ37" s="8"/>
      <c r="AR37" s="17" t="str">
        <f t="shared" si="48"/>
        <v xml:space="preserve"> </v>
      </c>
      <c r="AS37" s="8"/>
      <c r="AT37" s="17" t="str">
        <f t="shared" si="49"/>
        <v xml:space="preserve"> </v>
      </c>
      <c r="AU37" s="8"/>
      <c r="AV37" s="17" t="str">
        <f t="shared" si="50"/>
        <v xml:space="preserve"> </v>
      </c>
      <c r="AW37" s="8"/>
      <c r="AX37" s="17" t="str">
        <f t="shared" si="51"/>
        <v xml:space="preserve"> </v>
      </c>
      <c r="AY37" s="8"/>
      <c r="AZ37" s="17" t="str">
        <f t="shared" si="52"/>
        <v xml:space="preserve"> </v>
      </c>
      <c r="BA37" s="8"/>
      <c r="BB37" s="17" t="str">
        <f t="shared" si="53"/>
        <v xml:space="preserve"> </v>
      </c>
      <c r="BC37" s="8"/>
      <c r="BD37" s="17" t="str">
        <f t="shared" si="54"/>
        <v xml:space="preserve"> </v>
      </c>
      <c r="BE37" s="8"/>
      <c r="BF37" s="17" t="str">
        <f t="shared" si="55"/>
        <v xml:space="preserve"> </v>
      </c>
      <c r="BG37" s="8"/>
      <c r="BH37" s="17" t="str">
        <f t="shared" si="24"/>
        <v xml:space="preserve"> </v>
      </c>
      <c r="BI37" s="17"/>
      <c r="BJ37" s="17" t="str">
        <f t="shared" si="25"/>
        <v xml:space="preserve"> </v>
      </c>
      <c r="BK37" s="17"/>
      <c r="BL37" s="17" t="str">
        <f t="shared" si="26"/>
        <v xml:space="preserve"> </v>
      </c>
      <c r="BM37" s="17"/>
      <c r="BN37" s="17" t="str">
        <f t="shared" si="27"/>
        <v xml:space="preserve"> </v>
      </c>
      <c r="BO37" s="17"/>
      <c r="BP37" s="17" t="str">
        <f t="shared" si="28"/>
        <v xml:space="preserve"> </v>
      </c>
      <c r="BQ37" s="61"/>
    </row>
    <row r="38" spans="2:69" ht="13.8" customHeight="1" x14ac:dyDescent="0.3">
      <c r="C38" s="16">
        <v>36</v>
      </c>
      <c r="D38" s="8"/>
      <c r="E38" s="8"/>
      <c r="F38" s="37" t="s">
        <v>191</v>
      </c>
      <c r="G38" s="21">
        <v>99</v>
      </c>
      <c r="H38" s="21" t="s">
        <v>51</v>
      </c>
      <c r="I38" s="8" t="s">
        <v>62</v>
      </c>
      <c r="J38" s="17" t="str">
        <f t="shared" si="32"/>
        <v>n/a</v>
      </c>
      <c r="K38" s="8"/>
      <c r="L38" s="17" t="str">
        <f t="shared" si="33"/>
        <v xml:space="preserve"> </v>
      </c>
      <c r="M38" s="20" t="s">
        <v>62</v>
      </c>
      <c r="N38" s="17" t="str">
        <f t="shared" si="34"/>
        <v>n/a</v>
      </c>
      <c r="O38" s="8"/>
      <c r="P38" s="17" t="str">
        <f t="shared" si="35"/>
        <v xml:space="preserve"> </v>
      </c>
      <c r="Q38" s="8"/>
      <c r="R38" s="17" t="str">
        <f t="shared" si="36"/>
        <v xml:space="preserve"> </v>
      </c>
      <c r="S38" s="8"/>
      <c r="T38" s="17" t="str">
        <f t="shared" si="37"/>
        <v xml:space="preserve"> </v>
      </c>
      <c r="U38" s="8"/>
      <c r="V38" s="17" t="str">
        <f t="shared" si="38"/>
        <v xml:space="preserve"> </v>
      </c>
      <c r="W38" s="8"/>
      <c r="X38" s="17" t="str">
        <f t="shared" si="39"/>
        <v xml:space="preserve"> </v>
      </c>
      <c r="Y38" s="8"/>
      <c r="Z38" s="17" t="str">
        <f t="shared" si="40"/>
        <v xml:space="preserve"> </v>
      </c>
      <c r="AA38" s="8" t="s">
        <v>62</v>
      </c>
      <c r="AB38" s="17" t="str">
        <f t="shared" si="41"/>
        <v>n/a</v>
      </c>
      <c r="AC38" s="8"/>
      <c r="AD38" s="17" t="str">
        <f t="shared" si="42"/>
        <v xml:space="preserve"> </v>
      </c>
      <c r="AE38" s="8"/>
      <c r="AF38" s="17" t="str">
        <f t="shared" si="43"/>
        <v xml:space="preserve"> </v>
      </c>
      <c r="AG38" s="8" t="s">
        <v>62</v>
      </c>
      <c r="AH38" s="17" t="str">
        <f t="shared" si="44"/>
        <v>n/a</v>
      </c>
      <c r="AI38" s="8">
        <f>G32-G38</f>
        <v>-1</v>
      </c>
      <c r="AJ38" s="17">
        <f t="shared" si="56"/>
        <v>0</v>
      </c>
      <c r="AK38" s="8" t="s">
        <v>62</v>
      </c>
      <c r="AL38" s="17" t="str">
        <f t="shared" si="45"/>
        <v>n/a</v>
      </c>
      <c r="AM38" s="8"/>
      <c r="AN38" s="17" t="str">
        <f t="shared" si="46"/>
        <v xml:space="preserve"> </v>
      </c>
      <c r="AO38" s="8">
        <f>G38-G36</f>
        <v>0</v>
      </c>
      <c r="AP38" s="17" t="str">
        <f t="shared" si="47"/>
        <v>n/a</v>
      </c>
      <c r="AQ38" s="8"/>
      <c r="AR38" s="17" t="str">
        <f t="shared" si="48"/>
        <v xml:space="preserve"> </v>
      </c>
      <c r="AS38" s="8"/>
      <c r="AT38" s="17" t="str">
        <f t="shared" si="49"/>
        <v xml:space="preserve"> </v>
      </c>
      <c r="AU38" s="8"/>
      <c r="AV38" s="17" t="str">
        <f t="shared" si="50"/>
        <v xml:space="preserve"> </v>
      </c>
      <c r="AW38" s="8"/>
      <c r="AX38" s="17" t="str">
        <f t="shared" si="51"/>
        <v xml:space="preserve"> </v>
      </c>
      <c r="AY38" s="8"/>
      <c r="AZ38" s="17" t="str">
        <f t="shared" si="52"/>
        <v xml:space="preserve"> </v>
      </c>
      <c r="BA38" s="8"/>
      <c r="BB38" s="17" t="str">
        <f t="shared" si="53"/>
        <v xml:space="preserve"> </v>
      </c>
      <c r="BC38" s="8"/>
      <c r="BD38" s="17" t="str">
        <f t="shared" si="54"/>
        <v xml:space="preserve"> </v>
      </c>
      <c r="BE38" s="8"/>
      <c r="BF38" s="17" t="str">
        <f t="shared" si="55"/>
        <v xml:space="preserve"> </v>
      </c>
      <c r="BG38" s="8"/>
      <c r="BH38" s="17" t="str">
        <f t="shared" si="24"/>
        <v xml:space="preserve"> </v>
      </c>
      <c r="BI38" s="17"/>
      <c r="BJ38" s="17" t="str">
        <f t="shared" si="25"/>
        <v xml:space="preserve"> </v>
      </c>
      <c r="BK38" s="17"/>
      <c r="BL38" s="17" t="str">
        <f t="shared" si="26"/>
        <v xml:space="preserve"> </v>
      </c>
      <c r="BM38" s="17"/>
      <c r="BN38" s="17" t="str">
        <f t="shared" si="27"/>
        <v xml:space="preserve"> </v>
      </c>
      <c r="BO38" s="17"/>
      <c r="BP38" s="17" t="str">
        <f t="shared" si="28"/>
        <v xml:space="preserve"> </v>
      </c>
      <c r="BQ38" s="61"/>
    </row>
    <row r="39" spans="2:69" ht="13.8" customHeight="1" x14ac:dyDescent="0.3">
      <c r="C39" s="16">
        <v>37</v>
      </c>
      <c r="D39" s="8"/>
      <c r="E39" s="8"/>
      <c r="F39" s="37" t="s">
        <v>184</v>
      </c>
      <c r="G39" s="21">
        <v>96</v>
      </c>
      <c r="H39" s="21" t="s">
        <v>51</v>
      </c>
      <c r="I39" s="8" t="s">
        <v>62</v>
      </c>
      <c r="J39" s="17" t="str">
        <f t="shared" si="32"/>
        <v>n/a</v>
      </c>
      <c r="K39" s="8"/>
      <c r="L39" s="17" t="str">
        <f t="shared" si="33"/>
        <v xml:space="preserve"> </v>
      </c>
      <c r="M39" s="20" t="s">
        <v>62</v>
      </c>
      <c r="N39" s="17" t="str">
        <f t="shared" si="34"/>
        <v>n/a</v>
      </c>
      <c r="O39" s="8"/>
      <c r="P39" s="17" t="str">
        <f t="shared" si="35"/>
        <v xml:space="preserve"> </v>
      </c>
      <c r="Q39" s="8"/>
      <c r="R39" s="17" t="str">
        <f t="shared" si="36"/>
        <v xml:space="preserve"> </v>
      </c>
      <c r="S39" s="8"/>
      <c r="T39" s="17" t="str">
        <f t="shared" si="37"/>
        <v xml:space="preserve"> </v>
      </c>
      <c r="U39" s="8"/>
      <c r="V39" s="17" t="str">
        <f t="shared" si="38"/>
        <v xml:space="preserve"> </v>
      </c>
      <c r="W39" s="8" t="s">
        <v>62</v>
      </c>
      <c r="X39" s="17" t="str">
        <f t="shared" si="39"/>
        <v>n/a</v>
      </c>
      <c r="Y39" s="8"/>
      <c r="Z39" s="17" t="str">
        <f t="shared" si="40"/>
        <v xml:space="preserve"> </v>
      </c>
      <c r="AA39" s="8"/>
      <c r="AB39" s="17" t="str">
        <f t="shared" si="41"/>
        <v xml:space="preserve"> </v>
      </c>
      <c r="AC39" s="8"/>
      <c r="AD39" s="17" t="str">
        <f t="shared" si="42"/>
        <v xml:space="preserve"> </v>
      </c>
      <c r="AE39" s="8" t="s">
        <v>62</v>
      </c>
      <c r="AF39" s="17" t="str">
        <f t="shared" si="43"/>
        <v>n/a</v>
      </c>
      <c r="AG39" s="8"/>
      <c r="AH39" s="17" t="str">
        <f t="shared" si="44"/>
        <v xml:space="preserve"> </v>
      </c>
      <c r="AI39" s="8"/>
      <c r="AJ39" s="17" t="str">
        <f t="shared" si="56"/>
        <v xml:space="preserve"> </v>
      </c>
      <c r="AK39" s="8" t="s">
        <v>62</v>
      </c>
      <c r="AL39" s="17" t="str">
        <f t="shared" si="45"/>
        <v>n/a</v>
      </c>
      <c r="AM39" s="8"/>
      <c r="AN39" s="17" t="str">
        <f t="shared" si="46"/>
        <v xml:space="preserve"> </v>
      </c>
      <c r="AO39" s="8"/>
      <c r="AP39" s="17" t="str">
        <f t="shared" si="47"/>
        <v xml:space="preserve"> </v>
      </c>
      <c r="AQ39" s="8"/>
      <c r="AR39" s="17" t="str">
        <f t="shared" si="48"/>
        <v xml:space="preserve"> </v>
      </c>
      <c r="AS39" s="8"/>
      <c r="AT39" s="17" t="str">
        <f t="shared" si="49"/>
        <v xml:space="preserve"> </v>
      </c>
      <c r="AU39" s="8"/>
      <c r="AV39" s="17" t="str">
        <f t="shared" si="50"/>
        <v xml:space="preserve"> </v>
      </c>
      <c r="AW39" s="8"/>
      <c r="AX39" s="17" t="str">
        <f t="shared" si="51"/>
        <v xml:space="preserve"> </v>
      </c>
      <c r="AY39" s="8"/>
      <c r="AZ39" s="17" t="str">
        <f t="shared" si="52"/>
        <v xml:space="preserve"> </v>
      </c>
      <c r="BA39" s="8"/>
      <c r="BB39" s="17" t="str">
        <f t="shared" si="53"/>
        <v xml:space="preserve"> </v>
      </c>
      <c r="BC39" s="8"/>
      <c r="BD39" s="17" t="str">
        <f t="shared" si="54"/>
        <v xml:space="preserve"> </v>
      </c>
      <c r="BE39" s="8"/>
      <c r="BF39" s="17" t="str">
        <f t="shared" si="55"/>
        <v xml:space="preserve"> </v>
      </c>
      <c r="BG39" s="8"/>
      <c r="BH39" s="17" t="str">
        <f t="shared" si="24"/>
        <v xml:space="preserve"> </v>
      </c>
      <c r="BI39" s="17"/>
      <c r="BJ39" s="17" t="str">
        <f t="shared" si="25"/>
        <v xml:space="preserve"> </v>
      </c>
      <c r="BK39" s="17"/>
      <c r="BL39" s="17" t="str">
        <f t="shared" si="26"/>
        <v xml:space="preserve"> </v>
      </c>
      <c r="BM39" s="17"/>
      <c r="BN39" s="17" t="str">
        <f t="shared" si="27"/>
        <v xml:space="preserve"> </v>
      </c>
      <c r="BO39" s="17"/>
      <c r="BP39" s="17" t="str">
        <f t="shared" si="28"/>
        <v xml:space="preserve"> </v>
      </c>
      <c r="BQ39" s="61" t="s">
        <v>65</v>
      </c>
    </row>
    <row r="40" spans="2:69" ht="13.8" customHeight="1" x14ac:dyDescent="0.3">
      <c r="C40" s="16">
        <v>38</v>
      </c>
      <c r="D40" s="8"/>
      <c r="E40" s="8"/>
      <c r="F40" s="37" t="s">
        <v>185</v>
      </c>
      <c r="G40" s="21">
        <v>99</v>
      </c>
      <c r="H40" s="21" t="s">
        <v>51</v>
      </c>
      <c r="I40" s="8" t="s">
        <v>62</v>
      </c>
      <c r="J40" s="17" t="str">
        <f t="shared" si="32"/>
        <v>n/a</v>
      </c>
      <c r="K40" s="8"/>
      <c r="L40" s="17" t="str">
        <f t="shared" si="33"/>
        <v xml:space="preserve"> </v>
      </c>
      <c r="M40" s="20" t="s">
        <v>62</v>
      </c>
      <c r="N40" s="17" t="str">
        <f t="shared" si="34"/>
        <v>n/a</v>
      </c>
      <c r="O40" s="8"/>
      <c r="P40" s="17" t="str">
        <f t="shared" si="35"/>
        <v xml:space="preserve"> </v>
      </c>
      <c r="Q40" s="8"/>
      <c r="R40" s="17" t="str">
        <f t="shared" si="36"/>
        <v xml:space="preserve"> </v>
      </c>
      <c r="S40" s="8"/>
      <c r="T40" s="17" t="str">
        <f t="shared" si="37"/>
        <v xml:space="preserve"> </v>
      </c>
      <c r="U40" s="8"/>
      <c r="V40" s="17" t="str">
        <f t="shared" si="38"/>
        <v xml:space="preserve"> </v>
      </c>
      <c r="W40" s="8" t="s">
        <v>62</v>
      </c>
      <c r="X40" s="17" t="str">
        <f t="shared" si="39"/>
        <v>n/a</v>
      </c>
      <c r="Y40" s="8"/>
      <c r="Z40" s="17" t="str">
        <f t="shared" si="40"/>
        <v xml:space="preserve"> </v>
      </c>
      <c r="AA40" s="8"/>
      <c r="AB40" s="17" t="str">
        <f t="shared" si="41"/>
        <v xml:space="preserve"> </v>
      </c>
      <c r="AC40" s="8"/>
      <c r="AD40" s="17" t="str">
        <f t="shared" si="42"/>
        <v xml:space="preserve"> </v>
      </c>
      <c r="AE40" s="8" t="s">
        <v>62</v>
      </c>
      <c r="AF40" s="17" t="str">
        <f t="shared" si="43"/>
        <v>n/a</v>
      </c>
      <c r="AG40" s="8"/>
      <c r="AH40" s="17" t="str">
        <f t="shared" si="44"/>
        <v xml:space="preserve"> </v>
      </c>
      <c r="AI40" s="8"/>
      <c r="AJ40" s="17" t="str">
        <f t="shared" si="56"/>
        <v xml:space="preserve"> </v>
      </c>
      <c r="AK40" s="8" t="s">
        <v>62</v>
      </c>
      <c r="AL40" s="17" t="str">
        <f t="shared" si="45"/>
        <v>n/a</v>
      </c>
      <c r="AM40" s="8"/>
      <c r="AN40" s="17" t="str">
        <f t="shared" si="46"/>
        <v xml:space="preserve"> </v>
      </c>
      <c r="AO40" s="8"/>
      <c r="AP40" s="17" t="str">
        <f t="shared" si="47"/>
        <v xml:space="preserve"> </v>
      </c>
      <c r="AQ40" s="8"/>
      <c r="AR40" s="17" t="str">
        <f t="shared" si="48"/>
        <v xml:space="preserve"> </v>
      </c>
      <c r="AS40" s="8"/>
      <c r="AT40" s="17" t="str">
        <f t="shared" si="49"/>
        <v xml:space="preserve"> </v>
      </c>
      <c r="AU40" s="8"/>
      <c r="AV40" s="17" t="str">
        <f t="shared" si="50"/>
        <v xml:space="preserve"> </v>
      </c>
      <c r="AW40" s="8"/>
      <c r="AX40" s="17" t="str">
        <f t="shared" si="51"/>
        <v xml:space="preserve"> </v>
      </c>
      <c r="AY40" s="8"/>
      <c r="AZ40" s="17" t="str">
        <f t="shared" si="52"/>
        <v xml:space="preserve"> </v>
      </c>
      <c r="BA40" s="8"/>
      <c r="BB40" s="17" t="str">
        <f t="shared" si="53"/>
        <v xml:space="preserve"> </v>
      </c>
      <c r="BC40" s="8"/>
      <c r="BD40" s="17" t="str">
        <f t="shared" si="54"/>
        <v xml:space="preserve"> </v>
      </c>
      <c r="BE40" s="8"/>
      <c r="BF40" s="17" t="str">
        <f t="shared" si="55"/>
        <v xml:space="preserve"> </v>
      </c>
      <c r="BG40" s="8"/>
      <c r="BH40" s="17" t="str">
        <f t="shared" si="24"/>
        <v xml:space="preserve"> </v>
      </c>
      <c r="BI40" s="17"/>
      <c r="BJ40" s="17" t="str">
        <f t="shared" si="25"/>
        <v xml:space="preserve"> </v>
      </c>
      <c r="BK40" s="17"/>
      <c r="BL40" s="17" t="str">
        <f t="shared" si="26"/>
        <v xml:space="preserve"> </v>
      </c>
      <c r="BM40" s="17"/>
      <c r="BN40" s="17" t="str">
        <f t="shared" si="27"/>
        <v xml:space="preserve"> </v>
      </c>
      <c r="BO40" s="17"/>
      <c r="BP40" s="17" t="str">
        <f t="shared" si="28"/>
        <v xml:space="preserve"> </v>
      </c>
      <c r="BQ40" s="61"/>
    </row>
    <row r="41" spans="2:69" ht="13.8" customHeight="1" x14ac:dyDescent="0.3">
      <c r="C41" s="16">
        <v>39</v>
      </c>
      <c r="D41" s="8"/>
      <c r="E41" s="8"/>
      <c r="F41" s="37" t="s">
        <v>186</v>
      </c>
      <c r="G41" s="21">
        <v>96</v>
      </c>
      <c r="H41" s="21" t="s">
        <v>51</v>
      </c>
      <c r="I41" s="8" t="s">
        <v>62</v>
      </c>
      <c r="J41" s="17" t="str">
        <f t="shared" si="32"/>
        <v>n/a</v>
      </c>
      <c r="K41" s="8"/>
      <c r="L41" s="17" t="str">
        <f t="shared" si="33"/>
        <v xml:space="preserve"> </v>
      </c>
      <c r="M41" s="20" t="s">
        <v>62</v>
      </c>
      <c r="N41" s="17" t="str">
        <f t="shared" si="34"/>
        <v>n/a</v>
      </c>
      <c r="O41" s="8"/>
      <c r="P41" s="17" t="str">
        <f t="shared" si="35"/>
        <v xml:space="preserve"> </v>
      </c>
      <c r="Q41" s="8"/>
      <c r="R41" s="17" t="str">
        <f t="shared" si="36"/>
        <v xml:space="preserve"> </v>
      </c>
      <c r="S41" s="8"/>
      <c r="T41" s="17" t="str">
        <f t="shared" si="37"/>
        <v xml:space="preserve"> </v>
      </c>
      <c r="U41" s="8"/>
      <c r="V41" s="17" t="str">
        <f t="shared" si="38"/>
        <v xml:space="preserve"> </v>
      </c>
      <c r="W41" s="8"/>
      <c r="X41" s="17" t="str">
        <f t="shared" si="39"/>
        <v xml:space="preserve"> </v>
      </c>
      <c r="Y41" s="8" t="s">
        <v>62</v>
      </c>
      <c r="Z41" s="17" t="str">
        <f t="shared" si="40"/>
        <v>n/a</v>
      </c>
      <c r="AA41" s="8"/>
      <c r="AB41" s="17" t="str">
        <f t="shared" si="41"/>
        <v xml:space="preserve"> </v>
      </c>
      <c r="AC41" s="8"/>
      <c r="AD41" s="17" t="str">
        <f t="shared" si="42"/>
        <v xml:space="preserve"> </v>
      </c>
      <c r="AE41" s="8" t="s">
        <v>62</v>
      </c>
      <c r="AF41" s="17" t="str">
        <f t="shared" si="43"/>
        <v>n/a</v>
      </c>
      <c r="AG41" s="8"/>
      <c r="AH41" s="17" t="str">
        <f t="shared" si="44"/>
        <v xml:space="preserve"> </v>
      </c>
      <c r="AI41" s="8"/>
      <c r="AJ41" s="17" t="str">
        <f t="shared" si="56"/>
        <v xml:space="preserve"> </v>
      </c>
      <c r="AK41" s="8"/>
      <c r="AL41" s="17" t="str">
        <f t="shared" si="45"/>
        <v xml:space="preserve"> </v>
      </c>
      <c r="AM41" s="8" t="s">
        <v>62</v>
      </c>
      <c r="AN41" s="17" t="str">
        <f t="shared" si="46"/>
        <v>n/a</v>
      </c>
      <c r="AO41" s="8">
        <f>G39-G41</f>
        <v>0</v>
      </c>
      <c r="AP41" s="17" t="str">
        <f t="shared" si="47"/>
        <v>n/a</v>
      </c>
      <c r="AQ41" s="8"/>
      <c r="AR41" s="17" t="str">
        <f t="shared" si="48"/>
        <v xml:space="preserve"> </v>
      </c>
      <c r="AS41" s="8"/>
      <c r="AT41" s="17" t="str">
        <f t="shared" si="49"/>
        <v xml:space="preserve"> </v>
      </c>
      <c r="AU41" s="8"/>
      <c r="AV41" s="17" t="str">
        <f t="shared" si="50"/>
        <v xml:space="preserve"> </v>
      </c>
      <c r="AW41" s="8"/>
      <c r="AX41" s="17" t="str">
        <f t="shared" si="51"/>
        <v xml:space="preserve"> </v>
      </c>
      <c r="AY41" s="8"/>
      <c r="AZ41" s="17" t="str">
        <f t="shared" si="52"/>
        <v xml:space="preserve"> </v>
      </c>
      <c r="BA41" s="8"/>
      <c r="BB41" s="17" t="str">
        <f t="shared" si="53"/>
        <v xml:space="preserve"> </v>
      </c>
      <c r="BC41" s="8"/>
      <c r="BD41" s="17" t="str">
        <f t="shared" si="54"/>
        <v xml:space="preserve"> </v>
      </c>
      <c r="BE41" s="8"/>
      <c r="BF41" s="17" t="str">
        <f t="shared" si="55"/>
        <v xml:space="preserve"> </v>
      </c>
      <c r="BG41" s="8"/>
      <c r="BH41" s="17" t="str">
        <f t="shared" si="24"/>
        <v xml:space="preserve"> </v>
      </c>
      <c r="BI41" s="17"/>
      <c r="BJ41" s="17" t="str">
        <f t="shared" si="25"/>
        <v xml:space="preserve"> </v>
      </c>
      <c r="BK41" s="17"/>
      <c r="BL41" s="17" t="str">
        <f t="shared" si="26"/>
        <v xml:space="preserve"> </v>
      </c>
      <c r="BM41" s="17"/>
      <c r="BN41" s="17" t="str">
        <f t="shared" si="27"/>
        <v xml:space="preserve"> </v>
      </c>
      <c r="BO41" s="17"/>
      <c r="BP41" s="17" t="str">
        <f t="shared" si="28"/>
        <v xml:space="preserve"> </v>
      </c>
      <c r="BQ41" s="61"/>
    </row>
    <row r="42" spans="2:69" ht="13.8" customHeight="1" x14ac:dyDescent="0.3">
      <c r="C42" s="16">
        <v>40</v>
      </c>
      <c r="D42" s="8"/>
      <c r="E42" s="8"/>
      <c r="F42" s="37" t="s">
        <v>187</v>
      </c>
      <c r="G42" s="21">
        <v>99</v>
      </c>
      <c r="H42" s="21" t="s">
        <v>51</v>
      </c>
      <c r="I42" s="8" t="s">
        <v>62</v>
      </c>
      <c r="J42" s="17" t="str">
        <f t="shared" si="32"/>
        <v>n/a</v>
      </c>
      <c r="K42" s="8"/>
      <c r="L42" s="17" t="str">
        <f t="shared" si="33"/>
        <v xml:space="preserve"> </v>
      </c>
      <c r="M42" s="20" t="s">
        <v>62</v>
      </c>
      <c r="N42" s="17" t="str">
        <f t="shared" si="34"/>
        <v>n/a</v>
      </c>
      <c r="O42" s="8"/>
      <c r="P42" s="17" t="str">
        <f t="shared" si="35"/>
        <v xml:space="preserve"> </v>
      </c>
      <c r="Q42" s="8"/>
      <c r="R42" s="17" t="str">
        <f t="shared" si="36"/>
        <v xml:space="preserve"> </v>
      </c>
      <c r="S42" s="8"/>
      <c r="T42" s="17" t="str">
        <f t="shared" si="37"/>
        <v xml:space="preserve"> </v>
      </c>
      <c r="U42" s="8"/>
      <c r="V42" s="17" t="str">
        <f t="shared" si="38"/>
        <v xml:space="preserve"> </v>
      </c>
      <c r="W42" s="8"/>
      <c r="X42" s="17" t="str">
        <f t="shared" si="39"/>
        <v xml:space="preserve"> </v>
      </c>
      <c r="Y42" s="8" t="s">
        <v>62</v>
      </c>
      <c r="Z42" s="17" t="str">
        <f t="shared" si="40"/>
        <v>n/a</v>
      </c>
      <c r="AA42" s="8"/>
      <c r="AB42" s="17" t="str">
        <f t="shared" si="41"/>
        <v xml:space="preserve"> </v>
      </c>
      <c r="AC42" s="8"/>
      <c r="AD42" s="17" t="str">
        <f t="shared" si="42"/>
        <v xml:space="preserve"> </v>
      </c>
      <c r="AE42" s="8" t="s">
        <v>62</v>
      </c>
      <c r="AF42" s="17" t="str">
        <f t="shared" si="43"/>
        <v>n/a</v>
      </c>
      <c r="AG42" s="8"/>
      <c r="AH42" s="17" t="str">
        <f t="shared" si="44"/>
        <v xml:space="preserve"> </v>
      </c>
      <c r="AI42" s="8"/>
      <c r="AJ42" s="17" t="str">
        <f t="shared" si="56"/>
        <v xml:space="preserve"> </v>
      </c>
      <c r="AK42" s="8"/>
      <c r="AL42" s="17" t="str">
        <f t="shared" si="45"/>
        <v xml:space="preserve"> </v>
      </c>
      <c r="AM42" s="8" t="s">
        <v>62</v>
      </c>
      <c r="AN42" s="17" t="str">
        <f t="shared" si="46"/>
        <v>n/a</v>
      </c>
      <c r="AO42" s="8">
        <f>G40-G42</f>
        <v>0</v>
      </c>
      <c r="AP42" s="17" t="str">
        <f t="shared" si="47"/>
        <v>n/a</v>
      </c>
      <c r="AQ42" s="8"/>
      <c r="AR42" s="17" t="str">
        <f t="shared" si="48"/>
        <v xml:space="preserve"> </v>
      </c>
      <c r="AS42" s="8"/>
      <c r="AT42" s="17" t="str">
        <f t="shared" si="49"/>
        <v xml:space="preserve"> </v>
      </c>
      <c r="AU42" s="8"/>
      <c r="AV42" s="17" t="str">
        <f t="shared" si="50"/>
        <v xml:space="preserve"> </v>
      </c>
      <c r="AW42" s="8"/>
      <c r="AX42" s="17" t="str">
        <f t="shared" si="51"/>
        <v xml:space="preserve"> </v>
      </c>
      <c r="AY42" s="8"/>
      <c r="AZ42" s="17" t="str">
        <f t="shared" si="52"/>
        <v xml:space="preserve"> </v>
      </c>
      <c r="BA42" s="8"/>
      <c r="BB42" s="17" t="str">
        <f t="shared" si="53"/>
        <v xml:space="preserve"> </v>
      </c>
      <c r="BC42" s="8"/>
      <c r="BD42" s="17" t="str">
        <f t="shared" si="54"/>
        <v xml:space="preserve"> </v>
      </c>
      <c r="BE42" s="8"/>
      <c r="BF42" s="17" t="str">
        <f t="shared" si="55"/>
        <v xml:space="preserve"> </v>
      </c>
      <c r="BG42" s="8"/>
      <c r="BH42" s="17" t="str">
        <f t="shared" si="24"/>
        <v xml:space="preserve"> </v>
      </c>
      <c r="BI42" s="17"/>
      <c r="BJ42" s="17" t="str">
        <f t="shared" si="25"/>
        <v xml:space="preserve"> </v>
      </c>
      <c r="BK42" s="17"/>
      <c r="BL42" s="17" t="str">
        <f t="shared" si="26"/>
        <v xml:space="preserve"> </v>
      </c>
      <c r="BM42" s="17"/>
      <c r="BN42" s="17" t="str">
        <f t="shared" si="27"/>
        <v xml:space="preserve"> </v>
      </c>
      <c r="BO42" s="17"/>
      <c r="BP42" s="17" t="str">
        <f t="shared" si="28"/>
        <v xml:space="preserve"> </v>
      </c>
      <c r="BQ42" s="61"/>
    </row>
    <row r="43" spans="2:69" ht="13.8" customHeight="1" x14ac:dyDescent="0.3">
      <c r="C43" s="16">
        <v>41</v>
      </c>
      <c r="D43" s="8"/>
      <c r="E43" s="8"/>
      <c r="F43" s="37" t="s">
        <v>188</v>
      </c>
      <c r="G43" s="21">
        <v>96</v>
      </c>
      <c r="H43" s="21" t="s">
        <v>51</v>
      </c>
      <c r="I43" s="8" t="s">
        <v>62</v>
      </c>
      <c r="J43" s="17" t="str">
        <f t="shared" si="32"/>
        <v>n/a</v>
      </c>
      <c r="K43" s="8"/>
      <c r="L43" s="17" t="str">
        <f t="shared" si="33"/>
        <v xml:space="preserve"> </v>
      </c>
      <c r="M43" s="20" t="s">
        <v>62</v>
      </c>
      <c r="N43" s="17" t="str">
        <f t="shared" si="34"/>
        <v>n/a</v>
      </c>
      <c r="O43" s="8"/>
      <c r="P43" s="17" t="str">
        <f t="shared" si="35"/>
        <v xml:space="preserve"> </v>
      </c>
      <c r="Q43" s="8"/>
      <c r="R43" s="17" t="str">
        <f t="shared" si="36"/>
        <v xml:space="preserve"> </v>
      </c>
      <c r="S43" s="8"/>
      <c r="T43" s="17" t="str">
        <f t="shared" si="37"/>
        <v xml:space="preserve"> </v>
      </c>
      <c r="U43" s="8"/>
      <c r="V43" s="17" t="str">
        <f t="shared" si="38"/>
        <v xml:space="preserve"> </v>
      </c>
      <c r="W43" s="8"/>
      <c r="X43" s="17" t="str">
        <f t="shared" si="39"/>
        <v xml:space="preserve"> </v>
      </c>
      <c r="Y43" s="8"/>
      <c r="Z43" s="17" t="str">
        <f t="shared" si="40"/>
        <v xml:space="preserve"> </v>
      </c>
      <c r="AA43" s="8"/>
      <c r="AB43" s="17" t="str">
        <f t="shared" si="41"/>
        <v xml:space="preserve"> </v>
      </c>
      <c r="AC43" s="8" t="s">
        <v>62</v>
      </c>
      <c r="AD43" s="17" t="str">
        <f t="shared" si="42"/>
        <v>n/a</v>
      </c>
      <c r="AE43" s="8"/>
      <c r="AF43" s="17" t="str">
        <f t="shared" si="43"/>
        <v xml:space="preserve"> </v>
      </c>
      <c r="AG43" s="8" t="s">
        <v>62</v>
      </c>
      <c r="AH43" s="17" t="str">
        <f t="shared" si="44"/>
        <v>n/a</v>
      </c>
      <c r="AI43" s="8">
        <f>G41-G42</f>
        <v>-3</v>
      </c>
      <c r="AJ43" s="17">
        <f t="shared" si="56"/>
        <v>0</v>
      </c>
      <c r="AK43" s="8"/>
      <c r="AL43" s="17" t="str">
        <f t="shared" si="45"/>
        <v xml:space="preserve"> </v>
      </c>
      <c r="AM43" s="8" t="s">
        <v>62</v>
      </c>
      <c r="AN43" s="17" t="str">
        <f t="shared" si="46"/>
        <v>n/a</v>
      </c>
      <c r="AO43" s="8"/>
      <c r="AP43" s="17" t="str">
        <f t="shared" si="47"/>
        <v xml:space="preserve"> </v>
      </c>
      <c r="AQ43" s="8"/>
      <c r="AR43" s="17" t="str">
        <f t="shared" si="48"/>
        <v xml:space="preserve"> </v>
      </c>
      <c r="AS43" s="8"/>
      <c r="AT43" s="17" t="str">
        <f t="shared" si="49"/>
        <v xml:space="preserve"> </v>
      </c>
      <c r="AU43" s="8"/>
      <c r="AV43" s="17" t="str">
        <f t="shared" si="50"/>
        <v xml:space="preserve"> </v>
      </c>
      <c r="AW43" s="8"/>
      <c r="AX43" s="17" t="str">
        <f t="shared" si="51"/>
        <v xml:space="preserve"> </v>
      </c>
      <c r="AY43" s="8"/>
      <c r="AZ43" s="17" t="str">
        <f t="shared" si="52"/>
        <v xml:space="preserve"> </v>
      </c>
      <c r="BA43" s="8"/>
      <c r="BB43" s="17" t="str">
        <f t="shared" si="53"/>
        <v xml:space="preserve"> </v>
      </c>
      <c r="BC43" s="8"/>
      <c r="BD43" s="17" t="str">
        <f t="shared" si="54"/>
        <v xml:space="preserve"> </v>
      </c>
      <c r="BE43" s="8"/>
      <c r="BF43" s="17" t="str">
        <f t="shared" si="55"/>
        <v xml:space="preserve"> </v>
      </c>
      <c r="BG43" s="8"/>
      <c r="BH43" s="17" t="str">
        <f t="shared" si="24"/>
        <v xml:space="preserve"> </v>
      </c>
      <c r="BI43" s="17"/>
      <c r="BJ43" s="17" t="str">
        <f t="shared" si="25"/>
        <v xml:space="preserve"> </v>
      </c>
      <c r="BK43" s="17"/>
      <c r="BL43" s="17" t="str">
        <f t="shared" si="26"/>
        <v xml:space="preserve"> </v>
      </c>
      <c r="BM43" s="17"/>
      <c r="BN43" s="17" t="str">
        <f t="shared" si="27"/>
        <v xml:space="preserve"> </v>
      </c>
      <c r="BO43" s="17"/>
      <c r="BP43" s="17" t="str">
        <f t="shared" si="28"/>
        <v xml:space="preserve"> </v>
      </c>
      <c r="BQ43" s="61"/>
    </row>
    <row r="44" spans="2:69" ht="13.8" customHeight="1" x14ac:dyDescent="0.3">
      <c r="C44" s="16">
        <v>42</v>
      </c>
      <c r="D44" s="8"/>
      <c r="E44" s="8"/>
      <c r="F44" s="37" t="s">
        <v>189</v>
      </c>
      <c r="G44" s="21">
        <v>100</v>
      </c>
      <c r="H44" s="21" t="s">
        <v>51</v>
      </c>
      <c r="I44" s="8" t="s">
        <v>62</v>
      </c>
      <c r="J44" s="17" t="str">
        <f t="shared" si="32"/>
        <v>n/a</v>
      </c>
      <c r="K44" s="8"/>
      <c r="L44" s="17" t="str">
        <f t="shared" si="33"/>
        <v xml:space="preserve"> </v>
      </c>
      <c r="M44" s="20" t="s">
        <v>62</v>
      </c>
      <c r="N44" s="17" t="str">
        <f t="shared" si="34"/>
        <v>n/a</v>
      </c>
      <c r="O44" s="8"/>
      <c r="P44" s="17" t="str">
        <f t="shared" si="35"/>
        <v xml:space="preserve"> </v>
      </c>
      <c r="Q44" s="8"/>
      <c r="R44" s="17" t="str">
        <f t="shared" si="36"/>
        <v xml:space="preserve"> </v>
      </c>
      <c r="S44" s="8"/>
      <c r="T44" s="17" t="str">
        <f t="shared" si="37"/>
        <v xml:space="preserve"> </v>
      </c>
      <c r="U44" s="8"/>
      <c r="V44" s="17" t="str">
        <f t="shared" si="38"/>
        <v xml:space="preserve"> </v>
      </c>
      <c r="W44" s="8"/>
      <c r="X44" s="17" t="str">
        <f t="shared" si="39"/>
        <v xml:space="preserve"> </v>
      </c>
      <c r="Y44" s="8"/>
      <c r="Z44" s="17" t="str">
        <f t="shared" si="40"/>
        <v xml:space="preserve"> </v>
      </c>
      <c r="AA44" s="8"/>
      <c r="AB44" s="17" t="str">
        <f t="shared" si="41"/>
        <v xml:space="preserve"> </v>
      </c>
      <c r="AC44" s="8" t="s">
        <v>62</v>
      </c>
      <c r="AD44" s="17" t="str">
        <f t="shared" si="42"/>
        <v>n/a</v>
      </c>
      <c r="AE44" s="8"/>
      <c r="AF44" s="17" t="str">
        <f t="shared" si="43"/>
        <v xml:space="preserve"> </v>
      </c>
      <c r="AG44" s="8" t="s">
        <v>62</v>
      </c>
      <c r="AH44" s="17" t="str">
        <f t="shared" si="44"/>
        <v>n/a</v>
      </c>
      <c r="AI44" s="8">
        <f>G42-G44</f>
        <v>-1</v>
      </c>
      <c r="AJ44" s="17">
        <f t="shared" si="56"/>
        <v>0</v>
      </c>
      <c r="AK44" s="8"/>
      <c r="AL44" s="17" t="str">
        <f t="shared" si="45"/>
        <v xml:space="preserve"> </v>
      </c>
      <c r="AM44" s="8" t="s">
        <v>62</v>
      </c>
      <c r="AN44" s="17" t="str">
        <f t="shared" si="46"/>
        <v>n/a</v>
      </c>
      <c r="AO44" s="8"/>
      <c r="AP44" s="17" t="str">
        <f t="shared" si="47"/>
        <v xml:space="preserve"> </v>
      </c>
      <c r="AQ44" s="8"/>
      <c r="AR44" s="17" t="str">
        <f t="shared" si="48"/>
        <v xml:space="preserve"> </v>
      </c>
      <c r="AS44" s="8"/>
      <c r="AT44" s="17" t="str">
        <f t="shared" si="49"/>
        <v xml:space="preserve"> </v>
      </c>
      <c r="AU44" s="8"/>
      <c r="AV44" s="17" t="str">
        <f t="shared" si="50"/>
        <v xml:space="preserve"> </v>
      </c>
      <c r="AW44" s="8"/>
      <c r="AX44" s="17" t="str">
        <f t="shared" si="51"/>
        <v xml:space="preserve"> </v>
      </c>
      <c r="AY44" s="8"/>
      <c r="AZ44" s="17" t="str">
        <f t="shared" si="52"/>
        <v xml:space="preserve"> </v>
      </c>
      <c r="BA44" s="8"/>
      <c r="BB44" s="17" t="str">
        <f t="shared" si="53"/>
        <v xml:space="preserve"> </v>
      </c>
      <c r="BC44" s="8"/>
      <c r="BD44" s="17" t="str">
        <f t="shared" si="54"/>
        <v xml:space="preserve"> </v>
      </c>
      <c r="BE44" s="8"/>
      <c r="BF44" s="17" t="str">
        <f t="shared" si="55"/>
        <v xml:space="preserve"> </v>
      </c>
      <c r="BG44" s="8"/>
      <c r="BH44" s="17" t="str">
        <f t="shared" si="24"/>
        <v xml:space="preserve"> </v>
      </c>
      <c r="BI44" s="17"/>
      <c r="BJ44" s="17" t="str">
        <f t="shared" si="25"/>
        <v xml:space="preserve"> </v>
      </c>
      <c r="BK44" s="17"/>
      <c r="BL44" s="17" t="str">
        <f t="shared" si="26"/>
        <v xml:space="preserve"> </v>
      </c>
      <c r="BM44" s="17"/>
      <c r="BN44" s="17" t="str">
        <f t="shared" si="27"/>
        <v xml:space="preserve"> </v>
      </c>
      <c r="BO44" s="17"/>
      <c r="BP44" s="17" t="str">
        <f t="shared" si="28"/>
        <v xml:space="preserve"> </v>
      </c>
      <c r="BQ44" s="61"/>
    </row>
    <row r="45" spans="2:69" ht="13.8" customHeight="1" x14ac:dyDescent="0.3">
      <c r="C45" s="16">
        <v>43</v>
      </c>
      <c r="D45" s="8"/>
      <c r="E45" s="8"/>
      <c r="F45" s="37" t="s">
        <v>190</v>
      </c>
      <c r="G45" s="21">
        <v>96</v>
      </c>
      <c r="H45" s="21" t="s">
        <v>51</v>
      </c>
      <c r="I45" s="8" t="s">
        <v>62</v>
      </c>
      <c r="J45" s="17" t="str">
        <f t="shared" si="32"/>
        <v>n/a</v>
      </c>
      <c r="K45" s="8"/>
      <c r="L45" s="17" t="str">
        <f t="shared" si="33"/>
        <v xml:space="preserve"> </v>
      </c>
      <c r="M45" s="20" t="s">
        <v>62</v>
      </c>
      <c r="N45" s="17" t="str">
        <f t="shared" si="34"/>
        <v>n/a</v>
      </c>
      <c r="O45" s="8"/>
      <c r="P45" s="17" t="str">
        <f t="shared" si="35"/>
        <v xml:space="preserve"> </v>
      </c>
      <c r="Q45" s="8"/>
      <c r="R45" s="17" t="str">
        <f t="shared" si="36"/>
        <v xml:space="preserve"> </v>
      </c>
      <c r="S45" s="8"/>
      <c r="T45" s="17" t="str">
        <f t="shared" si="37"/>
        <v xml:space="preserve"> </v>
      </c>
      <c r="U45" s="8"/>
      <c r="V45" s="17" t="str">
        <f t="shared" si="38"/>
        <v xml:space="preserve"> </v>
      </c>
      <c r="W45" s="8"/>
      <c r="X45" s="17" t="str">
        <f t="shared" si="39"/>
        <v xml:space="preserve"> </v>
      </c>
      <c r="Y45" s="8"/>
      <c r="Z45" s="17" t="str">
        <f t="shared" si="40"/>
        <v xml:space="preserve"> </v>
      </c>
      <c r="AA45" s="8" t="s">
        <v>62</v>
      </c>
      <c r="AB45" s="17" t="str">
        <f t="shared" si="41"/>
        <v>n/a</v>
      </c>
      <c r="AC45" s="8"/>
      <c r="AD45" s="17" t="str">
        <f t="shared" si="42"/>
        <v xml:space="preserve"> </v>
      </c>
      <c r="AE45" s="8"/>
      <c r="AF45" s="17" t="str">
        <f t="shared" si="43"/>
        <v xml:space="preserve"> </v>
      </c>
      <c r="AG45" s="8" t="s">
        <v>62</v>
      </c>
      <c r="AH45" s="17" t="str">
        <f t="shared" si="44"/>
        <v>n/a</v>
      </c>
      <c r="AI45" s="8">
        <f>G39-G45</f>
        <v>0</v>
      </c>
      <c r="AJ45" s="17" t="str">
        <f t="shared" si="56"/>
        <v>n/a</v>
      </c>
      <c r="AK45" s="8" t="s">
        <v>62</v>
      </c>
      <c r="AL45" s="17" t="str">
        <f t="shared" si="45"/>
        <v>n/a</v>
      </c>
      <c r="AM45" s="8"/>
      <c r="AN45" s="17" t="str">
        <f t="shared" si="46"/>
        <v xml:space="preserve"> </v>
      </c>
      <c r="AO45" s="8">
        <f>G45-G43</f>
        <v>0</v>
      </c>
      <c r="AP45" s="17" t="str">
        <f t="shared" si="47"/>
        <v>n/a</v>
      </c>
      <c r="AQ45" s="8"/>
      <c r="AR45" s="17" t="str">
        <f t="shared" si="48"/>
        <v xml:space="preserve"> </v>
      </c>
      <c r="AS45" s="8"/>
      <c r="AT45" s="17" t="str">
        <f t="shared" si="49"/>
        <v xml:space="preserve"> </v>
      </c>
      <c r="AU45" s="8"/>
      <c r="AV45" s="17" t="str">
        <f t="shared" si="50"/>
        <v xml:space="preserve"> </v>
      </c>
      <c r="AW45" s="8"/>
      <c r="AX45" s="17" t="str">
        <f t="shared" si="51"/>
        <v xml:space="preserve"> </v>
      </c>
      <c r="AY45" s="8"/>
      <c r="AZ45" s="17" t="str">
        <f t="shared" si="52"/>
        <v xml:space="preserve"> </v>
      </c>
      <c r="BA45" s="8"/>
      <c r="BB45" s="17" t="str">
        <f t="shared" si="53"/>
        <v xml:space="preserve"> </v>
      </c>
      <c r="BC45" s="8"/>
      <c r="BD45" s="17" t="str">
        <f t="shared" si="54"/>
        <v xml:space="preserve"> </v>
      </c>
      <c r="BE45" s="8"/>
      <c r="BF45" s="17" t="str">
        <f t="shared" si="55"/>
        <v xml:space="preserve"> </v>
      </c>
      <c r="BG45" s="8"/>
      <c r="BH45" s="17" t="str">
        <f t="shared" si="24"/>
        <v xml:space="preserve"> </v>
      </c>
      <c r="BI45" s="17"/>
      <c r="BJ45" s="17" t="str">
        <f t="shared" si="25"/>
        <v xml:space="preserve"> </v>
      </c>
      <c r="BK45" s="17"/>
      <c r="BL45" s="17" t="str">
        <f t="shared" si="26"/>
        <v xml:space="preserve"> </v>
      </c>
      <c r="BM45" s="17"/>
      <c r="BN45" s="17" t="str">
        <f t="shared" si="27"/>
        <v xml:space="preserve"> </v>
      </c>
      <c r="BO45" s="17"/>
      <c r="BP45" s="17" t="str">
        <f t="shared" si="28"/>
        <v xml:space="preserve"> </v>
      </c>
      <c r="BQ45" s="61"/>
    </row>
    <row r="46" spans="2:69" ht="13.8" customHeight="1" x14ac:dyDescent="0.3">
      <c r="C46" s="16">
        <v>44</v>
      </c>
      <c r="D46" s="8"/>
      <c r="E46" s="8"/>
      <c r="F46" s="37" t="s">
        <v>191</v>
      </c>
      <c r="G46" s="21">
        <v>99</v>
      </c>
      <c r="H46" s="21" t="s">
        <v>51</v>
      </c>
      <c r="I46" s="8" t="s">
        <v>62</v>
      </c>
      <c r="J46" s="17" t="str">
        <f t="shared" si="32"/>
        <v>n/a</v>
      </c>
      <c r="K46" s="8"/>
      <c r="L46" s="17" t="str">
        <f t="shared" si="33"/>
        <v xml:space="preserve"> </v>
      </c>
      <c r="M46" s="20" t="s">
        <v>62</v>
      </c>
      <c r="N46" s="17" t="str">
        <f t="shared" si="34"/>
        <v>n/a</v>
      </c>
      <c r="O46" s="8"/>
      <c r="P46" s="17" t="str">
        <f t="shared" si="35"/>
        <v xml:space="preserve"> </v>
      </c>
      <c r="Q46" s="8"/>
      <c r="R46" s="17" t="str">
        <f t="shared" si="36"/>
        <v xml:space="preserve"> </v>
      </c>
      <c r="S46" s="8"/>
      <c r="T46" s="17" t="str">
        <f t="shared" si="37"/>
        <v xml:space="preserve"> </v>
      </c>
      <c r="U46" s="8"/>
      <c r="V46" s="17" t="str">
        <f t="shared" si="38"/>
        <v xml:space="preserve"> </v>
      </c>
      <c r="W46" s="8"/>
      <c r="X46" s="17" t="str">
        <f t="shared" si="39"/>
        <v xml:space="preserve"> </v>
      </c>
      <c r="Y46" s="8"/>
      <c r="Z46" s="17" t="str">
        <f t="shared" si="40"/>
        <v xml:space="preserve"> </v>
      </c>
      <c r="AA46" s="8" t="s">
        <v>62</v>
      </c>
      <c r="AB46" s="17" t="str">
        <f t="shared" si="41"/>
        <v>n/a</v>
      </c>
      <c r="AC46" s="8"/>
      <c r="AD46" s="17" t="str">
        <f t="shared" si="42"/>
        <v xml:space="preserve"> </v>
      </c>
      <c r="AE46" s="8"/>
      <c r="AF46" s="17" t="str">
        <f t="shared" si="43"/>
        <v xml:space="preserve"> </v>
      </c>
      <c r="AG46" s="8" t="s">
        <v>62</v>
      </c>
      <c r="AH46" s="17" t="str">
        <f t="shared" si="44"/>
        <v>n/a</v>
      </c>
      <c r="AI46" s="8">
        <f>G38-G46</f>
        <v>0</v>
      </c>
      <c r="AJ46" s="17" t="str">
        <f t="shared" si="56"/>
        <v>n/a</v>
      </c>
      <c r="AK46" s="8" t="s">
        <v>62</v>
      </c>
      <c r="AL46" s="17" t="str">
        <f t="shared" si="45"/>
        <v>n/a</v>
      </c>
      <c r="AM46" s="8"/>
      <c r="AN46" s="17" t="str">
        <f t="shared" si="46"/>
        <v xml:space="preserve"> </v>
      </c>
      <c r="AO46" s="8">
        <f>G46-G44</f>
        <v>-1</v>
      </c>
      <c r="AP46" s="17">
        <f t="shared" si="47"/>
        <v>0</v>
      </c>
      <c r="AQ46" s="8"/>
      <c r="AR46" s="17" t="str">
        <f t="shared" si="48"/>
        <v xml:space="preserve"> </v>
      </c>
      <c r="AS46" s="8"/>
      <c r="AT46" s="17" t="str">
        <f t="shared" si="49"/>
        <v xml:space="preserve"> </v>
      </c>
      <c r="AU46" s="8"/>
      <c r="AV46" s="17" t="str">
        <f t="shared" si="50"/>
        <v xml:space="preserve"> </v>
      </c>
      <c r="AW46" s="8"/>
      <c r="AX46" s="17" t="str">
        <f t="shared" si="51"/>
        <v xml:space="preserve"> </v>
      </c>
      <c r="AY46" s="8"/>
      <c r="AZ46" s="17" t="str">
        <f t="shared" si="52"/>
        <v xml:space="preserve"> </v>
      </c>
      <c r="BA46" s="8"/>
      <c r="BB46" s="17" t="str">
        <f t="shared" si="53"/>
        <v xml:space="preserve"> </v>
      </c>
      <c r="BC46" s="8"/>
      <c r="BD46" s="17" t="str">
        <f t="shared" si="54"/>
        <v xml:space="preserve"> </v>
      </c>
      <c r="BE46" s="8"/>
      <c r="BF46" s="17" t="str">
        <f t="shared" si="55"/>
        <v xml:space="preserve"> </v>
      </c>
      <c r="BG46" s="8"/>
      <c r="BH46" s="17" t="str">
        <f t="shared" si="24"/>
        <v xml:space="preserve"> </v>
      </c>
      <c r="BI46" s="17"/>
      <c r="BJ46" s="17" t="str">
        <f t="shared" si="25"/>
        <v xml:space="preserve"> </v>
      </c>
      <c r="BK46" s="17"/>
      <c r="BL46" s="17" t="str">
        <f t="shared" si="26"/>
        <v xml:space="preserve"> </v>
      </c>
      <c r="BM46" s="17"/>
      <c r="BN46" s="17" t="str">
        <f t="shared" si="27"/>
        <v xml:space="preserve"> </v>
      </c>
      <c r="BO46" s="17"/>
      <c r="BP46" s="17" t="str">
        <f t="shared" si="28"/>
        <v xml:space="preserve"> </v>
      </c>
      <c r="BQ46" s="61"/>
    </row>
    <row r="47" spans="2:69" x14ac:dyDescent="0.3">
      <c r="B47" s="1" t="s">
        <v>38</v>
      </c>
      <c r="C47" s="16">
        <v>45</v>
      </c>
      <c r="D47" s="8" t="s">
        <v>38</v>
      </c>
      <c r="E47" s="8" t="s">
        <v>26</v>
      </c>
      <c r="F47" s="37" t="s">
        <v>27</v>
      </c>
      <c r="G47" s="66">
        <v>68.13</v>
      </c>
      <c r="H47" s="66" t="s">
        <v>51</v>
      </c>
      <c r="I47" s="61" t="s">
        <v>62</v>
      </c>
      <c r="J47" s="17" t="str">
        <f t="shared" si="32"/>
        <v>n/a</v>
      </c>
      <c r="K47" s="8"/>
      <c r="L47" s="17" t="str">
        <f t="shared" si="33"/>
        <v xml:space="preserve"> </v>
      </c>
      <c r="M47" s="8"/>
      <c r="N47" s="17" t="str">
        <f t="shared" si="34"/>
        <v xml:space="preserve"> </v>
      </c>
      <c r="O47" s="8"/>
      <c r="P47" s="17" t="str">
        <f t="shared" si="35"/>
        <v xml:space="preserve"> </v>
      </c>
      <c r="Q47" s="8"/>
      <c r="R47" s="17" t="str">
        <f t="shared" si="36"/>
        <v xml:space="preserve"> </v>
      </c>
      <c r="S47" s="8"/>
      <c r="T47" s="17" t="str">
        <f t="shared" si="37"/>
        <v xml:space="preserve"> </v>
      </c>
      <c r="U47" s="8"/>
      <c r="V47" s="17" t="str">
        <f t="shared" si="38"/>
        <v xml:space="preserve"> </v>
      </c>
      <c r="W47" s="8"/>
      <c r="X47" s="17" t="str">
        <f t="shared" si="39"/>
        <v xml:space="preserve"> </v>
      </c>
      <c r="Y47" s="8"/>
      <c r="Z47" s="17" t="str">
        <f t="shared" si="40"/>
        <v xml:space="preserve"> </v>
      </c>
      <c r="AA47" s="8"/>
      <c r="AB47" s="17" t="str">
        <f t="shared" si="41"/>
        <v xml:space="preserve"> </v>
      </c>
      <c r="AC47" s="8"/>
      <c r="AD47" s="17" t="str">
        <f t="shared" si="42"/>
        <v xml:space="preserve"> </v>
      </c>
      <c r="AE47" s="8"/>
      <c r="AF47" s="17" t="str">
        <f t="shared" si="43"/>
        <v xml:space="preserve"> </v>
      </c>
      <c r="AG47" s="8"/>
      <c r="AH47" s="17" t="str">
        <f t="shared" si="44"/>
        <v xml:space="preserve"> </v>
      </c>
      <c r="AI47" s="8"/>
      <c r="AJ47" s="17" t="str">
        <f t="shared" si="56"/>
        <v xml:space="preserve"> </v>
      </c>
      <c r="AK47" s="8"/>
      <c r="AL47" s="17" t="str">
        <f t="shared" si="45"/>
        <v xml:space="preserve"> </v>
      </c>
      <c r="AM47" s="8"/>
      <c r="AN47" s="17" t="str">
        <f t="shared" si="46"/>
        <v xml:space="preserve"> </v>
      </c>
      <c r="AO47" s="8"/>
      <c r="AP47" s="17" t="str">
        <f t="shared" si="47"/>
        <v xml:space="preserve"> </v>
      </c>
      <c r="AQ47" s="61" t="s">
        <v>62</v>
      </c>
      <c r="AR47" s="17" t="str">
        <f t="shared" si="48"/>
        <v>n/a</v>
      </c>
      <c r="AS47" s="8"/>
      <c r="AT47" s="17" t="str">
        <f t="shared" si="49"/>
        <v xml:space="preserve"> </v>
      </c>
      <c r="AU47" s="8"/>
      <c r="AV47" s="17" t="str">
        <f t="shared" si="50"/>
        <v xml:space="preserve"> </v>
      </c>
      <c r="AW47" s="8"/>
      <c r="AX47" s="17" t="str">
        <f t="shared" si="51"/>
        <v xml:space="preserve"> </v>
      </c>
      <c r="AY47" s="8"/>
      <c r="AZ47" s="17" t="str">
        <f t="shared" si="52"/>
        <v xml:space="preserve"> </v>
      </c>
      <c r="BA47" s="8"/>
      <c r="BB47" s="17" t="str">
        <f t="shared" si="53"/>
        <v xml:space="preserve"> </v>
      </c>
      <c r="BC47" s="8"/>
      <c r="BD47" s="17" t="str">
        <f t="shared" si="54"/>
        <v xml:space="preserve"> </v>
      </c>
      <c r="BE47" s="8"/>
      <c r="BF47" s="17" t="str">
        <f t="shared" si="55"/>
        <v xml:space="preserve"> </v>
      </c>
      <c r="BG47" s="8"/>
      <c r="BH47" s="17" t="str">
        <f t="shared" si="24"/>
        <v xml:space="preserve"> </v>
      </c>
      <c r="BI47" s="17"/>
      <c r="BJ47" s="17" t="str">
        <f t="shared" si="25"/>
        <v xml:space="preserve"> </v>
      </c>
      <c r="BK47" s="17"/>
      <c r="BL47" s="17" t="str">
        <f t="shared" si="26"/>
        <v xml:space="preserve"> </v>
      </c>
      <c r="BM47" s="17"/>
      <c r="BN47" s="17" t="str">
        <f t="shared" si="27"/>
        <v xml:space="preserve"> </v>
      </c>
      <c r="BO47" s="17" t="s">
        <v>62</v>
      </c>
      <c r="BP47" s="17" t="str">
        <f t="shared" si="28"/>
        <v>n/a</v>
      </c>
      <c r="BQ47" s="61" t="s">
        <v>88</v>
      </c>
    </row>
    <row r="48" spans="2:69" x14ac:dyDescent="0.3">
      <c r="C48" s="16"/>
      <c r="D48" s="8"/>
      <c r="E48" s="8"/>
      <c r="F48" s="37" t="s">
        <v>28</v>
      </c>
      <c r="G48" s="66"/>
      <c r="H48" s="66"/>
      <c r="I48" s="61"/>
      <c r="J48" s="17" t="str">
        <f t="shared" si="32"/>
        <v xml:space="preserve"> </v>
      </c>
      <c r="K48" s="8"/>
      <c r="L48" s="17" t="str">
        <f t="shared" si="33"/>
        <v xml:space="preserve"> </v>
      </c>
      <c r="M48" s="8"/>
      <c r="N48" s="17" t="str">
        <f t="shared" si="34"/>
        <v xml:space="preserve"> </v>
      </c>
      <c r="O48" s="8"/>
      <c r="P48" s="17" t="str">
        <f t="shared" si="35"/>
        <v xml:space="preserve"> </v>
      </c>
      <c r="Q48" s="8"/>
      <c r="R48" s="17" t="str">
        <f t="shared" si="36"/>
        <v xml:space="preserve"> </v>
      </c>
      <c r="S48" s="8"/>
      <c r="T48" s="17" t="str">
        <f t="shared" si="37"/>
        <v xml:space="preserve"> </v>
      </c>
      <c r="U48" s="8"/>
      <c r="V48" s="17" t="str">
        <f t="shared" si="38"/>
        <v xml:space="preserve"> </v>
      </c>
      <c r="W48" s="8"/>
      <c r="X48" s="17" t="str">
        <f t="shared" si="39"/>
        <v xml:space="preserve"> </v>
      </c>
      <c r="Y48" s="8"/>
      <c r="Z48" s="17" t="str">
        <f t="shared" si="40"/>
        <v xml:space="preserve"> </v>
      </c>
      <c r="AA48" s="8"/>
      <c r="AB48" s="17" t="str">
        <f t="shared" si="41"/>
        <v xml:space="preserve"> </v>
      </c>
      <c r="AC48" s="8"/>
      <c r="AD48" s="17" t="str">
        <f t="shared" si="42"/>
        <v xml:space="preserve"> </v>
      </c>
      <c r="AE48" s="8"/>
      <c r="AF48" s="17" t="str">
        <f t="shared" si="43"/>
        <v xml:space="preserve"> </v>
      </c>
      <c r="AG48" s="8"/>
      <c r="AH48" s="17" t="str">
        <f t="shared" si="44"/>
        <v xml:space="preserve"> </v>
      </c>
      <c r="AI48" s="8"/>
      <c r="AJ48" s="17" t="str">
        <f t="shared" si="56"/>
        <v xml:space="preserve"> </v>
      </c>
      <c r="AK48" s="8"/>
      <c r="AL48" s="17" t="str">
        <f t="shared" si="45"/>
        <v xml:space="preserve"> </v>
      </c>
      <c r="AM48" s="8"/>
      <c r="AN48" s="17" t="str">
        <f t="shared" si="46"/>
        <v xml:space="preserve"> </v>
      </c>
      <c r="AO48" s="8"/>
      <c r="AP48" s="17" t="str">
        <f t="shared" si="47"/>
        <v xml:space="preserve"> </v>
      </c>
      <c r="AQ48" s="61"/>
      <c r="AR48" s="17" t="str">
        <f t="shared" si="48"/>
        <v xml:space="preserve"> </v>
      </c>
      <c r="AS48" s="8"/>
      <c r="AT48" s="17" t="str">
        <f t="shared" si="49"/>
        <v xml:space="preserve"> </v>
      </c>
      <c r="AU48" s="8"/>
      <c r="AV48" s="17" t="str">
        <f t="shared" si="50"/>
        <v xml:space="preserve"> </v>
      </c>
      <c r="AW48" s="8"/>
      <c r="AX48" s="17" t="str">
        <f t="shared" si="51"/>
        <v xml:space="preserve"> </v>
      </c>
      <c r="AY48" s="8"/>
      <c r="AZ48" s="17" t="str">
        <f t="shared" si="52"/>
        <v xml:space="preserve"> </v>
      </c>
      <c r="BA48" s="8"/>
      <c r="BB48" s="17" t="str">
        <f t="shared" si="53"/>
        <v xml:space="preserve"> </v>
      </c>
      <c r="BC48" s="8"/>
      <c r="BD48" s="17" t="str">
        <f t="shared" si="54"/>
        <v xml:space="preserve"> </v>
      </c>
      <c r="BE48" s="8"/>
      <c r="BF48" s="17" t="str">
        <f t="shared" si="55"/>
        <v xml:space="preserve"> </v>
      </c>
      <c r="BG48" s="8"/>
      <c r="BH48" s="17" t="str">
        <f t="shared" si="24"/>
        <v xml:space="preserve"> </v>
      </c>
      <c r="BI48" s="17"/>
      <c r="BJ48" s="17" t="str">
        <f t="shared" si="25"/>
        <v xml:space="preserve"> </v>
      </c>
      <c r="BK48" s="17"/>
      <c r="BL48" s="17" t="str">
        <f t="shared" si="26"/>
        <v xml:space="preserve"> </v>
      </c>
      <c r="BM48" s="17"/>
      <c r="BN48" s="17" t="str">
        <f t="shared" si="27"/>
        <v xml:space="preserve"> </v>
      </c>
      <c r="BO48" s="17"/>
      <c r="BP48" s="17" t="str">
        <f t="shared" si="28"/>
        <v xml:space="preserve"> </v>
      </c>
      <c r="BQ48" s="61"/>
    </row>
    <row r="49" spans="2:69" x14ac:dyDescent="0.3">
      <c r="C49" s="16">
        <v>46</v>
      </c>
      <c r="D49" s="8"/>
      <c r="E49" s="8"/>
      <c r="F49" s="37" t="s">
        <v>29</v>
      </c>
      <c r="G49" s="66">
        <v>47.11</v>
      </c>
      <c r="H49" s="66" t="s">
        <v>51</v>
      </c>
      <c r="I49" s="61" t="s">
        <v>62</v>
      </c>
      <c r="J49" s="17" t="str">
        <f t="shared" si="32"/>
        <v>n/a</v>
      </c>
      <c r="K49" s="8"/>
      <c r="L49" s="17" t="str">
        <f t="shared" si="33"/>
        <v xml:space="preserve"> </v>
      </c>
      <c r="M49" s="8"/>
      <c r="N49" s="17" t="str">
        <f t="shared" si="34"/>
        <v xml:space="preserve"> </v>
      </c>
      <c r="O49" s="8"/>
      <c r="P49" s="17" t="str">
        <f t="shared" si="35"/>
        <v xml:space="preserve"> </v>
      </c>
      <c r="Q49" s="8"/>
      <c r="R49" s="17" t="str">
        <f t="shared" si="36"/>
        <v xml:space="preserve"> </v>
      </c>
      <c r="S49" s="8"/>
      <c r="T49" s="17" t="str">
        <f t="shared" si="37"/>
        <v xml:space="preserve"> </v>
      </c>
      <c r="U49" s="8"/>
      <c r="V49" s="17" t="str">
        <f t="shared" si="38"/>
        <v xml:space="preserve"> </v>
      </c>
      <c r="W49" s="8"/>
      <c r="X49" s="17" t="str">
        <f t="shared" si="39"/>
        <v xml:space="preserve"> </v>
      </c>
      <c r="Y49" s="8"/>
      <c r="Z49" s="17" t="str">
        <f t="shared" si="40"/>
        <v xml:space="preserve"> </v>
      </c>
      <c r="AA49" s="8"/>
      <c r="AB49" s="17" t="str">
        <f t="shared" si="41"/>
        <v xml:space="preserve"> </v>
      </c>
      <c r="AC49" s="8"/>
      <c r="AD49" s="17" t="str">
        <f t="shared" si="42"/>
        <v xml:space="preserve"> </v>
      </c>
      <c r="AE49" s="8"/>
      <c r="AF49" s="17" t="str">
        <f t="shared" si="43"/>
        <v xml:space="preserve"> </v>
      </c>
      <c r="AG49" s="8"/>
      <c r="AH49" s="17" t="str">
        <f t="shared" si="44"/>
        <v xml:space="preserve"> </v>
      </c>
      <c r="AI49" s="8"/>
      <c r="AJ49" s="17" t="str">
        <f t="shared" si="56"/>
        <v xml:space="preserve"> </v>
      </c>
      <c r="AK49" s="8"/>
      <c r="AL49" s="17" t="str">
        <f t="shared" si="45"/>
        <v xml:space="preserve"> </v>
      </c>
      <c r="AM49" s="8"/>
      <c r="AN49" s="17" t="str">
        <f t="shared" si="46"/>
        <v xml:space="preserve"> </v>
      </c>
      <c r="AO49" s="8"/>
      <c r="AP49" s="17" t="str">
        <f t="shared" si="47"/>
        <v xml:space="preserve"> </v>
      </c>
      <c r="AQ49" s="8"/>
      <c r="AR49" s="17" t="str">
        <f t="shared" si="48"/>
        <v xml:space="preserve"> </v>
      </c>
      <c r="AS49" s="61" t="s">
        <v>62</v>
      </c>
      <c r="AT49" s="17" t="str">
        <f t="shared" si="49"/>
        <v>n/a</v>
      </c>
      <c r="AU49" s="61">
        <f>G47-G49</f>
        <v>21.019999999999996</v>
      </c>
      <c r="AV49" s="17">
        <f t="shared" si="50"/>
        <v>1</v>
      </c>
      <c r="AW49" s="8"/>
      <c r="AX49" s="17" t="str">
        <f t="shared" si="51"/>
        <v xml:space="preserve"> </v>
      </c>
      <c r="AY49" s="8"/>
      <c r="AZ49" s="17" t="str">
        <f t="shared" si="52"/>
        <v xml:space="preserve"> </v>
      </c>
      <c r="BA49" s="8"/>
      <c r="BB49" s="17" t="str">
        <f t="shared" si="53"/>
        <v xml:space="preserve"> </v>
      </c>
      <c r="BC49" s="8"/>
      <c r="BD49" s="17" t="str">
        <f t="shared" si="54"/>
        <v xml:space="preserve"> </v>
      </c>
      <c r="BE49" s="8"/>
      <c r="BF49" s="17" t="str">
        <f t="shared" si="55"/>
        <v xml:space="preserve"> </v>
      </c>
      <c r="BG49" s="8"/>
      <c r="BH49" s="17" t="str">
        <f t="shared" si="24"/>
        <v xml:space="preserve"> </v>
      </c>
      <c r="BI49" s="17"/>
      <c r="BJ49" s="17" t="str">
        <f t="shared" si="25"/>
        <v xml:space="preserve"> </v>
      </c>
      <c r="BK49" s="17"/>
      <c r="BL49" s="17" t="str">
        <f t="shared" si="26"/>
        <v xml:space="preserve"> </v>
      </c>
      <c r="BM49" s="17"/>
      <c r="BN49" s="17" t="str">
        <f t="shared" si="27"/>
        <v xml:space="preserve"> </v>
      </c>
      <c r="BO49" s="17" t="s">
        <v>62</v>
      </c>
      <c r="BP49" s="17" t="str">
        <f t="shared" si="28"/>
        <v>n/a</v>
      </c>
      <c r="BQ49" s="61"/>
    </row>
    <row r="50" spans="2:69" x14ac:dyDescent="0.3">
      <c r="C50" s="16"/>
      <c r="D50" s="8"/>
      <c r="E50" s="8"/>
      <c r="F50" s="37" t="s">
        <v>30</v>
      </c>
      <c r="G50" s="66"/>
      <c r="H50" s="66"/>
      <c r="I50" s="61"/>
      <c r="J50" s="17" t="str">
        <f t="shared" si="32"/>
        <v xml:space="preserve"> </v>
      </c>
      <c r="K50" s="8"/>
      <c r="L50" s="17" t="str">
        <f t="shared" si="33"/>
        <v xml:space="preserve"> </v>
      </c>
      <c r="M50" s="8"/>
      <c r="N50" s="17" t="str">
        <f t="shared" si="34"/>
        <v xml:space="preserve"> </v>
      </c>
      <c r="O50" s="8"/>
      <c r="P50" s="17" t="str">
        <f t="shared" si="35"/>
        <v xml:space="preserve"> </v>
      </c>
      <c r="Q50" s="8"/>
      <c r="R50" s="17" t="str">
        <f t="shared" si="36"/>
        <v xml:space="preserve"> </v>
      </c>
      <c r="S50" s="8"/>
      <c r="T50" s="17" t="str">
        <f t="shared" si="37"/>
        <v xml:space="preserve"> </v>
      </c>
      <c r="U50" s="8"/>
      <c r="V50" s="17" t="str">
        <f t="shared" si="38"/>
        <v xml:space="preserve"> </v>
      </c>
      <c r="W50" s="8"/>
      <c r="X50" s="17" t="str">
        <f t="shared" si="39"/>
        <v xml:space="preserve"> </v>
      </c>
      <c r="Y50" s="8"/>
      <c r="Z50" s="17" t="str">
        <f t="shared" si="40"/>
        <v xml:space="preserve"> </v>
      </c>
      <c r="AA50" s="8"/>
      <c r="AB50" s="17" t="str">
        <f t="shared" si="41"/>
        <v xml:space="preserve"> </v>
      </c>
      <c r="AC50" s="8"/>
      <c r="AD50" s="17" t="str">
        <f t="shared" si="42"/>
        <v xml:space="preserve"> </v>
      </c>
      <c r="AE50" s="8"/>
      <c r="AF50" s="17" t="str">
        <f t="shared" si="43"/>
        <v xml:space="preserve"> </v>
      </c>
      <c r="AG50" s="8"/>
      <c r="AH50" s="17" t="str">
        <f t="shared" si="44"/>
        <v xml:space="preserve"> </v>
      </c>
      <c r="AI50" s="8"/>
      <c r="AJ50" s="17" t="str">
        <f t="shared" si="56"/>
        <v xml:space="preserve"> </v>
      </c>
      <c r="AK50" s="8"/>
      <c r="AL50" s="17" t="str">
        <f t="shared" si="45"/>
        <v xml:space="preserve"> </v>
      </c>
      <c r="AM50" s="8"/>
      <c r="AN50" s="17" t="str">
        <f t="shared" si="46"/>
        <v xml:space="preserve"> </v>
      </c>
      <c r="AO50" s="8"/>
      <c r="AP50" s="17" t="str">
        <f t="shared" si="47"/>
        <v xml:space="preserve"> </v>
      </c>
      <c r="AQ50" s="8"/>
      <c r="AR50" s="17" t="str">
        <f t="shared" si="48"/>
        <v xml:space="preserve"> </v>
      </c>
      <c r="AS50" s="61"/>
      <c r="AT50" s="17" t="str">
        <f t="shared" si="49"/>
        <v xml:space="preserve"> </v>
      </c>
      <c r="AU50" s="61"/>
      <c r="AV50" s="17" t="str">
        <f t="shared" si="50"/>
        <v xml:space="preserve"> </v>
      </c>
      <c r="AW50" s="8"/>
      <c r="AX50" s="17" t="str">
        <f t="shared" si="51"/>
        <v xml:space="preserve"> </v>
      </c>
      <c r="AY50" s="8"/>
      <c r="AZ50" s="17" t="str">
        <f t="shared" si="52"/>
        <v xml:space="preserve"> </v>
      </c>
      <c r="BA50" s="8"/>
      <c r="BB50" s="17" t="str">
        <f t="shared" si="53"/>
        <v xml:space="preserve"> </v>
      </c>
      <c r="BC50" s="8"/>
      <c r="BD50" s="17" t="str">
        <f t="shared" si="54"/>
        <v xml:space="preserve"> </v>
      </c>
      <c r="BE50" s="8"/>
      <c r="BF50" s="17" t="str">
        <f t="shared" si="55"/>
        <v xml:space="preserve"> </v>
      </c>
      <c r="BG50" s="8"/>
      <c r="BH50" s="17" t="str">
        <f t="shared" si="24"/>
        <v xml:space="preserve"> </v>
      </c>
      <c r="BI50" s="17"/>
      <c r="BJ50" s="17" t="str">
        <f t="shared" si="25"/>
        <v xml:space="preserve"> </v>
      </c>
      <c r="BK50" s="17"/>
      <c r="BL50" s="17" t="str">
        <f t="shared" si="26"/>
        <v xml:space="preserve"> </v>
      </c>
      <c r="BM50" s="17"/>
      <c r="BN50" s="17" t="str">
        <f t="shared" si="27"/>
        <v xml:space="preserve"> </v>
      </c>
      <c r="BO50" s="17"/>
      <c r="BP50" s="17" t="str">
        <f t="shared" si="28"/>
        <v xml:space="preserve"> </v>
      </c>
      <c r="BQ50" s="61"/>
    </row>
    <row r="51" spans="2:69" x14ac:dyDescent="0.3">
      <c r="B51" s="1" t="s">
        <v>39</v>
      </c>
      <c r="C51" s="16">
        <v>47</v>
      </c>
      <c r="D51" s="8" t="s">
        <v>39</v>
      </c>
      <c r="E51" s="8" t="s">
        <v>82</v>
      </c>
      <c r="F51" s="37" t="s">
        <v>192</v>
      </c>
      <c r="G51" s="21" t="s">
        <v>51</v>
      </c>
      <c r="H51" s="21" t="s">
        <v>51</v>
      </c>
      <c r="I51" s="8" t="s">
        <v>52</v>
      </c>
      <c r="J51" s="17">
        <f t="shared" si="32"/>
        <v>0</v>
      </c>
      <c r="K51" s="8"/>
      <c r="L51" s="17" t="str">
        <f t="shared" si="33"/>
        <v xml:space="preserve"> </v>
      </c>
      <c r="M51" s="8" t="s">
        <v>62</v>
      </c>
      <c r="N51" s="17" t="str">
        <f t="shared" si="34"/>
        <v>n/a</v>
      </c>
      <c r="O51" s="8"/>
      <c r="P51" s="17" t="str">
        <f t="shared" si="35"/>
        <v xml:space="preserve"> </v>
      </c>
      <c r="Q51" s="8"/>
      <c r="R51" s="17" t="str">
        <f t="shared" si="36"/>
        <v xml:space="preserve"> </v>
      </c>
      <c r="S51" s="8"/>
      <c r="T51" s="17" t="str">
        <f t="shared" si="37"/>
        <v xml:space="preserve"> </v>
      </c>
      <c r="U51" s="8"/>
      <c r="V51" s="17" t="str">
        <f t="shared" si="38"/>
        <v xml:space="preserve"> </v>
      </c>
      <c r="W51" s="8"/>
      <c r="X51" s="17" t="str">
        <f t="shared" si="39"/>
        <v xml:space="preserve"> </v>
      </c>
      <c r="Y51" s="8"/>
      <c r="Z51" s="17" t="str">
        <f t="shared" si="40"/>
        <v xml:space="preserve"> </v>
      </c>
      <c r="AA51" s="8"/>
      <c r="AB51" s="17" t="str">
        <f t="shared" si="41"/>
        <v xml:space="preserve"> </v>
      </c>
      <c r="AC51" s="8"/>
      <c r="AD51" s="17" t="str">
        <f t="shared" si="42"/>
        <v xml:space="preserve"> </v>
      </c>
      <c r="AE51" s="8"/>
      <c r="AF51" s="17" t="str">
        <f t="shared" si="43"/>
        <v xml:space="preserve"> </v>
      </c>
      <c r="AG51" s="8"/>
      <c r="AH51" s="17" t="str">
        <f t="shared" si="44"/>
        <v xml:space="preserve"> </v>
      </c>
      <c r="AI51" s="8"/>
      <c r="AJ51" s="17" t="str">
        <f t="shared" si="56"/>
        <v xml:space="preserve"> </v>
      </c>
      <c r="AK51" s="8"/>
      <c r="AL51" s="17" t="str">
        <f t="shared" si="45"/>
        <v xml:space="preserve"> </v>
      </c>
      <c r="AM51" s="8"/>
      <c r="AN51" s="17" t="str">
        <f t="shared" si="46"/>
        <v xml:space="preserve"> </v>
      </c>
      <c r="AO51" s="8"/>
      <c r="AP51" s="17" t="str">
        <f t="shared" si="47"/>
        <v xml:space="preserve"> </v>
      </c>
      <c r="AQ51" s="8"/>
      <c r="AR51" s="17" t="str">
        <f t="shared" si="48"/>
        <v xml:space="preserve"> </v>
      </c>
      <c r="AS51" s="8"/>
      <c r="AT51" s="17" t="str">
        <f t="shared" si="49"/>
        <v xml:space="preserve"> </v>
      </c>
      <c r="AU51" s="8"/>
      <c r="AV51" s="17" t="str">
        <f t="shared" si="50"/>
        <v xml:space="preserve"> </v>
      </c>
      <c r="AW51" s="8" t="s">
        <v>62</v>
      </c>
      <c r="AX51" s="17" t="str">
        <f t="shared" si="51"/>
        <v>n/a</v>
      </c>
      <c r="AY51" s="8"/>
      <c r="AZ51" s="17" t="str">
        <f t="shared" si="52"/>
        <v xml:space="preserve"> </v>
      </c>
      <c r="BA51" s="8"/>
      <c r="BB51" s="17" t="str">
        <f t="shared" si="53"/>
        <v xml:space="preserve"> </v>
      </c>
      <c r="BC51" s="8"/>
      <c r="BD51" s="17" t="str">
        <f t="shared" si="54"/>
        <v xml:space="preserve"> </v>
      </c>
      <c r="BE51" s="8"/>
      <c r="BF51" s="17" t="str">
        <f t="shared" si="55"/>
        <v xml:space="preserve"> </v>
      </c>
      <c r="BG51" s="8"/>
      <c r="BH51" s="17" t="str">
        <f t="shared" si="24"/>
        <v xml:space="preserve"> </v>
      </c>
      <c r="BI51" s="17"/>
      <c r="BJ51" s="17" t="str">
        <f t="shared" si="25"/>
        <v xml:space="preserve"> </v>
      </c>
      <c r="BK51" s="17"/>
      <c r="BL51" s="17" t="str">
        <f t="shared" si="26"/>
        <v xml:space="preserve"> </v>
      </c>
      <c r="BM51" s="17"/>
      <c r="BN51" s="17" t="str">
        <f t="shared" si="27"/>
        <v xml:space="preserve"> </v>
      </c>
      <c r="BO51" s="17"/>
      <c r="BP51" s="17" t="str">
        <f t="shared" si="28"/>
        <v xml:space="preserve"> </v>
      </c>
      <c r="BQ51" s="61" t="s">
        <v>81</v>
      </c>
    </row>
    <row r="52" spans="2:69" x14ac:dyDescent="0.3">
      <c r="C52" s="16">
        <v>48</v>
      </c>
      <c r="D52" s="8"/>
      <c r="E52" s="8"/>
      <c r="F52" s="37" t="s">
        <v>193</v>
      </c>
      <c r="G52" s="21" t="s">
        <v>51</v>
      </c>
      <c r="H52" s="21" t="s">
        <v>51</v>
      </c>
      <c r="I52" s="8" t="s">
        <v>53</v>
      </c>
      <c r="J52" s="17">
        <f t="shared" si="32"/>
        <v>1</v>
      </c>
      <c r="K52" s="8"/>
      <c r="L52" s="17" t="str">
        <f t="shared" si="33"/>
        <v xml:space="preserve"> </v>
      </c>
      <c r="M52" s="8" t="s">
        <v>53</v>
      </c>
      <c r="N52" s="17">
        <f t="shared" si="34"/>
        <v>1</v>
      </c>
      <c r="O52" s="8"/>
      <c r="P52" s="17" t="str">
        <f t="shared" si="35"/>
        <v xml:space="preserve"> </v>
      </c>
      <c r="Q52" s="8"/>
      <c r="R52" s="17" t="str">
        <f t="shared" si="36"/>
        <v xml:space="preserve"> </v>
      </c>
      <c r="S52" s="8"/>
      <c r="T52" s="17" t="str">
        <f t="shared" si="37"/>
        <v xml:space="preserve"> </v>
      </c>
      <c r="U52" s="8"/>
      <c r="V52" s="17" t="str">
        <f t="shared" si="38"/>
        <v xml:space="preserve"> </v>
      </c>
      <c r="W52" s="8"/>
      <c r="X52" s="17" t="str">
        <f t="shared" si="39"/>
        <v xml:space="preserve"> </v>
      </c>
      <c r="Y52" s="8"/>
      <c r="Z52" s="17" t="str">
        <f t="shared" si="40"/>
        <v xml:space="preserve"> </v>
      </c>
      <c r="AA52" s="8"/>
      <c r="AB52" s="17" t="str">
        <f t="shared" si="41"/>
        <v xml:space="preserve"> </v>
      </c>
      <c r="AC52" s="8"/>
      <c r="AD52" s="17" t="str">
        <f t="shared" si="42"/>
        <v xml:space="preserve"> </v>
      </c>
      <c r="AE52" s="8"/>
      <c r="AF52" s="17" t="str">
        <f t="shared" si="43"/>
        <v xml:space="preserve"> </v>
      </c>
      <c r="AG52" s="8"/>
      <c r="AH52" s="17" t="str">
        <f t="shared" si="44"/>
        <v xml:space="preserve"> </v>
      </c>
      <c r="AI52" s="8"/>
      <c r="AJ52" s="17" t="str">
        <f t="shared" si="56"/>
        <v xml:space="preserve"> </v>
      </c>
      <c r="AK52" s="8"/>
      <c r="AL52" s="17" t="str">
        <f t="shared" si="45"/>
        <v xml:space="preserve"> </v>
      </c>
      <c r="AM52" s="8"/>
      <c r="AN52" s="17" t="str">
        <f t="shared" si="46"/>
        <v xml:space="preserve"> </v>
      </c>
      <c r="AO52" s="8"/>
      <c r="AP52" s="17" t="str">
        <f t="shared" si="47"/>
        <v xml:space="preserve"> </v>
      </c>
      <c r="AQ52" s="8"/>
      <c r="AR52" s="17" t="str">
        <f t="shared" si="48"/>
        <v xml:space="preserve"> </v>
      </c>
      <c r="AS52" s="8"/>
      <c r="AT52" s="17" t="str">
        <f t="shared" si="49"/>
        <v xml:space="preserve"> </v>
      </c>
      <c r="AU52" s="8"/>
      <c r="AV52" s="17" t="str">
        <f t="shared" si="50"/>
        <v xml:space="preserve"> </v>
      </c>
      <c r="AW52" s="8" t="s">
        <v>53</v>
      </c>
      <c r="AX52" s="17">
        <f t="shared" si="51"/>
        <v>1</v>
      </c>
      <c r="AY52" s="8"/>
      <c r="AZ52" s="17" t="str">
        <f t="shared" si="52"/>
        <v xml:space="preserve"> </v>
      </c>
      <c r="BA52" s="8"/>
      <c r="BB52" s="17" t="str">
        <f t="shared" si="53"/>
        <v xml:space="preserve"> </v>
      </c>
      <c r="BC52" s="8"/>
      <c r="BD52" s="17" t="str">
        <f t="shared" si="54"/>
        <v xml:space="preserve"> </v>
      </c>
      <c r="BE52" s="8"/>
      <c r="BF52" s="17" t="str">
        <f t="shared" si="55"/>
        <v xml:space="preserve"> </v>
      </c>
      <c r="BG52" s="8"/>
      <c r="BH52" s="17" t="str">
        <f t="shared" si="24"/>
        <v xml:space="preserve"> </v>
      </c>
      <c r="BI52" s="17"/>
      <c r="BJ52" s="17" t="str">
        <f t="shared" si="25"/>
        <v xml:space="preserve"> </v>
      </c>
      <c r="BK52" s="17"/>
      <c r="BL52" s="17" t="str">
        <f t="shared" si="26"/>
        <v xml:space="preserve"> </v>
      </c>
      <c r="BM52" s="17"/>
      <c r="BN52" s="17" t="str">
        <f t="shared" si="27"/>
        <v xml:space="preserve"> </v>
      </c>
      <c r="BO52" s="17"/>
      <c r="BP52" s="17" t="str">
        <f t="shared" si="28"/>
        <v xml:space="preserve"> </v>
      </c>
      <c r="BQ52" s="61"/>
    </row>
    <row r="53" spans="2:69" x14ac:dyDescent="0.3">
      <c r="C53" s="16">
        <v>49</v>
      </c>
      <c r="D53" s="8"/>
      <c r="E53" s="8"/>
      <c r="F53" s="37" t="s">
        <v>194</v>
      </c>
      <c r="G53" s="21" t="s">
        <v>51</v>
      </c>
      <c r="H53" s="21" t="s">
        <v>51</v>
      </c>
      <c r="I53" s="8" t="s">
        <v>53</v>
      </c>
      <c r="J53" s="17">
        <f t="shared" si="32"/>
        <v>1</v>
      </c>
      <c r="K53" s="8"/>
      <c r="L53" s="17" t="str">
        <f t="shared" si="33"/>
        <v xml:space="preserve"> </v>
      </c>
      <c r="M53" s="8" t="s">
        <v>53</v>
      </c>
      <c r="N53" s="17">
        <f t="shared" si="34"/>
        <v>1</v>
      </c>
      <c r="O53" s="8"/>
      <c r="P53" s="17" t="str">
        <f t="shared" si="35"/>
        <v xml:space="preserve"> </v>
      </c>
      <c r="Q53" s="8"/>
      <c r="R53" s="17" t="str">
        <f t="shared" si="36"/>
        <v xml:space="preserve"> </v>
      </c>
      <c r="S53" s="8"/>
      <c r="T53" s="17" t="str">
        <f t="shared" si="37"/>
        <v xml:space="preserve"> </v>
      </c>
      <c r="U53" s="8"/>
      <c r="V53" s="17" t="str">
        <f t="shared" si="38"/>
        <v xml:space="preserve"> </v>
      </c>
      <c r="W53" s="8"/>
      <c r="X53" s="17" t="str">
        <f t="shared" si="39"/>
        <v xml:space="preserve"> </v>
      </c>
      <c r="Y53" s="8"/>
      <c r="Z53" s="17" t="str">
        <f t="shared" si="40"/>
        <v xml:space="preserve"> </v>
      </c>
      <c r="AA53" s="8"/>
      <c r="AB53" s="17" t="str">
        <f t="shared" si="41"/>
        <v xml:space="preserve"> </v>
      </c>
      <c r="AC53" s="8"/>
      <c r="AD53" s="17" t="str">
        <f t="shared" si="42"/>
        <v xml:space="preserve"> </v>
      </c>
      <c r="AE53" s="8"/>
      <c r="AF53" s="17" t="str">
        <f t="shared" si="43"/>
        <v xml:space="preserve"> </v>
      </c>
      <c r="AG53" s="8"/>
      <c r="AH53" s="17" t="str">
        <f t="shared" si="44"/>
        <v xml:space="preserve"> </v>
      </c>
      <c r="AI53" s="8"/>
      <c r="AJ53" s="17" t="str">
        <f t="shared" si="56"/>
        <v xml:space="preserve"> </v>
      </c>
      <c r="AK53" s="8"/>
      <c r="AL53" s="17" t="str">
        <f t="shared" si="45"/>
        <v xml:space="preserve"> </v>
      </c>
      <c r="AM53" s="8"/>
      <c r="AN53" s="17" t="str">
        <f t="shared" si="46"/>
        <v xml:space="preserve"> </v>
      </c>
      <c r="AO53" s="8"/>
      <c r="AP53" s="17" t="str">
        <f t="shared" si="47"/>
        <v xml:space="preserve"> </v>
      </c>
      <c r="AQ53" s="8"/>
      <c r="AR53" s="17" t="str">
        <f t="shared" si="48"/>
        <v xml:space="preserve"> </v>
      </c>
      <c r="AS53" s="8"/>
      <c r="AT53" s="17" t="str">
        <f t="shared" si="49"/>
        <v xml:space="preserve"> </v>
      </c>
      <c r="AU53" s="8"/>
      <c r="AV53" s="17" t="str">
        <f t="shared" si="50"/>
        <v xml:space="preserve"> </v>
      </c>
      <c r="AW53" s="8"/>
      <c r="AX53" s="17" t="str">
        <f t="shared" si="51"/>
        <v xml:space="preserve"> </v>
      </c>
      <c r="AY53" s="8" t="s">
        <v>53</v>
      </c>
      <c r="AZ53" s="17">
        <f t="shared" si="52"/>
        <v>1</v>
      </c>
      <c r="BA53" s="8" t="s">
        <v>52</v>
      </c>
      <c r="BB53" s="17">
        <f t="shared" si="53"/>
        <v>0</v>
      </c>
      <c r="BC53" s="8"/>
      <c r="BD53" s="17" t="str">
        <f t="shared" si="54"/>
        <v xml:space="preserve"> </v>
      </c>
      <c r="BE53" s="8"/>
      <c r="BF53" s="17" t="str">
        <f t="shared" si="55"/>
        <v xml:space="preserve"> </v>
      </c>
      <c r="BG53" s="8"/>
      <c r="BH53" s="17" t="str">
        <f t="shared" si="24"/>
        <v xml:space="preserve"> </v>
      </c>
      <c r="BI53" s="17"/>
      <c r="BJ53" s="17" t="str">
        <f t="shared" si="25"/>
        <v xml:space="preserve"> </v>
      </c>
      <c r="BK53" s="17"/>
      <c r="BL53" s="17" t="str">
        <f t="shared" si="26"/>
        <v xml:space="preserve"> </v>
      </c>
      <c r="BM53" s="17"/>
      <c r="BN53" s="17" t="str">
        <f t="shared" si="27"/>
        <v xml:space="preserve"> </v>
      </c>
      <c r="BO53" s="17"/>
      <c r="BP53" s="17" t="str">
        <f t="shared" si="28"/>
        <v xml:space="preserve"> </v>
      </c>
      <c r="BQ53" s="61"/>
    </row>
    <row r="54" spans="2:69" x14ac:dyDescent="0.3">
      <c r="C54" s="16">
        <v>50</v>
      </c>
      <c r="D54" s="8"/>
      <c r="E54" s="8"/>
      <c r="F54" s="37" t="s">
        <v>195</v>
      </c>
      <c r="G54" s="21" t="s">
        <v>51</v>
      </c>
      <c r="H54" s="21" t="s">
        <v>51</v>
      </c>
      <c r="I54" s="8" t="s">
        <v>52</v>
      </c>
      <c r="J54" s="17">
        <f t="shared" si="32"/>
        <v>0</v>
      </c>
      <c r="K54" s="8"/>
      <c r="L54" s="17" t="str">
        <f t="shared" si="33"/>
        <v xml:space="preserve"> </v>
      </c>
      <c r="M54" s="8" t="s">
        <v>52</v>
      </c>
      <c r="N54" s="17">
        <f t="shared" si="34"/>
        <v>0</v>
      </c>
      <c r="O54" s="8"/>
      <c r="P54" s="17" t="str">
        <f t="shared" si="35"/>
        <v xml:space="preserve"> </v>
      </c>
      <c r="Q54" s="8"/>
      <c r="R54" s="17" t="str">
        <f t="shared" si="36"/>
        <v xml:space="preserve"> </v>
      </c>
      <c r="S54" s="8"/>
      <c r="T54" s="17" t="str">
        <f t="shared" si="37"/>
        <v xml:space="preserve"> </v>
      </c>
      <c r="U54" s="8"/>
      <c r="V54" s="17" t="str">
        <f t="shared" si="38"/>
        <v xml:space="preserve"> </v>
      </c>
      <c r="W54" s="8"/>
      <c r="X54" s="17" t="str">
        <f t="shared" si="39"/>
        <v xml:space="preserve"> </v>
      </c>
      <c r="Y54" s="8"/>
      <c r="Z54" s="17" t="str">
        <f t="shared" si="40"/>
        <v xml:space="preserve"> </v>
      </c>
      <c r="AA54" s="8"/>
      <c r="AB54" s="17" t="str">
        <f t="shared" si="41"/>
        <v xml:space="preserve"> </v>
      </c>
      <c r="AC54" s="8"/>
      <c r="AD54" s="17" t="str">
        <f t="shared" si="42"/>
        <v xml:space="preserve"> </v>
      </c>
      <c r="AE54" s="8"/>
      <c r="AF54" s="17" t="str">
        <f t="shared" si="43"/>
        <v xml:space="preserve"> </v>
      </c>
      <c r="AG54" s="8"/>
      <c r="AH54" s="17" t="str">
        <f t="shared" si="44"/>
        <v xml:space="preserve"> </v>
      </c>
      <c r="AI54" s="8"/>
      <c r="AJ54" s="17" t="str">
        <f t="shared" si="56"/>
        <v xml:space="preserve"> </v>
      </c>
      <c r="AK54" s="8"/>
      <c r="AL54" s="17" t="str">
        <f t="shared" si="45"/>
        <v xml:space="preserve"> </v>
      </c>
      <c r="AM54" s="8"/>
      <c r="AN54" s="17" t="str">
        <f t="shared" si="46"/>
        <v xml:space="preserve"> </v>
      </c>
      <c r="AO54" s="8"/>
      <c r="AP54" s="17" t="str">
        <f t="shared" si="47"/>
        <v xml:space="preserve"> </v>
      </c>
      <c r="AQ54" s="8"/>
      <c r="AR54" s="17" t="str">
        <f t="shared" si="48"/>
        <v xml:space="preserve"> </v>
      </c>
      <c r="AS54" s="8"/>
      <c r="AT54" s="17" t="str">
        <f t="shared" si="49"/>
        <v xml:space="preserve"> </v>
      </c>
      <c r="AU54" s="8"/>
      <c r="AV54" s="17" t="str">
        <f t="shared" si="50"/>
        <v xml:space="preserve"> </v>
      </c>
      <c r="AW54" s="8"/>
      <c r="AX54" s="17" t="str">
        <f t="shared" si="51"/>
        <v xml:space="preserve"> </v>
      </c>
      <c r="AY54" s="8" t="s">
        <v>52</v>
      </c>
      <c r="AZ54" s="17">
        <f t="shared" si="52"/>
        <v>0</v>
      </c>
      <c r="BA54" s="8" t="s">
        <v>53</v>
      </c>
      <c r="BB54" s="17">
        <f t="shared" si="53"/>
        <v>1</v>
      </c>
      <c r="BC54" s="8"/>
      <c r="BD54" s="17" t="str">
        <f t="shared" si="54"/>
        <v xml:space="preserve"> </v>
      </c>
      <c r="BE54" s="8"/>
      <c r="BF54" s="17" t="str">
        <f t="shared" si="55"/>
        <v xml:space="preserve"> </v>
      </c>
      <c r="BG54" s="8"/>
      <c r="BH54" s="17" t="str">
        <f t="shared" si="24"/>
        <v xml:space="preserve"> </v>
      </c>
      <c r="BI54" s="17"/>
      <c r="BJ54" s="17" t="str">
        <f t="shared" si="25"/>
        <v xml:space="preserve"> </v>
      </c>
      <c r="BK54" s="17"/>
      <c r="BL54" s="17" t="str">
        <f t="shared" si="26"/>
        <v xml:space="preserve"> </v>
      </c>
      <c r="BM54" s="17"/>
      <c r="BN54" s="17" t="str">
        <f t="shared" si="27"/>
        <v xml:space="preserve"> </v>
      </c>
      <c r="BO54" s="17"/>
      <c r="BP54" s="17" t="str">
        <f t="shared" si="28"/>
        <v xml:space="preserve"> </v>
      </c>
      <c r="BQ54" s="61"/>
    </row>
    <row r="55" spans="2:69" x14ac:dyDescent="0.3">
      <c r="C55" s="16">
        <v>51</v>
      </c>
      <c r="D55" s="8"/>
      <c r="E55" s="8"/>
      <c r="F55" s="37" t="s">
        <v>196</v>
      </c>
      <c r="G55" s="21" t="s">
        <v>51</v>
      </c>
      <c r="H55" s="21" t="s">
        <v>51</v>
      </c>
      <c r="I55" s="8" t="s">
        <v>52</v>
      </c>
      <c r="J55" s="17">
        <f t="shared" si="32"/>
        <v>0</v>
      </c>
      <c r="K55" s="8"/>
      <c r="L55" s="17" t="str">
        <f t="shared" si="33"/>
        <v xml:space="preserve"> </v>
      </c>
      <c r="M55" s="8" t="s">
        <v>52</v>
      </c>
      <c r="N55" s="17">
        <f t="shared" si="34"/>
        <v>0</v>
      </c>
      <c r="O55" s="8"/>
      <c r="P55" s="17" t="str">
        <f t="shared" si="35"/>
        <v xml:space="preserve"> </v>
      </c>
      <c r="Q55" s="8"/>
      <c r="R55" s="17" t="str">
        <f t="shared" si="36"/>
        <v xml:space="preserve"> </v>
      </c>
      <c r="S55" s="8"/>
      <c r="T55" s="17" t="str">
        <f t="shared" si="37"/>
        <v xml:space="preserve"> </v>
      </c>
      <c r="U55" s="8"/>
      <c r="V55" s="17" t="str">
        <f t="shared" si="38"/>
        <v xml:space="preserve"> </v>
      </c>
      <c r="W55" s="8"/>
      <c r="X55" s="17" t="str">
        <f t="shared" si="39"/>
        <v xml:space="preserve"> </v>
      </c>
      <c r="Y55" s="8"/>
      <c r="Z55" s="17" t="str">
        <f t="shared" si="40"/>
        <v xml:space="preserve"> </v>
      </c>
      <c r="AA55" s="8"/>
      <c r="AB55" s="17" t="str">
        <f t="shared" si="41"/>
        <v xml:space="preserve"> </v>
      </c>
      <c r="AC55" s="8"/>
      <c r="AD55" s="17" t="str">
        <f t="shared" si="42"/>
        <v xml:space="preserve"> </v>
      </c>
      <c r="AE55" s="8"/>
      <c r="AF55" s="17" t="str">
        <f t="shared" si="43"/>
        <v xml:space="preserve"> </v>
      </c>
      <c r="AG55" s="8"/>
      <c r="AH55" s="17" t="str">
        <f t="shared" si="44"/>
        <v xml:space="preserve"> </v>
      </c>
      <c r="AI55" s="8"/>
      <c r="AJ55" s="17" t="str">
        <f t="shared" si="56"/>
        <v xml:space="preserve"> </v>
      </c>
      <c r="AK55" s="8"/>
      <c r="AL55" s="17" t="str">
        <f t="shared" si="45"/>
        <v xml:space="preserve"> </v>
      </c>
      <c r="AM55" s="8"/>
      <c r="AN55" s="17" t="str">
        <f t="shared" si="46"/>
        <v xml:space="preserve"> </v>
      </c>
      <c r="AO55" s="8"/>
      <c r="AP55" s="17" t="str">
        <f t="shared" si="47"/>
        <v xml:space="preserve"> </v>
      </c>
      <c r="AQ55" s="8"/>
      <c r="AR55" s="17" t="str">
        <f t="shared" si="48"/>
        <v xml:space="preserve"> </v>
      </c>
      <c r="AS55" s="8"/>
      <c r="AT55" s="17" t="str">
        <f t="shared" si="49"/>
        <v xml:space="preserve"> </v>
      </c>
      <c r="AU55" s="8"/>
      <c r="AV55" s="17" t="str">
        <f t="shared" si="50"/>
        <v xml:space="preserve"> </v>
      </c>
      <c r="AW55" s="8"/>
      <c r="AX55" s="17" t="str">
        <f t="shared" si="51"/>
        <v xml:space="preserve"> </v>
      </c>
      <c r="AY55" s="8"/>
      <c r="AZ55" s="17" t="str">
        <f t="shared" si="52"/>
        <v xml:space="preserve"> </v>
      </c>
      <c r="BA55" s="8"/>
      <c r="BB55" s="17" t="str">
        <f t="shared" si="53"/>
        <v xml:space="preserve"> </v>
      </c>
      <c r="BC55" s="8" t="s">
        <v>52</v>
      </c>
      <c r="BD55" s="17">
        <f t="shared" si="54"/>
        <v>0</v>
      </c>
      <c r="BE55" s="8"/>
      <c r="BF55" s="17" t="str">
        <f t="shared" si="55"/>
        <v xml:space="preserve"> </v>
      </c>
      <c r="BG55" s="8"/>
      <c r="BH55" s="17" t="str">
        <f t="shared" si="24"/>
        <v xml:space="preserve"> </v>
      </c>
      <c r="BI55" s="17"/>
      <c r="BJ55" s="17" t="str">
        <f t="shared" si="25"/>
        <v xml:space="preserve"> </v>
      </c>
      <c r="BK55" s="17"/>
      <c r="BL55" s="17" t="str">
        <f t="shared" si="26"/>
        <v xml:space="preserve"> </v>
      </c>
      <c r="BM55" s="17"/>
      <c r="BN55" s="17" t="str">
        <f t="shared" si="27"/>
        <v xml:space="preserve"> </v>
      </c>
      <c r="BO55" s="17"/>
      <c r="BP55" s="17" t="str">
        <f t="shared" si="28"/>
        <v xml:space="preserve"> </v>
      </c>
      <c r="BQ55" s="61"/>
    </row>
    <row r="56" spans="2:69" x14ac:dyDescent="0.3">
      <c r="C56" s="16">
        <v>52</v>
      </c>
      <c r="D56" s="8"/>
      <c r="E56" s="8"/>
      <c r="F56" s="37" t="s">
        <v>197</v>
      </c>
      <c r="G56" s="21" t="s">
        <v>51</v>
      </c>
      <c r="H56" s="21" t="s">
        <v>51</v>
      </c>
      <c r="I56" s="8" t="s">
        <v>53</v>
      </c>
      <c r="J56" s="17">
        <f t="shared" si="32"/>
        <v>1</v>
      </c>
      <c r="K56" s="8"/>
      <c r="L56" s="17" t="str">
        <f t="shared" si="33"/>
        <v xml:space="preserve"> </v>
      </c>
      <c r="M56" s="8" t="s">
        <v>53</v>
      </c>
      <c r="N56" s="17">
        <f t="shared" si="34"/>
        <v>1</v>
      </c>
      <c r="O56" s="8"/>
      <c r="P56" s="17" t="str">
        <f t="shared" si="35"/>
        <v xml:space="preserve"> </v>
      </c>
      <c r="Q56" s="8"/>
      <c r="R56" s="17" t="str">
        <f t="shared" si="36"/>
        <v xml:space="preserve"> </v>
      </c>
      <c r="S56" s="8"/>
      <c r="T56" s="17" t="str">
        <f t="shared" si="37"/>
        <v xml:space="preserve"> </v>
      </c>
      <c r="U56" s="8"/>
      <c r="V56" s="17" t="str">
        <f t="shared" si="38"/>
        <v xml:space="preserve"> </v>
      </c>
      <c r="W56" s="8"/>
      <c r="X56" s="17" t="str">
        <f t="shared" si="39"/>
        <v xml:space="preserve"> </v>
      </c>
      <c r="Y56" s="8"/>
      <c r="Z56" s="17" t="str">
        <f t="shared" si="40"/>
        <v xml:space="preserve"> </v>
      </c>
      <c r="AA56" s="8"/>
      <c r="AB56" s="17" t="str">
        <f t="shared" si="41"/>
        <v xml:space="preserve"> </v>
      </c>
      <c r="AC56" s="8"/>
      <c r="AD56" s="17" t="str">
        <f t="shared" si="42"/>
        <v xml:space="preserve"> </v>
      </c>
      <c r="AE56" s="8"/>
      <c r="AF56" s="17" t="str">
        <f t="shared" si="43"/>
        <v xml:space="preserve"> </v>
      </c>
      <c r="AG56" s="8"/>
      <c r="AH56" s="17" t="str">
        <f t="shared" si="44"/>
        <v xml:space="preserve"> </v>
      </c>
      <c r="AI56" s="8"/>
      <c r="AJ56" s="17" t="str">
        <f t="shared" si="56"/>
        <v xml:space="preserve"> </v>
      </c>
      <c r="AK56" s="8"/>
      <c r="AL56" s="17" t="str">
        <f t="shared" si="45"/>
        <v xml:space="preserve"> </v>
      </c>
      <c r="AM56" s="8"/>
      <c r="AN56" s="17" t="str">
        <f t="shared" si="46"/>
        <v xml:space="preserve"> </v>
      </c>
      <c r="AO56" s="8"/>
      <c r="AP56" s="17" t="str">
        <f t="shared" si="47"/>
        <v xml:space="preserve"> </v>
      </c>
      <c r="AQ56" s="8"/>
      <c r="AR56" s="17" t="str">
        <f t="shared" si="48"/>
        <v xml:space="preserve"> </v>
      </c>
      <c r="AS56" s="8"/>
      <c r="AT56" s="17" t="str">
        <f t="shared" si="49"/>
        <v xml:space="preserve"> </v>
      </c>
      <c r="AU56" s="8"/>
      <c r="AV56" s="17" t="str">
        <f t="shared" si="50"/>
        <v xml:space="preserve"> </v>
      </c>
      <c r="AW56" s="8"/>
      <c r="AX56" s="17" t="str">
        <f t="shared" si="51"/>
        <v xml:space="preserve"> </v>
      </c>
      <c r="AY56" s="8"/>
      <c r="AZ56" s="17" t="str">
        <f t="shared" si="52"/>
        <v xml:space="preserve"> </v>
      </c>
      <c r="BA56" s="8"/>
      <c r="BB56" s="17" t="str">
        <f t="shared" si="53"/>
        <v xml:space="preserve"> </v>
      </c>
      <c r="BC56" s="8" t="s">
        <v>53</v>
      </c>
      <c r="BD56" s="17">
        <f t="shared" si="54"/>
        <v>1</v>
      </c>
      <c r="BE56" s="8"/>
      <c r="BF56" s="17" t="str">
        <f t="shared" si="55"/>
        <v xml:space="preserve"> </v>
      </c>
      <c r="BG56" s="8"/>
      <c r="BH56" s="17" t="str">
        <f t="shared" si="24"/>
        <v xml:space="preserve"> </v>
      </c>
      <c r="BI56" s="17"/>
      <c r="BJ56" s="17" t="str">
        <f t="shared" si="25"/>
        <v xml:space="preserve"> </v>
      </c>
      <c r="BK56" s="17"/>
      <c r="BL56" s="17" t="str">
        <f t="shared" si="26"/>
        <v xml:space="preserve"> </v>
      </c>
      <c r="BM56" s="17"/>
      <c r="BN56" s="17" t="str">
        <f t="shared" si="27"/>
        <v xml:space="preserve"> </v>
      </c>
      <c r="BO56" s="17"/>
      <c r="BP56" s="17" t="str">
        <f t="shared" si="28"/>
        <v xml:space="preserve"> </v>
      </c>
      <c r="BQ56" s="61"/>
    </row>
    <row r="57" spans="2:69" x14ac:dyDescent="0.3">
      <c r="C57" s="16">
        <v>53</v>
      </c>
      <c r="D57" s="8"/>
      <c r="E57" s="8"/>
      <c r="F57" s="37" t="s">
        <v>198</v>
      </c>
      <c r="G57" s="21" t="s">
        <v>51</v>
      </c>
      <c r="H57" s="21" t="s">
        <v>51</v>
      </c>
      <c r="I57" s="8" t="s">
        <v>53</v>
      </c>
      <c r="J57" s="17">
        <f t="shared" si="32"/>
        <v>1</v>
      </c>
      <c r="K57" s="8"/>
      <c r="L57" s="17" t="str">
        <f t="shared" si="33"/>
        <v xml:space="preserve"> </v>
      </c>
      <c r="M57" s="8" t="s">
        <v>53</v>
      </c>
      <c r="N57" s="17">
        <f t="shared" si="34"/>
        <v>1</v>
      </c>
      <c r="O57" s="8"/>
      <c r="P57" s="17" t="str">
        <f t="shared" si="35"/>
        <v xml:space="preserve"> </v>
      </c>
      <c r="Q57" s="8"/>
      <c r="R57" s="17" t="str">
        <f t="shared" si="36"/>
        <v xml:space="preserve"> </v>
      </c>
      <c r="S57" s="8"/>
      <c r="T57" s="17" t="str">
        <f t="shared" si="37"/>
        <v xml:space="preserve"> </v>
      </c>
      <c r="U57" s="8"/>
      <c r="V57" s="17" t="str">
        <f t="shared" si="38"/>
        <v xml:space="preserve"> </v>
      </c>
      <c r="W57" s="8"/>
      <c r="X57" s="17" t="str">
        <f t="shared" si="39"/>
        <v xml:space="preserve"> </v>
      </c>
      <c r="Y57" s="8"/>
      <c r="Z57" s="17" t="str">
        <f t="shared" si="40"/>
        <v xml:space="preserve"> </v>
      </c>
      <c r="AA57" s="8"/>
      <c r="AB57" s="17" t="str">
        <f t="shared" si="41"/>
        <v xml:space="preserve"> </v>
      </c>
      <c r="AC57" s="8"/>
      <c r="AD57" s="17" t="str">
        <f t="shared" si="42"/>
        <v xml:space="preserve"> </v>
      </c>
      <c r="AE57" s="8"/>
      <c r="AF57" s="17" t="str">
        <f t="shared" si="43"/>
        <v xml:space="preserve"> </v>
      </c>
      <c r="AG57" s="8"/>
      <c r="AH57" s="17" t="str">
        <f t="shared" si="44"/>
        <v xml:space="preserve"> </v>
      </c>
      <c r="AI57" s="8"/>
      <c r="AJ57" s="17" t="str">
        <f t="shared" si="56"/>
        <v xml:space="preserve"> </v>
      </c>
      <c r="AK57" s="8"/>
      <c r="AL57" s="17" t="str">
        <f t="shared" si="45"/>
        <v xml:space="preserve"> </v>
      </c>
      <c r="AM57" s="8"/>
      <c r="AN57" s="17" t="str">
        <f t="shared" si="46"/>
        <v xml:space="preserve"> </v>
      </c>
      <c r="AO57" s="8"/>
      <c r="AP57" s="17" t="str">
        <f t="shared" si="47"/>
        <v xml:space="preserve"> </v>
      </c>
      <c r="AQ57" s="8"/>
      <c r="AR57" s="17" t="str">
        <f t="shared" si="48"/>
        <v xml:space="preserve"> </v>
      </c>
      <c r="AS57" s="8"/>
      <c r="AT57" s="17" t="str">
        <f t="shared" si="49"/>
        <v xml:space="preserve"> </v>
      </c>
      <c r="AU57" s="8"/>
      <c r="AV57" s="17" t="str">
        <f t="shared" si="50"/>
        <v xml:space="preserve"> </v>
      </c>
      <c r="AW57" s="8"/>
      <c r="AX57" s="17" t="str">
        <f t="shared" si="51"/>
        <v xml:space="preserve"> </v>
      </c>
      <c r="AY57" s="8"/>
      <c r="AZ57" s="17" t="str">
        <f t="shared" si="52"/>
        <v xml:space="preserve"> </v>
      </c>
      <c r="BA57" s="8"/>
      <c r="BB57" s="17" t="str">
        <f t="shared" si="53"/>
        <v xml:space="preserve"> </v>
      </c>
      <c r="BC57" s="8"/>
      <c r="BD57" s="17" t="str">
        <f t="shared" si="54"/>
        <v xml:space="preserve"> </v>
      </c>
      <c r="BE57" s="8" t="s">
        <v>53</v>
      </c>
      <c r="BF57" s="17">
        <f t="shared" si="55"/>
        <v>1</v>
      </c>
      <c r="BG57" s="8" t="s">
        <v>53</v>
      </c>
      <c r="BH57" s="17">
        <f t="shared" si="24"/>
        <v>1</v>
      </c>
      <c r="BI57" s="17"/>
      <c r="BJ57" s="17" t="str">
        <f t="shared" si="25"/>
        <v xml:space="preserve"> </v>
      </c>
      <c r="BK57" s="17"/>
      <c r="BL57" s="17" t="str">
        <f t="shared" si="26"/>
        <v xml:space="preserve"> </v>
      </c>
      <c r="BM57" s="17"/>
      <c r="BN57" s="17" t="str">
        <f t="shared" si="27"/>
        <v xml:space="preserve"> </v>
      </c>
      <c r="BO57" s="17"/>
      <c r="BP57" s="17" t="str">
        <f t="shared" si="28"/>
        <v xml:space="preserve"> </v>
      </c>
      <c r="BQ57" s="61"/>
    </row>
    <row r="58" spans="2:69" x14ac:dyDescent="0.3">
      <c r="C58" s="16">
        <v>54</v>
      </c>
      <c r="D58" s="8"/>
      <c r="E58" s="8"/>
      <c r="F58" s="37" t="s">
        <v>199</v>
      </c>
      <c r="G58" s="21" t="s">
        <v>51</v>
      </c>
      <c r="H58" s="21" t="s">
        <v>51</v>
      </c>
      <c r="I58" s="8" t="s">
        <v>53</v>
      </c>
      <c r="J58" s="17">
        <f t="shared" si="32"/>
        <v>1</v>
      </c>
      <c r="K58" s="8"/>
      <c r="L58" s="17" t="str">
        <f t="shared" si="33"/>
        <v xml:space="preserve"> </v>
      </c>
      <c r="M58" s="8" t="s">
        <v>53</v>
      </c>
      <c r="N58" s="17">
        <f t="shared" si="34"/>
        <v>1</v>
      </c>
      <c r="O58" s="8"/>
      <c r="P58" s="17" t="str">
        <f t="shared" si="35"/>
        <v xml:space="preserve"> </v>
      </c>
      <c r="Q58" s="8"/>
      <c r="R58" s="17" t="str">
        <f t="shared" si="36"/>
        <v xml:space="preserve"> </v>
      </c>
      <c r="S58" s="8"/>
      <c r="T58" s="17" t="str">
        <f t="shared" si="37"/>
        <v xml:space="preserve"> </v>
      </c>
      <c r="U58" s="8"/>
      <c r="V58" s="17" t="str">
        <f t="shared" si="38"/>
        <v xml:space="preserve"> </v>
      </c>
      <c r="W58" s="8"/>
      <c r="X58" s="17" t="str">
        <f t="shared" si="39"/>
        <v xml:space="preserve"> </v>
      </c>
      <c r="Y58" s="8"/>
      <c r="Z58" s="17" t="str">
        <f t="shared" si="40"/>
        <v xml:space="preserve"> </v>
      </c>
      <c r="AA58" s="8"/>
      <c r="AB58" s="17" t="str">
        <f t="shared" si="41"/>
        <v xml:space="preserve"> </v>
      </c>
      <c r="AC58" s="8"/>
      <c r="AD58" s="17" t="str">
        <f t="shared" si="42"/>
        <v xml:space="preserve"> </v>
      </c>
      <c r="AE58" s="8"/>
      <c r="AF58" s="17" t="str">
        <f t="shared" si="43"/>
        <v xml:space="preserve"> </v>
      </c>
      <c r="AG58" s="8"/>
      <c r="AH58" s="17" t="str">
        <f t="shared" si="44"/>
        <v xml:space="preserve"> </v>
      </c>
      <c r="AI58" s="8"/>
      <c r="AJ58" s="17" t="str">
        <f t="shared" si="56"/>
        <v xml:space="preserve"> </v>
      </c>
      <c r="AK58" s="8"/>
      <c r="AL58" s="17" t="str">
        <f t="shared" si="45"/>
        <v xml:space="preserve"> </v>
      </c>
      <c r="AM58" s="8"/>
      <c r="AN58" s="17" t="str">
        <f t="shared" si="46"/>
        <v xml:space="preserve"> </v>
      </c>
      <c r="AO58" s="8"/>
      <c r="AP58" s="17" t="str">
        <f t="shared" si="47"/>
        <v xml:space="preserve"> </v>
      </c>
      <c r="AQ58" s="8"/>
      <c r="AR58" s="17" t="str">
        <f t="shared" si="48"/>
        <v xml:space="preserve"> </v>
      </c>
      <c r="AS58" s="8"/>
      <c r="AT58" s="17" t="str">
        <f t="shared" si="49"/>
        <v xml:space="preserve"> </v>
      </c>
      <c r="AU58" s="8"/>
      <c r="AV58" s="17" t="str">
        <f t="shared" si="50"/>
        <v xml:space="preserve"> </v>
      </c>
      <c r="AW58" s="8"/>
      <c r="AX58" s="17" t="str">
        <f t="shared" si="51"/>
        <v xml:space="preserve"> </v>
      </c>
      <c r="AY58" s="8"/>
      <c r="AZ58" s="17" t="str">
        <f t="shared" si="52"/>
        <v xml:space="preserve"> </v>
      </c>
      <c r="BA58" s="8"/>
      <c r="BB58" s="17" t="str">
        <f t="shared" si="53"/>
        <v xml:space="preserve"> </v>
      </c>
      <c r="BC58" s="8"/>
      <c r="BD58" s="17" t="str">
        <f t="shared" si="54"/>
        <v xml:space="preserve"> </v>
      </c>
      <c r="BE58" s="8" t="s">
        <v>53</v>
      </c>
      <c r="BF58" s="17">
        <f t="shared" si="55"/>
        <v>1</v>
      </c>
      <c r="BG58" s="8" t="s">
        <v>52</v>
      </c>
      <c r="BH58" s="17">
        <f t="shared" si="24"/>
        <v>0</v>
      </c>
      <c r="BI58" s="17"/>
      <c r="BJ58" s="17" t="str">
        <f t="shared" si="25"/>
        <v xml:space="preserve"> </v>
      </c>
      <c r="BK58" s="17"/>
      <c r="BL58" s="17" t="str">
        <f t="shared" si="26"/>
        <v xml:space="preserve"> </v>
      </c>
      <c r="BM58" s="17"/>
      <c r="BN58" s="17" t="str">
        <f t="shared" si="27"/>
        <v xml:space="preserve"> </v>
      </c>
      <c r="BO58" s="17"/>
      <c r="BP58" s="17" t="str">
        <f t="shared" si="28"/>
        <v xml:space="preserve"> </v>
      </c>
      <c r="BQ58" s="61"/>
    </row>
    <row r="59" spans="2:69" x14ac:dyDescent="0.3">
      <c r="B59" s="1" t="s">
        <v>40</v>
      </c>
      <c r="C59" s="16">
        <v>55</v>
      </c>
      <c r="D59" s="8" t="s">
        <v>79</v>
      </c>
      <c r="E59" s="8" t="s">
        <v>12</v>
      </c>
      <c r="F59" s="37" t="s">
        <v>200</v>
      </c>
      <c r="G59" s="21" t="s">
        <v>51</v>
      </c>
      <c r="H59" s="21" t="s">
        <v>51</v>
      </c>
      <c r="I59" s="8" t="s">
        <v>62</v>
      </c>
      <c r="J59" s="17" t="str">
        <f t="shared" si="32"/>
        <v>n/a</v>
      </c>
      <c r="K59" s="8"/>
      <c r="L59" s="17" t="str">
        <f t="shared" si="33"/>
        <v xml:space="preserve"> </v>
      </c>
      <c r="M59" s="20" t="s">
        <v>62</v>
      </c>
      <c r="N59" s="17" t="str">
        <f t="shared" si="34"/>
        <v>n/a</v>
      </c>
      <c r="O59" s="8"/>
      <c r="P59" s="17" t="str">
        <f t="shared" si="35"/>
        <v xml:space="preserve"> </v>
      </c>
      <c r="Q59" s="8"/>
      <c r="R59" s="17" t="str">
        <f t="shared" si="36"/>
        <v xml:space="preserve"> </v>
      </c>
      <c r="S59" s="8"/>
      <c r="T59" s="17" t="str">
        <f t="shared" si="37"/>
        <v xml:space="preserve"> </v>
      </c>
      <c r="U59" s="8"/>
      <c r="V59" s="17" t="str">
        <f t="shared" si="38"/>
        <v xml:space="preserve"> </v>
      </c>
      <c r="W59" s="8"/>
      <c r="X59" s="17" t="str">
        <f t="shared" si="39"/>
        <v xml:space="preserve"> </v>
      </c>
      <c r="Y59" s="8"/>
      <c r="Z59" s="17" t="str">
        <f t="shared" si="40"/>
        <v xml:space="preserve"> </v>
      </c>
      <c r="AA59" s="8"/>
      <c r="AB59" s="17" t="str">
        <f t="shared" si="41"/>
        <v xml:space="preserve"> </v>
      </c>
      <c r="AC59" s="8"/>
      <c r="AD59" s="17" t="str">
        <f t="shared" si="42"/>
        <v xml:space="preserve"> </v>
      </c>
      <c r="AE59" s="8"/>
      <c r="AF59" s="17" t="str">
        <f t="shared" si="43"/>
        <v xml:space="preserve"> </v>
      </c>
      <c r="AG59" s="8"/>
      <c r="AH59" s="17" t="str">
        <f t="shared" si="44"/>
        <v xml:space="preserve"> </v>
      </c>
      <c r="AI59" s="8"/>
      <c r="AJ59" s="17" t="str">
        <f t="shared" si="56"/>
        <v xml:space="preserve"> </v>
      </c>
      <c r="AK59" s="8"/>
      <c r="AL59" s="17" t="str">
        <f t="shared" si="45"/>
        <v xml:space="preserve"> </v>
      </c>
      <c r="AM59" s="8"/>
      <c r="AN59" s="17" t="str">
        <f t="shared" si="46"/>
        <v xml:space="preserve"> </v>
      </c>
      <c r="AO59" s="8"/>
      <c r="AP59" s="17" t="str">
        <f t="shared" si="47"/>
        <v xml:space="preserve"> </v>
      </c>
      <c r="AQ59" s="8"/>
      <c r="AR59" s="17" t="str">
        <f t="shared" si="48"/>
        <v xml:space="preserve"> </v>
      </c>
      <c r="AS59" s="8"/>
      <c r="AT59" s="17" t="str">
        <f t="shared" si="49"/>
        <v xml:space="preserve"> </v>
      </c>
      <c r="AU59" s="8"/>
      <c r="AV59" s="17" t="str">
        <f t="shared" si="50"/>
        <v xml:space="preserve"> </v>
      </c>
      <c r="AW59" s="8"/>
      <c r="AX59" s="17" t="str">
        <f t="shared" si="51"/>
        <v xml:space="preserve"> </v>
      </c>
      <c r="AY59" s="8"/>
      <c r="AZ59" s="17" t="str">
        <f t="shared" si="52"/>
        <v xml:space="preserve"> </v>
      </c>
      <c r="BA59" s="8"/>
      <c r="BB59" s="17" t="str">
        <f t="shared" si="53"/>
        <v xml:space="preserve"> </v>
      </c>
      <c r="BC59" s="8"/>
      <c r="BD59" s="17" t="str">
        <f t="shared" si="54"/>
        <v xml:space="preserve"> </v>
      </c>
      <c r="BE59" s="8"/>
      <c r="BF59" s="17" t="str">
        <f t="shared" si="55"/>
        <v xml:space="preserve"> </v>
      </c>
      <c r="BG59" s="8"/>
      <c r="BH59" s="17" t="str">
        <f t="shared" si="24"/>
        <v xml:space="preserve"> </v>
      </c>
      <c r="BI59" s="17"/>
      <c r="BJ59" s="17" t="str">
        <f t="shared" si="25"/>
        <v xml:space="preserve"> </v>
      </c>
      <c r="BK59" s="17"/>
      <c r="BL59" s="17" t="str">
        <f t="shared" si="26"/>
        <v xml:space="preserve"> </v>
      </c>
      <c r="BM59" s="17"/>
      <c r="BN59" s="17" t="str">
        <f t="shared" si="27"/>
        <v xml:space="preserve"> </v>
      </c>
      <c r="BO59" s="17"/>
      <c r="BP59" s="17" t="str">
        <f t="shared" si="28"/>
        <v xml:space="preserve"> </v>
      </c>
      <c r="BQ59" s="61" t="s">
        <v>75</v>
      </c>
    </row>
    <row r="60" spans="2:69" x14ac:dyDescent="0.3">
      <c r="C60" s="16">
        <v>56</v>
      </c>
      <c r="D60" s="8"/>
      <c r="E60" s="8"/>
      <c r="F60" s="37" t="s">
        <v>201</v>
      </c>
      <c r="G60" s="21">
        <v>90.4</v>
      </c>
      <c r="H60" s="21">
        <v>87.6</v>
      </c>
      <c r="I60" s="8">
        <f t="shared" si="31"/>
        <v>2.8000000000000114</v>
      </c>
      <c r="J60" s="17">
        <f t="shared" si="32"/>
        <v>1</v>
      </c>
      <c r="K60" s="8"/>
      <c r="L60" s="17" t="str">
        <f t="shared" si="33"/>
        <v xml:space="preserve"> </v>
      </c>
      <c r="M60" s="8">
        <f>G60-H60</f>
        <v>2.8000000000000114</v>
      </c>
      <c r="N60" s="17">
        <f t="shared" si="34"/>
        <v>1</v>
      </c>
      <c r="O60" s="8"/>
      <c r="P60" s="17" t="str">
        <f t="shared" si="35"/>
        <v xml:space="preserve"> </v>
      </c>
      <c r="Q60" s="8"/>
      <c r="R60" s="17" t="str">
        <f t="shared" si="36"/>
        <v xml:space="preserve"> </v>
      </c>
      <c r="S60" s="8"/>
      <c r="T60" s="17" t="str">
        <f t="shared" si="37"/>
        <v xml:space="preserve"> </v>
      </c>
      <c r="U60" s="8"/>
      <c r="V60" s="17" t="str">
        <f t="shared" si="38"/>
        <v xml:space="preserve"> </v>
      </c>
      <c r="W60" s="8"/>
      <c r="X60" s="17" t="str">
        <f t="shared" si="39"/>
        <v xml:space="preserve"> </v>
      </c>
      <c r="Y60" s="8"/>
      <c r="Z60" s="17" t="str">
        <f t="shared" si="40"/>
        <v xml:space="preserve"> </v>
      </c>
      <c r="AA60" s="8"/>
      <c r="AB60" s="17" t="str">
        <f t="shared" si="41"/>
        <v xml:space="preserve"> </v>
      </c>
      <c r="AC60" s="8"/>
      <c r="AD60" s="17" t="str">
        <f t="shared" si="42"/>
        <v xml:space="preserve"> </v>
      </c>
      <c r="AE60" s="8"/>
      <c r="AF60" s="17" t="str">
        <f t="shared" si="43"/>
        <v xml:space="preserve"> </v>
      </c>
      <c r="AG60" s="8"/>
      <c r="AH60" s="17" t="str">
        <f t="shared" si="44"/>
        <v xml:space="preserve"> </v>
      </c>
      <c r="AI60" s="8"/>
      <c r="AJ60" s="17" t="str">
        <f t="shared" si="56"/>
        <v xml:space="preserve"> </v>
      </c>
      <c r="AK60" s="8"/>
      <c r="AL60" s="17" t="str">
        <f t="shared" si="45"/>
        <v xml:space="preserve"> </v>
      </c>
      <c r="AM60" s="8"/>
      <c r="AN60" s="17" t="str">
        <f t="shared" si="46"/>
        <v xml:space="preserve"> </v>
      </c>
      <c r="AO60" s="8"/>
      <c r="AP60" s="17" t="str">
        <f t="shared" si="47"/>
        <v xml:space="preserve"> </v>
      </c>
      <c r="AQ60" s="8"/>
      <c r="AR60" s="17" t="str">
        <f t="shared" si="48"/>
        <v xml:space="preserve"> </v>
      </c>
      <c r="AS60" s="8"/>
      <c r="AT60" s="17" t="str">
        <f t="shared" si="49"/>
        <v xml:space="preserve"> </v>
      </c>
      <c r="AU60" s="8"/>
      <c r="AV60" s="17" t="str">
        <f t="shared" si="50"/>
        <v xml:space="preserve"> </v>
      </c>
      <c r="AW60" s="8"/>
      <c r="AX60" s="17" t="str">
        <f t="shared" si="51"/>
        <v xml:space="preserve"> </v>
      </c>
      <c r="AY60" s="8"/>
      <c r="AZ60" s="17" t="str">
        <f t="shared" si="52"/>
        <v xml:space="preserve"> </v>
      </c>
      <c r="BA60" s="8"/>
      <c r="BB60" s="17" t="str">
        <f t="shared" si="53"/>
        <v xml:space="preserve"> </v>
      </c>
      <c r="BC60" s="8"/>
      <c r="BD60" s="17" t="str">
        <f t="shared" si="54"/>
        <v xml:space="preserve"> </v>
      </c>
      <c r="BE60" s="8"/>
      <c r="BF60" s="17" t="str">
        <f t="shared" si="55"/>
        <v xml:space="preserve"> </v>
      </c>
      <c r="BG60" s="8"/>
      <c r="BH60" s="17" t="str">
        <f t="shared" si="24"/>
        <v xml:space="preserve"> </v>
      </c>
      <c r="BI60" s="17"/>
      <c r="BJ60" s="17" t="str">
        <f t="shared" si="25"/>
        <v xml:space="preserve"> </v>
      </c>
      <c r="BK60" s="17"/>
      <c r="BL60" s="17" t="str">
        <f t="shared" si="26"/>
        <v xml:space="preserve"> </v>
      </c>
      <c r="BM60" s="17"/>
      <c r="BN60" s="17" t="str">
        <f t="shared" si="27"/>
        <v xml:space="preserve"> </v>
      </c>
      <c r="BO60" s="17"/>
      <c r="BP60" s="17" t="str">
        <f t="shared" si="28"/>
        <v xml:space="preserve"> </v>
      </c>
      <c r="BQ60" s="61"/>
    </row>
    <row r="61" spans="2:69" x14ac:dyDescent="0.3">
      <c r="B61" s="1" t="s">
        <v>41</v>
      </c>
      <c r="C61" s="16">
        <v>57</v>
      </c>
      <c r="D61" s="8" t="s">
        <v>80</v>
      </c>
      <c r="E61" s="8" t="s">
        <v>13</v>
      </c>
      <c r="F61" s="37" t="s">
        <v>202</v>
      </c>
      <c r="G61" s="21">
        <v>93.91</v>
      </c>
      <c r="H61" s="21">
        <v>104.87</v>
      </c>
      <c r="I61" s="8">
        <f t="shared" si="31"/>
        <v>-10.960000000000008</v>
      </c>
      <c r="J61" s="17">
        <f t="shared" si="32"/>
        <v>0</v>
      </c>
      <c r="K61" s="8">
        <f>G61-H61</f>
        <v>-10.960000000000008</v>
      </c>
      <c r="L61" s="17">
        <f t="shared" si="33"/>
        <v>0</v>
      </c>
      <c r="M61" s="8"/>
      <c r="N61" s="17" t="str">
        <f t="shared" si="34"/>
        <v xml:space="preserve"> </v>
      </c>
      <c r="P61" s="17"/>
      <c r="Q61" s="8"/>
      <c r="R61" s="17" t="str">
        <f t="shared" si="36"/>
        <v xml:space="preserve"> </v>
      </c>
      <c r="S61" s="8"/>
      <c r="T61" s="17" t="str">
        <f t="shared" si="37"/>
        <v xml:space="preserve"> </v>
      </c>
      <c r="U61" s="8"/>
      <c r="V61" s="17" t="str">
        <f t="shared" si="38"/>
        <v xml:space="preserve"> </v>
      </c>
      <c r="W61" s="8"/>
      <c r="X61" s="17" t="str">
        <f t="shared" si="39"/>
        <v xml:space="preserve"> </v>
      </c>
      <c r="Y61" s="8"/>
      <c r="Z61" s="17" t="str">
        <f t="shared" si="40"/>
        <v xml:space="preserve"> </v>
      </c>
      <c r="AA61" s="8"/>
      <c r="AB61" s="17" t="str">
        <f t="shared" si="41"/>
        <v xml:space="preserve"> </v>
      </c>
      <c r="AC61" s="8"/>
      <c r="AD61" s="17" t="str">
        <f t="shared" si="42"/>
        <v xml:space="preserve"> </v>
      </c>
      <c r="AE61" s="8"/>
      <c r="AF61" s="17" t="str">
        <f t="shared" si="43"/>
        <v xml:space="preserve"> </v>
      </c>
      <c r="AG61" s="8"/>
      <c r="AH61" s="17" t="str">
        <f t="shared" si="44"/>
        <v xml:space="preserve"> </v>
      </c>
      <c r="AI61" s="8"/>
      <c r="AJ61" s="17" t="str">
        <f t="shared" si="56"/>
        <v xml:space="preserve"> </v>
      </c>
      <c r="AK61" s="8"/>
      <c r="AL61" s="17" t="str">
        <f t="shared" si="45"/>
        <v xml:space="preserve"> </v>
      </c>
      <c r="AM61" s="8"/>
      <c r="AN61" s="17" t="str">
        <f t="shared" si="46"/>
        <v xml:space="preserve"> </v>
      </c>
      <c r="AO61" s="8"/>
      <c r="AP61" s="17" t="str">
        <f t="shared" si="47"/>
        <v xml:space="preserve"> </v>
      </c>
      <c r="AQ61" s="8"/>
      <c r="AR61" s="17" t="str">
        <f t="shared" si="48"/>
        <v xml:space="preserve"> </v>
      </c>
      <c r="AS61" s="8"/>
      <c r="AT61" s="17" t="str">
        <f t="shared" si="49"/>
        <v xml:space="preserve"> </v>
      </c>
      <c r="AU61" s="8"/>
      <c r="AV61" s="17" t="str">
        <f t="shared" si="50"/>
        <v xml:space="preserve"> </v>
      </c>
      <c r="AW61" s="8"/>
      <c r="AX61" s="17" t="str">
        <f t="shared" si="51"/>
        <v xml:space="preserve"> </v>
      </c>
      <c r="AY61" s="8"/>
      <c r="AZ61" s="17" t="str">
        <f t="shared" si="52"/>
        <v xml:space="preserve"> </v>
      </c>
      <c r="BA61" s="8"/>
      <c r="BB61" s="17" t="str">
        <f t="shared" si="53"/>
        <v xml:space="preserve"> </v>
      </c>
      <c r="BC61" s="8"/>
      <c r="BD61" s="17" t="str">
        <f t="shared" si="54"/>
        <v xml:space="preserve"> </v>
      </c>
      <c r="BE61" s="8"/>
      <c r="BF61" s="17" t="str">
        <f t="shared" si="55"/>
        <v xml:space="preserve"> </v>
      </c>
      <c r="BG61" s="8"/>
      <c r="BH61" s="17" t="str">
        <f t="shared" si="24"/>
        <v xml:space="preserve"> </v>
      </c>
      <c r="BI61" s="17"/>
      <c r="BJ61" s="17" t="str">
        <f t="shared" si="25"/>
        <v xml:space="preserve"> </v>
      </c>
      <c r="BK61" s="17">
        <f>G61-H61</f>
        <v>-10.960000000000008</v>
      </c>
      <c r="BL61" s="17">
        <f t="shared" si="26"/>
        <v>0</v>
      </c>
      <c r="BM61" s="17"/>
      <c r="BN61" s="17" t="str">
        <f t="shared" si="27"/>
        <v xml:space="preserve"> </v>
      </c>
      <c r="BO61" s="17"/>
      <c r="BP61" s="17" t="str">
        <f t="shared" si="28"/>
        <v xml:space="preserve"> </v>
      </c>
      <c r="BQ61" s="61"/>
    </row>
    <row r="62" spans="2:69" x14ac:dyDescent="0.3">
      <c r="C62" s="16">
        <v>58</v>
      </c>
      <c r="D62" s="8"/>
      <c r="E62" s="8"/>
      <c r="F62" s="37" t="s">
        <v>203</v>
      </c>
      <c r="G62" s="21">
        <v>98.2</v>
      </c>
      <c r="H62" s="21">
        <v>104.87</v>
      </c>
      <c r="I62" s="8">
        <f t="shared" si="31"/>
        <v>-6.6700000000000017</v>
      </c>
      <c r="J62" s="17">
        <f t="shared" si="32"/>
        <v>0</v>
      </c>
      <c r="K62" s="8"/>
      <c r="L62" s="17" t="str">
        <f t="shared" si="33"/>
        <v xml:space="preserve"> </v>
      </c>
      <c r="M62" s="8">
        <f>G62-H62</f>
        <v>-6.6700000000000017</v>
      </c>
      <c r="N62" s="17">
        <f t="shared" si="34"/>
        <v>0</v>
      </c>
      <c r="O62" s="8">
        <f>G61-G62</f>
        <v>-4.2900000000000063</v>
      </c>
      <c r="P62" s="17">
        <f>IF(O62="&lt; 0",0,
IF(O62="&gt; 0",1,
IF(O62="n/a","n/a",
IF(ISBLANK(O62)," ",
IF(ISNUMBER(SEARCH("(+)",O62)),0,
IF(ISNUMBER(SEARCH("(-)",O62)),1,
IF(O62&gt;0,1,
IF(O62&lt;0,0,
IF(O62=0,"n/a")))))))))</f>
        <v>0</v>
      </c>
      <c r="Q62" s="8"/>
      <c r="R62" s="17" t="str">
        <f t="shared" si="36"/>
        <v xml:space="preserve"> </v>
      </c>
      <c r="S62" s="8"/>
      <c r="T62" s="17" t="str">
        <f t="shared" si="37"/>
        <v xml:space="preserve"> </v>
      </c>
      <c r="U62" s="8"/>
      <c r="V62" s="17" t="str">
        <f t="shared" si="38"/>
        <v xml:space="preserve"> </v>
      </c>
      <c r="W62" s="8"/>
      <c r="X62" s="17" t="str">
        <f t="shared" si="39"/>
        <v xml:space="preserve"> </v>
      </c>
      <c r="Y62" s="8"/>
      <c r="Z62" s="17" t="str">
        <f t="shared" si="40"/>
        <v xml:space="preserve"> </v>
      </c>
      <c r="AA62" s="8"/>
      <c r="AB62" s="17" t="str">
        <f t="shared" si="41"/>
        <v xml:space="preserve"> </v>
      </c>
      <c r="AC62" s="8"/>
      <c r="AD62" s="17" t="str">
        <f t="shared" si="42"/>
        <v xml:space="preserve"> </v>
      </c>
      <c r="AE62" s="8"/>
      <c r="AF62" s="17" t="str">
        <f t="shared" si="43"/>
        <v xml:space="preserve"> </v>
      </c>
      <c r="AG62" s="8"/>
      <c r="AH62" s="17" t="str">
        <f t="shared" si="44"/>
        <v xml:space="preserve"> </v>
      </c>
      <c r="AI62" s="8"/>
      <c r="AJ62" s="17" t="str">
        <f t="shared" si="56"/>
        <v xml:space="preserve"> </v>
      </c>
      <c r="AK62" s="8"/>
      <c r="AL62" s="17" t="str">
        <f t="shared" si="45"/>
        <v xml:space="preserve"> </v>
      </c>
      <c r="AM62" s="8"/>
      <c r="AN62" s="17" t="str">
        <f t="shared" si="46"/>
        <v xml:space="preserve"> </v>
      </c>
      <c r="AO62" s="8"/>
      <c r="AP62" s="17" t="str">
        <f t="shared" si="47"/>
        <v xml:space="preserve"> </v>
      </c>
      <c r="AQ62" s="8"/>
      <c r="AR62" s="17" t="str">
        <f t="shared" si="48"/>
        <v xml:space="preserve"> </v>
      </c>
      <c r="AS62" s="8"/>
      <c r="AT62" s="17" t="str">
        <f t="shared" si="49"/>
        <v xml:space="preserve"> </v>
      </c>
      <c r="AU62" s="8"/>
      <c r="AV62" s="17" t="str">
        <f t="shared" si="50"/>
        <v xml:space="preserve"> </v>
      </c>
      <c r="AW62" s="8"/>
      <c r="AX62" s="17" t="str">
        <f t="shared" si="51"/>
        <v xml:space="preserve"> </v>
      </c>
      <c r="AY62" s="8"/>
      <c r="AZ62" s="17" t="str">
        <f t="shared" si="52"/>
        <v xml:space="preserve"> </v>
      </c>
      <c r="BA62" s="8"/>
      <c r="BB62" s="17" t="str">
        <f t="shared" si="53"/>
        <v xml:space="preserve"> </v>
      </c>
      <c r="BC62" s="8"/>
      <c r="BD62" s="17" t="str">
        <f t="shared" si="54"/>
        <v xml:space="preserve"> </v>
      </c>
      <c r="BE62" s="8"/>
      <c r="BF62" s="17" t="str">
        <f t="shared" si="55"/>
        <v xml:space="preserve"> </v>
      </c>
      <c r="BG62" s="8"/>
      <c r="BH62" s="17" t="str">
        <f t="shared" si="24"/>
        <v xml:space="preserve"> </v>
      </c>
      <c r="BI62" s="17">
        <f>G62-H62</f>
        <v>-6.6700000000000017</v>
      </c>
      <c r="BJ62" s="17">
        <f t="shared" si="25"/>
        <v>0</v>
      </c>
      <c r="BK62" s="17"/>
      <c r="BL62" s="17" t="str">
        <f t="shared" si="26"/>
        <v xml:space="preserve"> </v>
      </c>
      <c r="BM62" s="17">
        <f>G62-G61</f>
        <v>4.2900000000000063</v>
      </c>
      <c r="BN62" s="17">
        <f t="shared" si="27"/>
        <v>1</v>
      </c>
      <c r="BO62" s="17"/>
      <c r="BP62" s="17" t="str">
        <f t="shared" si="28"/>
        <v xml:space="preserve"> </v>
      </c>
      <c r="BQ62" s="61"/>
    </row>
    <row r="63" spans="2:69" x14ac:dyDescent="0.3">
      <c r="C63" s="16">
        <v>59</v>
      </c>
      <c r="D63" s="8"/>
      <c r="E63" s="8"/>
      <c r="F63" s="37" t="s">
        <v>204</v>
      </c>
      <c r="G63" s="21">
        <v>96.96</v>
      </c>
      <c r="H63" s="21">
        <v>104.87</v>
      </c>
      <c r="I63" s="8">
        <f t="shared" si="31"/>
        <v>-7.9100000000000108</v>
      </c>
      <c r="J63" s="17">
        <f t="shared" si="32"/>
        <v>0</v>
      </c>
      <c r="K63" s="8"/>
      <c r="L63" s="17" t="str">
        <f t="shared" si="33"/>
        <v xml:space="preserve"> </v>
      </c>
      <c r="M63" s="8">
        <f>G63-H63</f>
        <v>-7.9100000000000108</v>
      </c>
      <c r="N63" s="17">
        <f t="shared" si="34"/>
        <v>0</v>
      </c>
      <c r="O63" s="8">
        <f>G61-G63</f>
        <v>-3.0499999999999972</v>
      </c>
      <c r="P63" s="17">
        <f>IF(O63="&lt; 0",0,
IF(O63="&gt; 0",1,
IF(O63="n/a","n/a",
IF(ISBLANK(O63)," ",
IF(ISNUMBER(SEARCH("(+)",O63)),0,
IF(ISNUMBER(SEARCH("(-)",O63)),1,
IF(O63&gt;0,1,
IF(O63&lt;0,0,
IF(O63=0,"n/a")))))))))</f>
        <v>0</v>
      </c>
      <c r="Q63" s="8"/>
      <c r="R63" s="17" t="str">
        <f t="shared" si="36"/>
        <v xml:space="preserve"> </v>
      </c>
      <c r="S63" s="8"/>
      <c r="T63" s="17" t="str">
        <f t="shared" si="37"/>
        <v xml:space="preserve"> </v>
      </c>
      <c r="U63" s="8"/>
      <c r="V63" s="17" t="str">
        <f t="shared" si="38"/>
        <v xml:space="preserve"> </v>
      </c>
      <c r="W63" s="8"/>
      <c r="X63" s="17" t="str">
        <f t="shared" si="39"/>
        <v xml:space="preserve"> </v>
      </c>
      <c r="Y63" s="8"/>
      <c r="Z63" s="17" t="str">
        <f t="shared" si="40"/>
        <v xml:space="preserve"> </v>
      </c>
      <c r="AA63" s="8"/>
      <c r="AB63" s="17" t="str">
        <f t="shared" si="41"/>
        <v xml:space="preserve"> </v>
      </c>
      <c r="AC63" s="8"/>
      <c r="AD63" s="17" t="str">
        <f t="shared" si="42"/>
        <v xml:space="preserve"> </v>
      </c>
      <c r="AE63" s="8"/>
      <c r="AF63" s="17" t="str">
        <f t="shared" si="43"/>
        <v xml:space="preserve"> </v>
      </c>
      <c r="AG63" s="8"/>
      <c r="AH63" s="17" t="str">
        <f t="shared" si="44"/>
        <v xml:space="preserve"> </v>
      </c>
      <c r="AI63" s="8"/>
      <c r="AJ63" s="17" t="str">
        <f t="shared" si="56"/>
        <v xml:space="preserve"> </v>
      </c>
      <c r="AK63" s="8"/>
      <c r="AL63" s="17" t="str">
        <f t="shared" si="45"/>
        <v xml:space="preserve"> </v>
      </c>
      <c r="AM63" s="8"/>
      <c r="AN63" s="17" t="str">
        <f t="shared" si="46"/>
        <v xml:space="preserve"> </v>
      </c>
      <c r="AO63" s="8"/>
      <c r="AP63" s="17" t="str">
        <f t="shared" si="47"/>
        <v xml:space="preserve"> </v>
      </c>
      <c r="AQ63" s="8"/>
      <c r="AR63" s="17" t="str">
        <f t="shared" si="48"/>
        <v xml:space="preserve"> </v>
      </c>
      <c r="AS63" s="8"/>
      <c r="AT63" s="17" t="str">
        <f t="shared" si="49"/>
        <v xml:space="preserve"> </v>
      </c>
      <c r="AU63" s="8"/>
      <c r="AV63" s="17" t="str">
        <f t="shared" si="50"/>
        <v xml:space="preserve"> </v>
      </c>
      <c r="AW63" s="8"/>
      <c r="AX63" s="17" t="str">
        <f t="shared" si="51"/>
        <v xml:space="preserve"> </v>
      </c>
      <c r="AY63" s="8"/>
      <c r="AZ63" s="17" t="str">
        <f t="shared" si="52"/>
        <v xml:space="preserve"> </v>
      </c>
      <c r="BA63" s="8"/>
      <c r="BB63" s="17" t="str">
        <f t="shared" si="53"/>
        <v xml:space="preserve"> </v>
      </c>
      <c r="BC63" s="8"/>
      <c r="BD63" s="17" t="str">
        <f t="shared" si="54"/>
        <v xml:space="preserve"> </v>
      </c>
      <c r="BE63" s="8"/>
      <c r="BF63" s="17" t="str">
        <f t="shared" si="55"/>
        <v xml:space="preserve"> </v>
      </c>
      <c r="BG63" s="8"/>
      <c r="BH63" s="17" t="str">
        <f t="shared" si="24"/>
        <v xml:space="preserve"> </v>
      </c>
      <c r="BI63" s="17"/>
      <c r="BJ63" s="17" t="str">
        <f t="shared" si="25"/>
        <v xml:space="preserve"> </v>
      </c>
      <c r="BK63" s="17"/>
      <c r="BL63" s="17" t="str">
        <f t="shared" si="26"/>
        <v xml:space="preserve"> </v>
      </c>
      <c r="BM63" s="17"/>
      <c r="BN63" s="17" t="str">
        <f t="shared" si="27"/>
        <v xml:space="preserve"> </v>
      </c>
      <c r="BO63" s="17"/>
      <c r="BP63" s="17" t="str">
        <f t="shared" si="28"/>
        <v xml:space="preserve"> </v>
      </c>
      <c r="BQ63" s="61"/>
    </row>
    <row r="64" spans="2:69" x14ac:dyDescent="0.3">
      <c r="B64" s="1" t="s">
        <v>42</v>
      </c>
      <c r="C64" s="16">
        <v>60</v>
      </c>
      <c r="D64" s="8" t="s">
        <v>40</v>
      </c>
      <c r="E64" s="8" t="s">
        <v>21</v>
      </c>
      <c r="F64" s="37" t="s">
        <v>205</v>
      </c>
      <c r="G64" s="21" t="s">
        <v>51</v>
      </c>
      <c r="H64" s="21" t="s">
        <v>51</v>
      </c>
      <c r="I64" s="8" t="s">
        <v>62</v>
      </c>
      <c r="J64" s="17" t="str">
        <f t="shared" si="32"/>
        <v>n/a</v>
      </c>
      <c r="K64" s="8"/>
      <c r="L64" s="17" t="str">
        <f t="shared" si="33"/>
        <v xml:space="preserve"> </v>
      </c>
      <c r="M64" s="8" t="s">
        <v>62</v>
      </c>
      <c r="N64" s="17" t="str">
        <f t="shared" si="34"/>
        <v>n/a</v>
      </c>
      <c r="O64" s="8"/>
      <c r="P64" s="17"/>
      <c r="Q64" s="8"/>
      <c r="R64" s="17" t="str">
        <f t="shared" si="36"/>
        <v xml:space="preserve"> </v>
      </c>
      <c r="S64" s="8"/>
      <c r="T64" s="17" t="str">
        <f t="shared" si="37"/>
        <v xml:space="preserve"> </v>
      </c>
      <c r="U64" s="8"/>
      <c r="V64" s="17" t="str">
        <f t="shared" si="38"/>
        <v xml:space="preserve"> </v>
      </c>
      <c r="W64" s="8"/>
      <c r="X64" s="17" t="str">
        <f t="shared" si="39"/>
        <v xml:space="preserve"> </v>
      </c>
      <c r="Y64" s="8"/>
      <c r="Z64" s="17" t="str">
        <f t="shared" si="40"/>
        <v xml:space="preserve"> </v>
      </c>
      <c r="AA64" s="8"/>
      <c r="AB64" s="17" t="str">
        <f t="shared" si="41"/>
        <v xml:space="preserve"> </v>
      </c>
      <c r="AC64" s="8"/>
      <c r="AD64" s="17" t="str">
        <f t="shared" si="42"/>
        <v xml:space="preserve"> </v>
      </c>
      <c r="AE64" s="8"/>
      <c r="AF64" s="17" t="str">
        <f t="shared" si="43"/>
        <v xml:space="preserve"> </v>
      </c>
      <c r="AG64" s="8"/>
      <c r="AH64" s="17" t="str">
        <f t="shared" si="44"/>
        <v xml:space="preserve"> </v>
      </c>
      <c r="AI64" s="8"/>
      <c r="AJ64" s="17" t="str">
        <f t="shared" si="56"/>
        <v xml:space="preserve"> </v>
      </c>
      <c r="AK64" s="8"/>
      <c r="AL64" s="17" t="str">
        <f t="shared" si="45"/>
        <v xml:space="preserve"> </v>
      </c>
      <c r="AM64" s="8"/>
      <c r="AN64" s="17" t="str">
        <f t="shared" si="46"/>
        <v xml:space="preserve"> </v>
      </c>
      <c r="AO64" s="8"/>
      <c r="AP64" s="17" t="str">
        <f t="shared" si="47"/>
        <v xml:space="preserve"> </v>
      </c>
      <c r="AQ64" s="8"/>
      <c r="AR64" s="17" t="str">
        <f t="shared" si="48"/>
        <v xml:space="preserve"> </v>
      </c>
      <c r="AS64" s="8"/>
      <c r="AT64" s="17" t="str">
        <f t="shared" si="49"/>
        <v xml:space="preserve"> </v>
      </c>
      <c r="AU64" s="8"/>
      <c r="AV64" s="17" t="str">
        <f t="shared" si="50"/>
        <v xml:space="preserve"> </v>
      </c>
      <c r="AW64" s="8"/>
      <c r="AX64" s="17" t="str">
        <f t="shared" si="51"/>
        <v xml:space="preserve"> </v>
      </c>
      <c r="AY64" s="8"/>
      <c r="AZ64" s="17" t="str">
        <f t="shared" si="52"/>
        <v xml:space="preserve"> </v>
      </c>
      <c r="BA64" s="8"/>
      <c r="BB64" s="17" t="str">
        <f t="shared" si="53"/>
        <v xml:space="preserve"> </v>
      </c>
      <c r="BC64" s="8"/>
      <c r="BD64" s="17" t="str">
        <f t="shared" si="54"/>
        <v xml:space="preserve"> </v>
      </c>
      <c r="BE64" s="8"/>
      <c r="BF64" s="17" t="str">
        <f t="shared" si="55"/>
        <v xml:space="preserve"> </v>
      </c>
      <c r="BG64" s="8"/>
      <c r="BH64" s="17" t="str">
        <f t="shared" si="24"/>
        <v xml:space="preserve"> </v>
      </c>
      <c r="BI64" s="17"/>
      <c r="BJ64" s="17" t="str">
        <f t="shared" si="25"/>
        <v xml:space="preserve"> </v>
      </c>
      <c r="BK64" s="17"/>
      <c r="BL64" s="17" t="str">
        <f t="shared" si="26"/>
        <v xml:space="preserve"> </v>
      </c>
      <c r="BM64" s="17"/>
      <c r="BN64" s="17" t="str">
        <f t="shared" si="27"/>
        <v xml:space="preserve"> </v>
      </c>
      <c r="BO64" s="17"/>
      <c r="BP64" s="17" t="str">
        <f t="shared" si="28"/>
        <v xml:space="preserve"> </v>
      </c>
      <c r="BQ64" s="8" t="s">
        <v>76</v>
      </c>
    </row>
    <row r="65" spans="2:69" x14ac:dyDescent="0.3">
      <c r="B65" s="1" t="s">
        <v>43</v>
      </c>
      <c r="C65" s="16">
        <v>61</v>
      </c>
      <c r="D65" s="8" t="s">
        <v>41</v>
      </c>
      <c r="E65" s="8" t="s">
        <v>14</v>
      </c>
      <c r="F65" s="37" t="s">
        <v>206</v>
      </c>
      <c r="G65" s="21" t="s">
        <v>51</v>
      </c>
      <c r="H65" s="21" t="s">
        <v>51</v>
      </c>
      <c r="I65" s="8" t="s">
        <v>53</v>
      </c>
      <c r="J65" s="17">
        <f t="shared" si="32"/>
        <v>1</v>
      </c>
      <c r="K65" s="8"/>
      <c r="L65" s="17" t="str">
        <f t="shared" si="33"/>
        <v xml:space="preserve"> </v>
      </c>
      <c r="M65" s="8" t="s">
        <v>53</v>
      </c>
      <c r="N65" s="17">
        <f t="shared" si="34"/>
        <v>1</v>
      </c>
      <c r="O65" s="8"/>
      <c r="P65" s="17" t="str">
        <f t="shared" ref="P65:P94" si="57">IF(O65="&lt; 0",0,
IF(O65="&gt; 0",1,
IF(O65="n/a","n/a",
IF(ISBLANK(O65)," ",
IF(ISNUMBER(SEARCH("(+)",O65)),0,
IF(ISNUMBER(SEARCH("(-)",O65)),1,
IF(O65&gt;0,1,
IF(O65&lt;0,0,
IF(O65=0,"n/a")))))))))</f>
        <v xml:space="preserve"> </v>
      </c>
      <c r="Q65" s="8"/>
      <c r="R65" s="17" t="str">
        <f t="shared" si="36"/>
        <v xml:space="preserve"> </v>
      </c>
      <c r="S65" s="8"/>
      <c r="T65" s="17" t="str">
        <f t="shared" si="37"/>
        <v xml:space="preserve"> </v>
      </c>
      <c r="U65" s="8"/>
      <c r="V65" s="17" t="str">
        <f t="shared" si="38"/>
        <v xml:space="preserve"> </v>
      </c>
      <c r="W65" s="8"/>
      <c r="X65" s="17" t="str">
        <f t="shared" si="39"/>
        <v xml:space="preserve"> </v>
      </c>
      <c r="Y65" s="8"/>
      <c r="Z65" s="17" t="str">
        <f t="shared" si="40"/>
        <v xml:space="preserve"> </v>
      </c>
      <c r="AA65" s="8"/>
      <c r="AB65" s="17" t="str">
        <f t="shared" si="41"/>
        <v xml:space="preserve"> </v>
      </c>
      <c r="AC65" s="8"/>
      <c r="AD65" s="17" t="str">
        <f t="shared" si="42"/>
        <v xml:space="preserve"> </v>
      </c>
      <c r="AE65" s="8"/>
      <c r="AF65" s="17" t="str">
        <f t="shared" si="43"/>
        <v xml:space="preserve"> </v>
      </c>
      <c r="AG65" s="8"/>
      <c r="AH65" s="17" t="str">
        <f t="shared" si="44"/>
        <v xml:space="preserve"> </v>
      </c>
      <c r="AI65" s="8"/>
      <c r="AJ65" s="17" t="str">
        <f t="shared" si="56"/>
        <v xml:space="preserve"> </v>
      </c>
      <c r="AK65" s="8"/>
      <c r="AL65" s="17" t="str">
        <f t="shared" si="45"/>
        <v xml:space="preserve"> </v>
      </c>
      <c r="AM65" s="8"/>
      <c r="AN65" s="17" t="str">
        <f t="shared" si="46"/>
        <v xml:space="preserve"> </v>
      </c>
      <c r="AO65" s="8"/>
      <c r="AP65" s="17" t="str">
        <f t="shared" si="47"/>
        <v xml:space="preserve"> </v>
      </c>
      <c r="AQ65" s="8"/>
      <c r="AR65" s="17" t="str">
        <f t="shared" si="48"/>
        <v xml:space="preserve"> </v>
      </c>
      <c r="AS65" s="8"/>
      <c r="AT65" s="17" t="str">
        <f t="shared" si="49"/>
        <v xml:space="preserve"> </v>
      </c>
      <c r="AU65" s="8"/>
      <c r="AV65" s="17" t="str">
        <f t="shared" si="50"/>
        <v xml:space="preserve"> </v>
      </c>
      <c r="AW65" s="8"/>
      <c r="AX65" s="17" t="str">
        <f t="shared" si="51"/>
        <v xml:space="preserve"> </v>
      </c>
      <c r="AY65" s="8"/>
      <c r="AZ65" s="17" t="str">
        <f t="shared" si="52"/>
        <v xml:space="preserve"> </v>
      </c>
      <c r="BA65" s="8"/>
      <c r="BB65" s="17" t="str">
        <f t="shared" si="53"/>
        <v xml:space="preserve"> </v>
      </c>
      <c r="BC65" s="8"/>
      <c r="BD65" s="17" t="str">
        <f t="shared" si="54"/>
        <v xml:space="preserve"> </v>
      </c>
      <c r="BE65" s="8"/>
      <c r="BF65" s="17" t="str">
        <f t="shared" si="55"/>
        <v xml:space="preserve"> </v>
      </c>
      <c r="BG65" s="8"/>
      <c r="BH65" s="17" t="str">
        <f t="shared" si="24"/>
        <v xml:space="preserve"> </v>
      </c>
      <c r="BI65" s="17"/>
      <c r="BJ65" s="17" t="str">
        <f t="shared" si="25"/>
        <v xml:space="preserve"> </v>
      </c>
      <c r="BK65" s="17"/>
      <c r="BL65" s="17" t="str">
        <f t="shared" si="26"/>
        <v xml:space="preserve"> </v>
      </c>
      <c r="BM65" s="17"/>
      <c r="BN65" s="17" t="str">
        <f t="shared" si="27"/>
        <v xml:space="preserve"> </v>
      </c>
      <c r="BO65" s="17"/>
      <c r="BP65" s="17" t="str">
        <f t="shared" si="28"/>
        <v xml:space="preserve"> </v>
      </c>
      <c r="BQ65" s="61" t="s">
        <v>77</v>
      </c>
    </row>
    <row r="66" spans="2:69" x14ac:dyDescent="0.3">
      <c r="C66" s="16">
        <v>62</v>
      </c>
      <c r="D66" s="8"/>
      <c r="E66" s="8"/>
      <c r="F66" s="37" t="s">
        <v>207</v>
      </c>
      <c r="G66" s="21" t="s">
        <v>51</v>
      </c>
      <c r="H66" s="21" t="s">
        <v>51</v>
      </c>
      <c r="I66" s="8">
        <v>0</v>
      </c>
      <c r="J66" s="17" t="str">
        <f t="shared" si="32"/>
        <v>n/a</v>
      </c>
      <c r="K66" s="8"/>
      <c r="L66" s="17" t="str">
        <f t="shared" si="33"/>
        <v xml:space="preserve"> </v>
      </c>
      <c r="M66" s="8">
        <v>0</v>
      </c>
      <c r="N66" s="17" t="str">
        <f t="shared" si="34"/>
        <v>n/a</v>
      </c>
      <c r="O66" s="8"/>
      <c r="P66" s="17" t="str">
        <f t="shared" si="57"/>
        <v xml:space="preserve"> </v>
      </c>
      <c r="Q66" s="8"/>
      <c r="R66" s="17" t="str">
        <f t="shared" si="36"/>
        <v xml:space="preserve"> </v>
      </c>
      <c r="S66" s="8"/>
      <c r="T66" s="17" t="str">
        <f t="shared" si="37"/>
        <v xml:space="preserve"> </v>
      </c>
      <c r="U66" s="8"/>
      <c r="V66" s="17" t="str">
        <f t="shared" si="38"/>
        <v xml:space="preserve"> </v>
      </c>
      <c r="W66" s="8"/>
      <c r="X66" s="17" t="str">
        <f t="shared" si="39"/>
        <v xml:space="preserve"> </v>
      </c>
      <c r="Y66" s="8"/>
      <c r="Z66" s="17" t="str">
        <f t="shared" si="40"/>
        <v xml:space="preserve"> </v>
      </c>
      <c r="AA66" s="8"/>
      <c r="AB66" s="17" t="str">
        <f t="shared" si="41"/>
        <v xml:space="preserve"> </v>
      </c>
      <c r="AC66" s="8"/>
      <c r="AD66" s="17" t="str">
        <f t="shared" si="42"/>
        <v xml:space="preserve"> </v>
      </c>
      <c r="AE66" s="8"/>
      <c r="AF66" s="17" t="str">
        <f t="shared" si="43"/>
        <v xml:space="preserve"> </v>
      </c>
      <c r="AG66" s="8"/>
      <c r="AH66" s="17" t="str">
        <f t="shared" si="44"/>
        <v xml:space="preserve"> </v>
      </c>
      <c r="AI66" s="8"/>
      <c r="AJ66" s="17" t="str">
        <f t="shared" si="56"/>
        <v xml:space="preserve"> </v>
      </c>
      <c r="AK66" s="8"/>
      <c r="AL66" s="17" t="str">
        <f t="shared" si="45"/>
        <v xml:space="preserve"> </v>
      </c>
      <c r="AM66" s="8"/>
      <c r="AN66" s="17" t="str">
        <f t="shared" si="46"/>
        <v xml:space="preserve"> </v>
      </c>
      <c r="AO66" s="8"/>
      <c r="AP66" s="17" t="str">
        <f t="shared" si="47"/>
        <v xml:space="preserve"> </v>
      </c>
      <c r="AQ66" s="8"/>
      <c r="AR66" s="17" t="str">
        <f t="shared" si="48"/>
        <v xml:space="preserve"> </v>
      </c>
      <c r="AS66" s="8"/>
      <c r="AT66" s="17" t="str">
        <f t="shared" si="49"/>
        <v xml:space="preserve"> </v>
      </c>
      <c r="AU66" s="8"/>
      <c r="AV66" s="17" t="str">
        <f t="shared" si="50"/>
        <v xml:space="preserve"> </v>
      </c>
      <c r="AW66" s="8"/>
      <c r="AX66" s="17" t="str">
        <f t="shared" si="51"/>
        <v xml:space="preserve"> </v>
      </c>
      <c r="AY66" s="8"/>
      <c r="AZ66" s="17" t="str">
        <f t="shared" si="52"/>
        <v xml:space="preserve"> </v>
      </c>
      <c r="BA66" s="8"/>
      <c r="BB66" s="17" t="str">
        <f t="shared" si="53"/>
        <v xml:space="preserve"> </v>
      </c>
      <c r="BC66" s="8"/>
      <c r="BD66" s="17" t="str">
        <f t="shared" si="54"/>
        <v xml:space="preserve"> </v>
      </c>
      <c r="BE66" s="8"/>
      <c r="BF66" s="17" t="str">
        <f t="shared" si="55"/>
        <v xml:space="preserve"> </v>
      </c>
      <c r="BG66" s="8"/>
      <c r="BH66" s="17" t="str">
        <f t="shared" si="24"/>
        <v xml:space="preserve"> </v>
      </c>
      <c r="BI66" s="17"/>
      <c r="BJ66" s="17" t="str">
        <f t="shared" si="25"/>
        <v xml:space="preserve"> </v>
      </c>
      <c r="BK66" s="17"/>
      <c r="BL66" s="17" t="str">
        <f t="shared" si="26"/>
        <v xml:space="preserve"> </v>
      </c>
      <c r="BM66" s="17"/>
      <c r="BN66" s="17" t="str">
        <f t="shared" si="27"/>
        <v xml:space="preserve"> </v>
      </c>
      <c r="BO66" s="17"/>
      <c r="BP66" s="17" t="str">
        <f t="shared" si="28"/>
        <v xml:space="preserve"> </v>
      </c>
      <c r="BQ66" s="61"/>
    </row>
    <row r="67" spans="2:69" x14ac:dyDescent="0.3">
      <c r="C67" s="16">
        <v>63</v>
      </c>
      <c r="D67" s="8"/>
      <c r="E67" s="8"/>
      <c r="F67" s="37" t="s">
        <v>208</v>
      </c>
      <c r="G67" s="21" t="s">
        <v>51</v>
      </c>
      <c r="H67" s="21" t="s">
        <v>51</v>
      </c>
      <c r="I67" s="8" t="s">
        <v>52</v>
      </c>
      <c r="J67" s="17">
        <f t="shared" ref="J67:J94" si="58">IF(I67="&lt; 0",0,
IF(I67="&gt; 0",1,
IF(I67="n/a","n/a",
IF(ISBLANK(I67)," ",
IF(ISNUMBER(SEARCH("(+)",I67)),0,
IF(ISNUMBER(SEARCH("(-)",I67)),1,
IF(I67&gt;0,1,
IF(I67&lt;0,0,
IF(I67=0,"n/a")))))))))</f>
        <v>0</v>
      </c>
      <c r="K67" s="8"/>
      <c r="L67" s="17" t="str">
        <f t="shared" ref="L67:L94" si="59">IF(K67="&lt; 0",0,
IF(K67="&gt; 0",1,
IF(K67="n/a","n/a",
IF(ISBLANK(K67)," ",
IF(ISNUMBER(SEARCH("(+)",K67)),0,
IF(ISNUMBER(SEARCH("(-)",K67)),1,
IF(K67&gt;0,1,
IF(K67&lt;0,0,
IF(K67=0,"n/a")))))))))</f>
        <v xml:space="preserve"> </v>
      </c>
      <c r="M67" s="8" t="s">
        <v>52</v>
      </c>
      <c r="N67" s="17">
        <f t="shared" ref="N67:N94" si="60">IF(M67="&lt; 0",0,
IF(M67="&gt; 0",1,
IF(M67="n/a","n/a",
IF(ISBLANK(M67)," ",
IF(ISNUMBER(SEARCH("(+)",M67)),0,
IF(ISNUMBER(SEARCH("(-)",M67)),1,
IF(M67&gt;0,1,
IF(M67&lt;0,0,
IF(M67=0,"n/a")))))))))</f>
        <v>0</v>
      </c>
      <c r="O67" s="8"/>
      <c r="P67" s="17" t="str">
        <f t="shared" si="57"/>
        <v xml:space="preserve"> </v>
      </c>
      <c r="Q67" s="8"/>
      <c r="R67" s="17" t="str">
        <f t="shared" ref="R67:R94" si="61">IF(Q67="&lt; 0",0,
IF(Q67="&gt; 0",1,
IF(Q67="n/a","n/a",
IF(ISBLANK(Q67)," ",
IF(ISNUMBER(SEARCH("(+)",Q67)),0,
IF(ISNUMBER(SEARCH("(-)",Q67)),1,
IF(Q67&gt;0,1,
IF(Q67&lt;0,0,
IF(Q67=0,"n/a")))))))))</f>
        <v xml:space="preserve"> </v>
      </c>
      <c r="S67" s="8"/>
      <c r="T67" s="17" t="str">
        <f t="shared" ref="T67:T94" si="62">IF(S67="&lt; 0",0,
IF(S67="&gt; 0",1,
IF(S67="n/a","n/a",
IF(ISBLANK(S67)," ",
IF(ISNUMBER(SEARCH("(+)",S67)),0,
IF(ISNUMBER(SEARCH("(-)",S67)),1,
IF(S67&gt;0,1,
IF(S67&lt;0,0,
IF(S67=0,"n/a")))))))))</f>
        <v xml:space="preserve"> </v>
      </c>
      <c r="U67" s="8"/>
      <c r="V67" s="17" t="str">
        <f t="shared" ref="V67:V94" si="63">IF(U67="&lt; 0",0,
IF(U67="&gt; 0",1,
IF(U67="n/a","n/a",
IF(ISBLANK(U67)," ",
IF(ISNUMBER(SEARCH("(+)",U67)),0,
IF(ISNUMBER(SEARCH("(-)",U67)),1,
IF(U67&gt;0,1,
IF(U67&lt;0,0,
IF(U67=0,"n/a")))))))))</f>
        <v xml:space="preserve"> </v>
      </c>
      <c r="W67" s="8"/>
      <c r="X67" s="17" t="str">
        <f t="shared" ref="X67:X94" si="64">IF(W67="&lt; 0",0,
IF(W67="&gt; 0",1,
IF(W67="n/a","n/a",
IF(ISBLANK(W67)," ",
IF(ISNUMBER(SEARCH("(+)",W67)),0,
IF(ISNUMBER(SEARCH("(-)",W67)),1,
IF(W67&gt;0,1,
IF(W67&lt;0,0,
IF(W67=0,"n/a")))))))))</f>
        <v xml:space="preserve"> </v>
      </c>
      <c r="Y67" s="8"/>
      <c r="Z67" s="17" t="str">
        <f t="shared" ref="Z67:Z94" si="65">IF(Y67="&lt; 0",0,
IF(Y67="&gt; 0",1,
IF(Y67="n/a","n/a",
IF(ISBLANK(Y67)," ",
IF(ISNUMBER(SEARCH("(+)",Y67)),0,
IF(ISNUMBER(SEARCH("(-)",Y67)),1,
IF(Y67&gt;0,1,
IF(Y67&lt;0,0,
IF(Y67=0,"n/a")))))))))</f>
        <v xml:space="preserve"> </v>
      </c>
      <c r="AA67" s="8"/>
      <c r="AB67" s="17" t="str">
        <f t="shared" ref="AB67:AB94" si="66">IF(AA67="&lt; 0",0,
IF(AA67="&gt; 0",1,
IF(AA67="n/a","n/a",
IF(ISBLANK(AA67)," ",
IF(ISNUMBER(SEARCH("(+)",AA67)),0,
IF(ISNUMBER(SEARCH("(-)",AA67)),1,
IF(AA67&gt;0,1,
IF(AA67&lt;0,0,
IF(AA67=0,"n/a")))))))))</f>
        <v xml:space="preserve"> </v>
      </c>
      <c r="AC67" s="8"/>
      <c r="AD67" s="17" t="str">
        <f t="shared" ref="AD67:AD94" si="67">IF(AC67="&lt; 0",0,
IF(AC67="&gt; 0",1,
IF(AC67="n/a","n/a",
IF(ISBLANK(AC67)," ",
IF(ISNUMBER(SEARCH("(+)",AC67)),0,
IF(ISNUMBER(SEARCH("(-)",AC67)),1,
IF(AC67&gt;0,1,
IF(AC67&lt;0,0,
IF(AC67=0,"n/a")))))))))</f>
        <v xml:space="preserve"> </v>
      </c>
      <c r="AE67" s="8"/>
      <c r="AF67" s="17" t="str">
        <f t="shared" ref="AF67:AF94" si="68">IF(AE67="&lt; 0",0,
IF(AE67="&gt; 0",1,
IF(AE67="n/a","n/a",
IF(ISBLANK(AE67)," ",
IF(ISNUMBER(SEARCH("(+)",AE67)),0,
IF(ISNUMBER(SEARCH("(-)",AE67)),1,
IF(AE67&gt;0,1,
IF(AE67&lt;0,0,
IF(AE67=0,"n/a")))))))))</f>
        <v xml:space="preserve"> </v>
      </c>
      <c r="AG67" s="8"/>
      <c r="AH67" s="17" t="str">
        <f t="shared" ref="AH67:AH94" si="69">IF(AG67="&lt; 0",0,
IF(AG67="&gt; 0",1,
IF(AG67="n/a","n/a",
IF(ISBLANK(AG67)," ",
IF(ISNUMBER(SEARCH("(+)",AG67)),0,
IF(ISNUMBER(SEARCH("(-)",AG67)),1,
IF(AG67&gt;0,1,
IF(AG67&lt;0,0,
IF(AG67=0,"n/a")))))))))</f>
        <v xml:space="preserve"> </v>
      </c>
      <c r="AI67" s="8"/>
      <c r="AJ67" s="17" t="str">
        <f t="shared" si="56"/>
        <v xml:space="preserve"> </v>
      </c>
      <c r="AK67" s="8"/>
      <c r="AL67" s="17" t="str">
        <f t="shared" ref="AL67:AL94" si="70">IF(AK67="&lt; 0",0,
IF(AK67="&gt; 0",1,
IF(AK67="n/a","n/a",
IF(ISBLANK(AK67)," ",
IF(ISNUMBER(SEARCH("(+)",AK67)),0,
IF(ISNUMBER(SEARCH("(-)",AK67)),1,
IF(AK67&gt;0,1,
IF(AK67&lt;0,0,
IF(AK67=0,"n/a")))))))))</f>
        <v xml:space="preserve"> </v>
      </c>
      <c r="AM67" s="8"/>
      <c r="AN67" s="17" t="str">
        <f t="shared" ref="AN67:AN94" si="71">IF(AM67="&lt; 0",0,
IF(AM67="&gt; 0",1,
IF(AM67="n/a","n/a",
IF(ISBLANK(AM67)," ",
IF(ISNUMBER(SEARCH("(+)",AM67)),0,
IF(ISNUMBER(SEARCH("(-)",AM67)),1,
IF(AM67&gt;0,1,
IF(AM67&lt;0,0,
IF(AM67=0,"n/a")))))))))</f>
        <v xml:space="preserve"> </v>
      </c>
      <c r="AO67" s="8"/>
      <c r="AP67" s="17" t="str">
        <f t="shared" ref="AP67:AP94" si="72">IF(AO67="&lt; 0",0,
IF(AO67="&gt; 0",1,
IF(AO67="n/a","n/a",
IF(ISBLANK(AO67)," ",
IF(ISNUMBER(SEARCH("(+)",AO67)),0,
IF(ISNUMBER(SEARCH("(-)",AO67)),1,
IF(AO67&gt;0,1,
IF(AO67&lt;0,0,
IF(AO67=0,"n/a")))))))))</f>
        <v xml:space="preserve"> </v>
      </c>
      <c r="AQ67" s="8"/>
      <c r="AR67" s="17" t="str">
        <f t="shared" ref="AR67:AR94" si="73">IF(AQ67="&lt; 0",0,
IF(AQ67="&gt; 0",1,
IF(AQ67="n/a","n/a",
IF(ISBLANK(AQ67)," ",
IF(ISNUMBER(SEARCH("(+)",AQ67)),0,
IF(ISNUMBER(SEARCH("(-)",AQ67)),1,
IF(AQ67&gt;0,1,
IF(AQ67&lt;0,0,
IF(AQ67=0,"n/a")))))))))</f>
        <v xml:space="preserve"> </v>
      </c>
      <c r="AS67" s="8"/>
      <c r="AT67" s="17" t="str">
        <f t="shared" ref="AT67:AT94" si="74">IF(AS67="&lt; 0",0,
IF(AS67="&gt; 0",1,
IF(AS67="n/a","n/a",
IF(ISBLANK(AS67)," ",
IF(ISNUMBER(SEARCH("(+)",AS67)),0,
IF(ISNUMBER(SEARCH("(-)",AS67)),1,
IF(AS67&gt;0,1,
IF(AS67&lt;0,0,
IF(AS67=0,"n/a")))))))))</f>
        <v xml:space="preserve"> </v>
      </c>
      <c r="AU67" s="8"/>
      <c r="AV67" s="17" t="str">
        <f t="shared" ref="AV67:AV94" si="75">IF(AU67="&lt; 0",0,
IF(AU67="&gt; 0",1,
IF(AU67="n/a","n/a",
IF(ISBLANK(AU67)," ",
IF(ISNUMBER(SEARCH("(+)",AU67)),0,
IF(ISNUMBER(SEARCH("(-)",AU67)),1,
IF(AU67&gt;0,1,
IF(AU67&lt;0,0,
IF(AU67=0,"n/a")))))))))</f>
        <v xml:space="preserve"> </v>
      </c>
      <c r="AW67" s="8"/>
      <c r="AX67" s="17" t="str">
        <f t="shared" ref="AX67:AX94" si="76">IF(AW67="&lt; 0",0,
IF(AW67="&gt; 0",1,
IF(AW67="n/a","n/a",
IF(ISBLANK(AW67)," ",
IF(ISNUMBER(SEARCH("(+)",AW67)),0,
IF(ISNUMBER(SEARCH("(-)",AW67)),1,
IF(AW67&gt;0,1,
IF(AW67&lt;0,0,
IF(AW67=0,"n/a")))))))))</f>
        <v xml:space="preserve"> </v>
      </c>
      <c r="AY67" s="8"/>
      <c r="AZ67" s="17" t="str">
        <f t="shared" ref="AZ67:AZ94" si="77">IF(AY67="&lt; 0",0,
IF(AY67="&gt; 0",1,
IF(AY67="n/a","n/a",
IF(ISBLANK(AY67)," ",
IF(ISNUMBER(SEARCH("(+)",AY67)),0,
IF(ISNUMBER(SEARCH("(-)",AY67)),1,
IF(AY67&gt;0,1,
IF(AY67&lt;0,0,
IF(AY67=0,"n/a")))))))))</f>
        <v xml:space="preserve"> </v>
      </c>
      <c r="BA67" s="8"/>
      <c r="BB67" s="17" t="str">
        <f t="shared" ref="BB67:BB94" si="78">IF(BA67="&lt; 0",0,
IF(BA67="&gt; 0",1,
IF(BA67="n/a","n/a",
IF(ISBLANK(BA67)," ",
IF(ISNUMBER(SEARCH("(+)",BA67)),0,
IF(ISNUMBER(SEARCH("(-)",BA67)),1,
IF(BA67&gt;0,1,
IF(BA67&lt;0,0,
IF(BA67=0,"n/a")))))))))</f>
        <v xml:space="preserve"> </v>
      </c>
      <c r="BC67" s="8"/>
      <c r="BD67" s="17" t="str">
        <f t="shared" ref="BD67:BD94" si="79">IF(BC67="&lt; 0",0,
IF(BC67="&gt; 0",1,
IF(BC67="n/a","n/a",
IF(ISBLANK(BC67)," ",
IF(ISNUMBER(SEARCH("(+)",BC67)),0,
IF(ISNUMBER(SEARCH("(-)",BC67)),1,
IF(BC67&gt;0,1,
IF(BC67&lt;0,0,
IF(BC67=0,"n/a")))))))))</f>
        <v xml:space="preserve"> </v>
      </c>
      <c r="BE67" s="8"/>
      <c r="BF67" s="17" t="str">
        <f t="shared" ref="BF67:BF94" si="80">IF(BE67="&lt; 0",0,
IF(BE67="&gt; 0",1,
IF(BE67="n/a","n/a",
IF(ISBLANK(BE67)," ",
IF(ISNUMBER(SEARCH("(+)",BE67)),0,
IF(ISNUMBER(SEARCH("(-)",BE67)),1,
IF(BE67&gt;0,1,
IF(BE67&lt;0,0,
IF(BE67=0,"n/a")))))))))</f>
        <v xml:space="preserve"> </v>
      </c>
      <c r="BG67" s="8"/>
      <c r="BH67" s="17" t="str">
        <f t="shared" ref="BH67:BH94" si="81">IF(BG67="&lt; 0",0,
IF(BG67="&gt; 0",1,
IF(BG67="n/a","n/a",
IF(ISBLANK(BG67)," ",
IF(ISNUMBER(SEARCH("(+)",BG67)),0,
IF(ISNUMBER(SEARCH("(-)",BG67)),1,
IF(BG67&gt;0,1,
IF(BG67&lt;0,0,
IF(BG67=0,"n/a")))))))))</f>
        <v xml:space="preserve"> </v>
      </c>
      <c r="BI67" s="17"/>
      <c r="BJ67" s="17" t="str">
        <f t="shared" ref="BJ67:BJ94" si="82">IF(BI67="&lt; 0",0,
IF(BI67="&gt; 0",1,
IF(BI67="n/a","n/a",
IF(ISBLANK(BI67)," ",
IF(ISNUMBER(SEARCH("(+)",BI67)),0,
IF(ISNUMBER(SEARCH("(-)",BI67)),1,
IF(BI67&gt;0,1,
IF(BI67&lt;0,0,
IF(BI67=0,"n/a")))))))))</f>
        <v xml:space="preserve"> </v>
      </c>
      <c r="BK67" s="17"/>
      <c r="BL67" s="17" t="str">
        <f t="shared" ref="BL67:BL94" si="83">IF(BK67="&lt; 0",0,
IF(BK67="&gt; 0",1,
IF(BK67="n/a","n/a",
IF(ISBLANK(BK67)," ",
IF(ISNUMBER(SEARCH("(+)",BK67)),0,
IF(ISNUMBER(SEARCH("(-)",BK67)),1,
IF(BK67&gt;0,1,
IF(BK67&lt;0,0,
IF(BK67=0,"n/a")))))))))</f>
        <v xml:space="preserve"> </v>
      </c>
      <c r="BM67" s="17"/>
      <c r="BN67" s="17" t="str">
        <f t="shared" ref="BN67:BN94" si="84">IF(BM67="&lt; 0",0,
IF(BM67="&gt; 0",1,
IF(BM67="n/a","n/a",
IF(ISBLANK(BM67)," ",
IF(ISNUMBER(SEARCH("(+)",BM67)),0,
IF(ISNUMBER(SEARCH("(-)",BM67)),1,
IF(BM67&gt;0,1,
IF(BM67&lt;0,0,
IF(BM67=0,"n/a")))))))))</f>
        <v xml:space="preserve"> </v>
      </c>
      <c r="BO67" s="17"/>
      <c r="BP67" s="17" t="str">
        <f t="shared" ref="BP67:BP94" si="85">IF(BO67="&lt; 0",0,
IF(BO67="&gt; 0",1,
IF(BO67="n/a","n/a",
IF(ISBLANK(BO67)," ",
IF(ISNUMBER(SEARCH("(+)",BO67)),0,
IF(ISNUMBER(SEARCH("(-)",BO67)),1,
IF(BO67&gt;0,1,
IF(BO67&lt;0,0,
IF(BO67=0,"n/a")))))))))</f>
        <v xml:space="preserve"> </v>
      </c>
      <c r="BQ67" s="61"/>
    </row>
    <row r="68" spans="2:69" x14ac:dyDescent="0.3">
      <c r="C68" s="16">
        <v>64</v>
      </c>
      <c r="D68" s="8"/>
      <c r="E68" s="8"/>
      <c r="F68" s="37" t="s">
        <v>209</v>
      </c>
      <c r="G68" s="21" t="s">
        <v>51</v>
      </c>
      <c r="H68" s="21" t="s">
        <v>51</v>
      </c>
      <c r="I68" s="8" t="s">
        <v>53</v>
      </c>
      <c r="J68" s="17">
        <f t="shared" si="58"/>
        <v>1</v>
      </c>
      <c r="K68" s="8"/>
      <c r="L68" s="17" t="str">
        <f t="shared" si="59"/>
        <v xml:space="preserve"> </v>
      </c>
      <c r="M68" s="8" t="s">
        <v>53</v>
      </c>
      <c r="N68" s="17">
        <f t="shared" si="60"/>
        <v>1</v>
      </c>
      <c r="O68" s="8"/>
      <c r="P68" s="17" t="str">
        <f t="shared" si="57"/>
        <v xml:space="preserve"> </v>
      </c>
      <c r="Q68" s="8"/>
      <c r="R68" s="17" t="str">
        <f t="shared" si="61"/>
        <v xml:space="preserve"> </v>
      </c>
      <c r="S68" s="8"/>
      <c r="T68" s="17" t="str">
        <f t="shared" si="62"/>
        <v xml:space="preserve"> </v>
      </c>
      <c r="U68" s="8"/>
      <c r="V68" s="17" t="str">
        <f t="shared" si="63"/>
        <v xml:space="preserve"> </v>
      </c>
      <c r="W68" s="8"/>
      <c r="X68" s="17" t="str">
        <f t="shared" si="64"/>
        <v xml:space="preserve"> </v>
      </c>
      <c r="Y68" s="8"/>
      <c r="Z68" s="17" t="str">
        <f t="shared" si="65"/>
        <v xml:space="preserve"> </v>
      </c>
      <c r="AA68" s="8"/>
      <c r="AB68" s="17" t="str">
        <f t="shared" si="66"/>
        <v xml:space="preserve"> </v>
      </c>
      <c r="AC68" s="8"/>
      <c r="AD68" s="17" t="str">
        <f t="shared" si="67"/>
        <v xml:space="preserve"> </v>
      </c>
      <c r="AE68" s="8"/>
      <c r="AF68" s="17" t="str">
        <f t="shared" si="68"/>
        <v xml:space="preserve"> </v>
      </c>
      <c r="AG68" s="8"/>
      <c r="AH68" s="17" t="str">
        <f t="shared" si="69"/>
        <v xml:space="preserve"> </v>
      </c>
      <c r="AI68" s="8"/>
      <c r="AJ68" s="17" t="str">
        <f t="shared" ref="AJ68:AJ94" si="86">IF(AI68="&lt; 0",0,
IF(AI68="&gt; 0",1,
IF(AI68="n/a","n/a",
IF(ISBLANK(AI68)," ",
IF(ISNUMBER(SEARCH("(+)",AI68)),0,
IF(ISNUMBER(SEARCH("(-)",AI68)),1,
IF(AI68&gt;0,1,
IF(AI68&lt;0,0,
IF(AI68=0,"n/a")))))))))</f>
        <v xml:space="preserve"> </v>
      </c>
      <c r="AK68" s="8"/>
      <c r="AL68" s="17" t="str">
        <f t="shared" si="70"/>
        <v xml:space="preserve"> </v>
      </c>
      <c r="AM68" s="8"/>
      <c r="AN68" s="17" t="str">
        <f t="shared" si="71"/>
        <v xml:space="preserve"> </v>
      </c>
      <c r="AO68" s="8"/>
      <c r="AP68" s="17" t="str">
        <f t="shared" si="72"/>
        <v xml:space="preserve"> </v>
      </c>
      <c r="AQ68" s="8"/>
      <c r="AR68" s="17" t="str">
        <f t="shared" si="73"/>
        <v xml:space="preserve"> </v>
      </c>
      <c r="AS68" s="8"/>
      <c r="AT68" s="17" t="str">
        <f t="shared" si="74"/>
        <v xml:space="preserve"> </v>
      </c>
      <c r="AU68" s="8"/>
      <c r="AV68" s="17" t="str">
        <f t="shared" si="75"/>
        <v xml:space="preserve"> </v>
      </c>
      <c r="AW68" s="8"/>
      <c r="AX68" s="17" t="str">
        <f t="shared" si="76"/>
        <v xml:space="preserve"> </v>
      </c>
      <c r="AY68" s="8"/>
      <c r="AZ68" s="17" t="str">
        <f t="shared" si="77"/>
        <v xml:space="preserve"> </v>
      </c>
      <c r="BA68" s="8"/>
      <c r="BB68" s="17" t="str">
        <f t="shared" si="78"/>
        <v xml:space="preserve"> </v>
      </c>
      <c r="BC68" s="8"/>
      <c r="BD68" s="17" t="str">
        <f t="shared" si="79"/>
        <v xml:space="preserve"> </v>
      </c>
      <c r="BE68" s="8"/>
      <c r="BF68" s="17" t="str">
        <f t="shared" si="80"/>
        <v xml:space="preserve"> </v>
      </c>
      <c r="BG68" s="8"/>
      <c r="BH68" s="17" t="str">
        <f t="shared" si="81"/>
        <v xml:space="preserve"> </v>
      </c>
      <c r="BI68" s="17"/>
      <c r="BJ68" s="17" t="str">
        <f t="shared" si="82"/>
        <v xml:space="preserve"> </v>
      </c>
      <c r="BK68" s="17"/>
      <c r="BL68" s="17" t="str">
        <f t="shared" si="83"/>
        <v xml:space="preserve"> </v>
      </c>
      <c r="BM68" s="17"/>
      <c r="BN68" s="17" t="str">
        <f t="shared" si="84"/>
        <v xml:space="preserve"> </v>
      </c>
      <c r="BO68" s="17"/>
      <c r="BP68" s="17" t="str">
        <f t="shared" si="85"/>
        <v xml:space="preserve"> </v>
      </c>
      <c r="BQ68" s="61"/>
    </row>
    <row r="69" spans="2:69" x14ac:dyDescent="0.3">
      <c r="C69" s="16">
        <v>65</v>
      </c>
      <c r="D69" s="8"/>
      <c r="E69" s="8"/>
      <c r="F69" s="37" t="s">
        <v>210</v>
      </c>
      <c r="G69" s="21" t="s">
        <v>51</v>
      </c>
      <c r="H69" s="21" t="s">
        <v>51</v>
      </c>
      <c r="I69" s="8" t="s">
        <v>52</v>
      </c>
      <c r="J69" s="17">
        <f t="shared" si="58"/>
        <v>0</v>
      </c>
      <c r="K69" s="8"/>
      <c r="L69" s="17" t="str">
        <f t="shared" si="59"/>
        <v xml:space="preserve"> </v>
      </c>
      <c r="M69" s="8" t="s">
        <v>52</v>
      </c>
      <c r="N69" s="17">
        <f t="shared" si="60"/>
        <v>0</v>
      </c>
      <c r="O69" s="8"/>
      <c r="P69" s="17" t="str">
        <f t="shared" si="57"/>
        <v xml:space="preserve"> </v>
      </c>
      <c r="Q69" s="8"/>
      <c r="R69" s="17" t="str">
        <f t="shared" si="61"/>
        <v xml:space="preserve"> </v>
      </c>
      <c r="S69" s="8"/>
      <c r="T69" s="17" t="str">
        <f t="shared" si="62"/>
        <v xml:space="preserve"> </v>
      </c>
      <c r="U69" s="8"/>
      <c r="V69" s="17" t="str">
        <f t="shared" si="63"/>
        <v xml:space="preserve"> </v>
      </c>
      <c r="W69" s="8"/>
      <c r="X69" s="17" t="str">
        <f t="shared" si="64"/>
        <v xml:space="preserve"> </v>
      </c>
      <c r="Y69" s="8"/>
      <c r="Z69" s="17" t="str">
        <f t="shared" si="65"/>
        <v xml:space="preserve"> </v>
      </c>
      <c r="AA69" s="8"/>
      <c r="AB69" s="17" t="str">
        <f t="shared" si="66"/>
        <v xml:space="preserve"> </v>
      </c>
      <c r="AC69" s="8"/>
      <c r="AD69" s="17" t="str">
        <f t="shared" si="67"/>
        <v xml:space="preserve"> </v>
      </c>
      <c r="AE69" s="8"/>
      <c r="AF69" s="17" t="str">
        <f t="shared" si="68"/>
        <v xml:space="preserve"> </v>
      </c>
      <c r="AG69" s="8"/>
      <c r="AH69" s="17" t="str">
        <f t="shared" si="69"/>
        <v xml:space="preserve"> </v>
      </c>
      <c r="AI69" s="8"/>
      <c r="AJ69" s="17" t="str">
        <f t="shared" si="86"/>
        <v xml:space="preserve"> </v>
      </c>
      <c r="AK69" s="8"/>
      <c r="AL69" s="17" t="str">
        <f t="shared" si="70"/>
        <v xml:space="preserve"> </v>
      </c>
      <c r="AM69" s="8"/>
      <c r="AN69" s="17" t="str">
        <f t="shared" si="71"/>
        <v xml:space="preserve"> </v>
      </c>
      <c r="AO69" s="8"/>
      <c r="AP69" s="17" t="str">
        <f t="shared" si="72"/>
        <v xml:space="preserve"> </v>
      </c>
      <c r="AQ69" s="8"/>
      <c r="AR69" s="17" t="str">
        <f t="shared" si="73"/>
        <v xml:space="preserve"> </v>
      </c>
      <c r="AS69" s="8"/>
      <c r="AT69" s="17" t="str">
        <f t="shared" si="74"/>
        <v xml:space="preserve"> </v>
      </c>
      <c r="AU69" s="8"/>
      <c r="AV69" s="17" t="str">
        <f t="shared" si="75"/>
        <v xml:space="preserve"> </v>
      </c>
      <c r="AW69" s="8"/>
      <c r="AX69" s="17" t="str">
        <f t="shared" si="76"/>
        <v xml:space="preserve"> </v>
      </c>
      <c r="AY69" s="8"/>
      <c r="AZ69" s="17" t="str">
        <f t="shared" si="77"/>
        <v xml:space="preserve"> </v>
      </c>
      <c r="BA69" s="8"/>
      <c r="BB69" s="17" t="str">
        <f t="shared" si="78"/>
        <v xml:space="preserve"> </v>
      </c>
      <c r="BC69" s="8"/>
      <c r="BD69" s="17" t="str">
        <f t="shared" si="79"/>
        <v xml:space="preserve"> </v>
      </c>
      <c r="BE69" s="8"/>
      <c r="BF69" s="17" t="str">
        <f t="shared" si="80"/>
        <v xml:space="preserve"> </v>
      </c>
      <c r="BG69" s="8"/>
      <c r="BH69" s="17" t="str">
        <f t="shared" si="81"/>
        <v xml:space="preserve"> </v>
      </c>
      <c r="BI69" s="17"/>
      <c r="BJ69" s="17" t="str">
        <f t="shared" si="82"/>
        <v xml:space="preserve"> </v>
      </c>
      <c r="BK69" s="17"/>
      <c r="BL69" s="17" t="str">
        <f t="shared" si="83"/>
        <v xml:space="preserve"> </v>
      </c>
      <c r="BM69" s="17"/>
      <c r="BN69" s="17" t="str">
        <f t="shared" si="84"/>
        <v xml:space="preserve"> </v>
      </c>
      <c r="BO69" s="17"/>
      <c r="BP69" s="17" t="str">
        <f t="shared" si="85"/>
        <v xml:space="preserve"> </v>
      </c>
      <c r="BQ69" s="61"/>
    </row>
    <row r="70" spans="2:69" x14ac:dyDescent="0.3">
      <c r="C70" s="16">
        <v>66</v>
      </c>
      <c r="D70" s="8"/>
      <c r="E70" s="8"/>
      <c r="F70" s="37" t="s">
        <v>211</v>
      </c>
      <c r="G70" s="21" t="s">
        <v>51</v>
      </c>
      <c r="H70" s="21" t="s">
        <v>51</v>
      </c>
      <c r="I70" s="8" t="s">
        <v>52</v>
      </c>
      <c r="J70" s="17">
        <f t="shared" si="58"/>
        <v>0</v>
      </c>
      <c r="K70" s="8"/>
      <c r="L70" s="17" t="str">
        <f t="shared" si="59"/>
        <v xml:space="preserve"> </v>
      </c>
      <c r="M70" s="8" t="s">
        <v>52</v>
      </c>
      <c r="N70" s="17">
        <f t="shared" si="60"/>
        <v>0</v>
      </c>
      <c r="O70" s="8"/>
      <c r="P70" s="17" t="str">
        <f t="shared" si="57"/>
        <v xml:space="preserve"> </v>
      </c>
      <c r="Q70" s="8"/>
      <c r="R70" s="17" t="str">
        <f t="shared" si="61"/>
        <v xml:space="preserve"> </v>
      </c>
      <c r="S70" s="8"/>
      <c r="T70" s="17" t="str">
        <f t="shared" si="62"/>
        <v xml:space="preserve"> </v>
      </c>
      <c r="U70" s="8"/>
      <c r="V70" s="17" t="str">
        <f t="shared" si="63"/>
        <v xml:space="preserve"> </v>
      </c>
      <c r="W70" s="8"/>
      <c r="X70" s="17" t="str">
        <f t="shared" si="64"/>
        <v xml:space="preserve"> </v>
      </c>
      <c r="Y70" s="8"/>
      <c r="Z70" s="17" t="str">
        <f t="shared" si="65"/>
        <v xml:space="preserve"> </v>
      </c>
      <c r="AA70" s="8"/>
      <c r="AB70" s="17" t="str">
        <f t="shared" si="66"/>
        <v xml:space="preserve"> </v>
      </c>
      <c r="AC70" s="8"/>
      <c r="AD70" s="17" t="str">
        <f t="shared" si="67"/>
        <v xml:space="preserve"> </v>
      </c>
      <c r="AE70" s="8"/>
      <c r="AF70" s="17" t="str">
        <f t="shared" si="68"/>
        <v xml:space="preserve"> </v>
      </c>
      <c r="AG70" s="8"/>
      <c r="AH70" s="17" t="str">
        <f t="shared" si="69"/>
        <v xml:space="preserve"> </v>
      </c>
      <c r="AI70" s="8"/>
      <c r="AJ70" s="17" t="str">
        <f t="shared" si="86"/>
        <v xml:space="preserve"> </v>
      </c>
      <c r="AK70" s="8"/>
      <c r="AL70" s="17" t="str">
        <f t="shared" si="70"/>
        <v xml:space="preserve"> </v>
      </c>
      <c r="AM70" s="8"/>
      <c r="AN70" s="17" t="str">
        <f t="shared" si="71"/>
        <v xml:space="preserve"> </v>
      </c>
      <c r="AO70" s="8"/>
      <c r="AP70" s="17" t="str">
        <f t="shared" si="72"/>
        <v xml:space="preserve"> </v>
      </c>
      <c r="AQ70" s="8"/>
      <c r="AR70" s="17" t="str">
        <f t="shared" si="73"/>
        <v xml:space="preserve"> </v>
      </c>
      <c r="AS70" s="8"/>
      <c r="AT70" s="17" t="str">
        <f t="shared" si="74"/>
        <v xml:space="preserve"> </v>
      </c>
      <c r="AU70" s="8"/>
      <c r="AV70" s="17" t="str">
        <f t="shared" si="75"/>
        <v xml:space="preserve"> </v>
      </c>
      <c r="AW70" s="8"/>
      <c r="AX70" s="17" t="str">
        <f t="shared" si="76"/>
        <v xml:space="preserve"> </v>
      </c>
      <c r="AY70" s="8"/>
      <c r="AZ70" s="17" t="str">
        <f t="shared" si="77"/>
        <v xml:space="preserve"> </v>
      </c>
      <c r="BA70" s="8"/>
      <c r="BB70" s="17" t="str">
        <f t="shared" si="78"/>
        <v xml:space="preserve"> </v>
      </c>
      <c r="BC70" s="8"/>
      <c r="BD70" s="17" t="str">
        <f t="shared" si="79"/>
        <v xml:space="preserve"> </v>
      </c>
      <c r="BE70" s="8"/>
      <c r="BF70" s="17" t="str">
        <f t="shared" si="80"/>
        <v xml:space="preserve"> </v>
      </c>
      <c r="BG70" s="8"/>
      <c r="BH70" s="17" t="str">
        <f t="shared" si="81"/>
        <v xml:space="preserve"> </v>
      </c>
      <c r="BI70" s="17"/>
      <c r="BJ70" s="17" t="str">
        <f t="shared" si="82"/>
        <v xml:space="preserve"> </v>
      </c>
      <c r="BK70" s="17"/>
      <c r="BL70" s="17" t="str">
        <f t="shared" si="83"/>
        <v xml:space="preserve"> </v>
      </c>
      <c r="BM70" s="17"/>
      <c r="BN70" s="17" t="str">
        <f t="shared" si="84"/>
        <v xml:space="preserve"> </v>
      </c>
      <c r="BO70" s="17"/>
      <c r="BP70" s="17" t="str">
        <f t="shared" si="85"/>
        <v xml:space="preserve"> </v>
      </c>
      <c r="BQ70" s="61"/>
    </row>
    <row r="71" spans="2:69" x14ac:dyDescent="0.3">
      <c r="B71" s="1" t="s">
        <v>44</v>
      </c>
      <c r="C71" s="16">
        <v>67</v>
      </c>
      <c r="D71" s="8" t="s">
        <v>42</v>
      </c>
      <c r="E71" s="8" t="s">
        <v>15</v>
      </c>
      <c r="F71" s="37" t="s">
        <v>212</v>
      </c>
      <c r="G71" s="21" t="s">
        <v>51</v>
      </c>
      <c r="H71" s="21" t="s">
        <v>51</v>
      </c>
      <c r="I71" s="8" t="s">
        <v>62</v>
      </c>
      <c r="J71" s="17" t="str">
        <f t="shared" si="58"/>
        <v>n/a</v>
      </c>
      <c r="K71" s="8"/>
      <c r="L71" s="17" t="str">
        <f t="shared" si="59"/>
        <v xml:space="preserve"> </v>
      </c>
      <c r="M71" s="8" t="s">
        <v>62</v>
      </c>
      <c r="N71" s="17" t="str">
        <f t="shared" si="60"/>
        <v>n/a</v>
      </c>
      <c r="O71" s="8"/>
      <c r="P71" s="17" t="str">
        <f t="shared" si="57"/>
        <v xml:space="preserve"> </v>
      </c>
      <c r="Q71" s="8"/>
      <c r="R71" s="17" t="str">
        <f t="shared" si="61"/>
        <v xml:space="preserve"> </v>
      </c>
      <c r="S71" s="8"/>
      <c r="T71" s="17" t="str">
        <f t="shared" si="62"/>
        <v xml:space="preserve"> </v>
      </c>
      <c r="U71" s="8"/>
      <c r="V71" s="17" t="str">
        <f t="shared" si="63"/>
        <v xml:space="preserve"> </v>
      </c>
      <c r="W71" s="8"/>
      <c r="X71" s="17" t="str">
        <f t="shared" si="64"/>
        <v xml:space="preserve"> </v>
      </c>
      <c r="Y71" s="8"/>
      <c r="Z71" s="17" t="str">
        <f t="shared" si="65"/>
        <v xml:space="preserve"> </v>
      </c>
      <c r="AA71" s="8"/>
      <c r="AB71" s="17" t="str">
        <f t="shared" si="66"/>
        <v xml:space="preserve"> </v>
      </c>
      <c r="AC71" s="8"/>
      <c r="AD71" s="17" t="str">
        <f t="shared" si="67"/>
        <v xml:space="preserve"> </v>
      </c>
      <c r="AE71" s="8"/>
      <c r="AF71" s="17" t="str">
        <f t="shared" si="68"/>
        <v xml:space="preserve"> </v>
      </c>
      <c r="AG71" s="8"/>
      <c r="AH71" s="17" t="str">
        <f t="shared" si="69"/>
        <v xml:space="preserve"> </v>
      </c>
      <c r="AI71" s="8"/>
      <c r="AJ71" s="17" t="str">
        <f t="shared" si="86"/>
        <v xml:space="preserve"> </v>
      </c>
      <c r="AK71" s="8"/>
      <c r="AL71" s="17" t="str">
        <f t="shared" si="70"/>
        <v xml:space="preserve"> </v>
      </c>
      <c r="AM71" s="8"/>
      <c r="AN71" s="17" t="str">
        <f t="shared" si="71"/>
        <v xml:space="preserve"> </v>
      </c>
      <c r="AO71" s="8"/>
      <c r="AP71" s="17" t="str">
        <f t="shared" si="72"/>
        <v xml:space="preserve"> </v>
      </c>
      <c r="AQ71" s="8"/>
      <c r="AR71" s="17" t="str">
        <f t="shared" si="73"/>
        <v xml:space="preserve"> </v>
      </c>
      <c r="AS71" s="8"/>
      <c r="AT71" s="17" t="str">
        <f t="shared" si="74"/>
        <v xml:space="preserve"> </v>
      </c>
      <c r="AU71" s="8"/>
      <c r="AV71" s="17" t="str">
        <f t="shared" si="75"/>
        <v xml:space="preserve"> </v>
      </c>
      <c r="AW71" s="8"/>
      <c r="AX71" s="17" t="str">
        <f t="shared" si="76"/>
        <v xml:space="preserve"> </v>
      </c>
      <c r="AY71" s="8"/>
      <c r="AZ71" s="17" t="str">
        <f t="shared" si="77"/>
        <v xml:space="preserve"> </v>
      </c>
      <c r="BA71" s="8"/>
      <c r="BB71" s="17" t="str">
        <f t="shared" si="78"/>
        <v xml:space="preserve"> </v>
      </c>
      <c r="BC71" s="8"/>
      <c r="BD71" s="17" t="str">
        <f t="shared" si="79"/>
        <v xml:space="preserve"> </v>
      </c>
      <c r="BE71" s="8"/>
      <c r="BF71" s="17" t="str">
        <f t="shared" si="80"/>
        <v xml:space="preserve"> </v>
      </c>
      <c r="BG71" s="8"/>
      <c r="BH71" s="17" t="str">
        <f t="shared" si="81"/>
        <v xml:space="preserve"> </v>
      </c>
      <c r="BI71" s="17"/>
      <c r="BJ71" s="17" t="str">
        <f t="shared" si="82"/>
        <v xml:space="preserve"> </v>
      </c>
      <c r="BK71" s="17"/>
      <c r="BL71" s="17" t="str">
        <f t="shared" si="83"/>
        <v xml:space="preserve"> </v>
      </c>
      <c r="BM71" s="17"/>
      <c r="BN71" s="17" t="str">
        <f t="shared" si="84"/>
        <v xml:space="preserve"> </v>
      </c>
      <c r="BO71" s="17"/>
      <c r="BP71" s="17" t="str">
        <f t="shared" si="85"/>
        <v xml:space="preserve"> </v>
      </c>
      <c r="BQ71" s="61" t="s">
        <v>78</v>
      </c>
    </row>
    <row r="72" spans="2:69" x14ac:dyDescent="0.3">
      <c r="C72" s="16">
        <v>68</v>
      </c>
      <c r="D72" s="8"/>
      <c r="E72" s="8"/>
      <c r="F72" s="37" t="s">
        <v>213</v>
      </c>
      <c r="G72" s="21" t="s">
        <v>51</v>
      </c>
      <c r="H72" s="21" t="s">
        <v>51</v>
      </c>
      <c r="I72" s="8" t="s">
        <v>62</v>
      </c>
      <c r="J72" s="17" t="str">
        <f t="shared" si="58"/>
        <v>n/a</v>
      </c>
      <c r="K72" s="8"/>
      <c r="L72" s="17" t="str">
        <f t="shared" si="59"/>
        <v xml:space="preserve"> </v>
      </c>
      <c r="M72" s="8" t="s">
        <v>62</v>
      </c>
      <c r="N72" s="17" t="str">
        <f t="shared" si="60"/>
        <v>n/a</v>
      </c>
      <c r="O72" s="8"/>
      <c r="P72" s="17" t="str">
        <f t="shared" si="57"/>
        <v xml:space="preserve"> </v>
      </c>
      <c r="Q72" s="8"/>
      <c r="R72" s="17" t="str">
        <f t="shared" si="61"/>
        <v xml:space="preserve"> </v>
      </c>
      <c r="S72" s="8"/>
      <c r="T72" s="17" t="str">
        <f t="shared" si="62"/>
        <v xml:space="preserve"> </v>
      </c>
      <c r="U72" s="8"/>
      <c r="V72" s="17" t="str">
        <f t="shared" si="63"/>
        <v xml:space="preserve"> </v>
      </c>
      <c r="W72" s="8"/>
      <c r="X72" s="17" t="str">
        <f t="shared" si="64"/>
        <v xml:space="preserve"> </v>
      </c>
      <c r="Y72" s="8"/>
      <c r="Z72" s="17" t="str">
        <f t="shared" si="65"/>
        <v xml:space="preserve"> </v>
      </c>
      <c r="AA72" s="8"/>
      <c r="AB72" s="17" t="str">
        <f t="shared" si="66"/>
        <v xml:space="preserve"> </v>
      </c>
      <c r="AC72" s="8"/>
      <c r="AD72" s="17" t="str">
        <f t="shared" si="67"/>
        <v xml:space="preserve"> </v>
      </c>
      <c r="AE72" s="8"/>
      <c r="AF72" s="17" t="str">
        <f t="shared" si="68"/>
        <v xml:space="preserve"> </v>
      </c>
      <c r="AG72" s="8"/>
      <c r="AH72" s="17" t="str">
        <f t="shared" si="69"/>
        <v xml:space="preserve"> </v>
      </c>
      <c r="AI72" s="8"/>
      <c r="AJ72" s="17" t="str">
        <f t="shared" si="86"/>
        <v xml:space="preserve"> </v>
      </c>
      <c r="AK72" s="8"/>
      <c r="AL72" s="17" t="str">
        <f t="shared" si="70"/>
        <v xml:space="preserve"> </v>
      </c>
      <c r="AM72" s="8"/>
      <c r="AN72" s="17" t="str">
        <f t="shared" si="71"/>
        <v xml:space="preserve"> </v>
      </c>
      <c r="AO72" s="8"/>
      <c r="AP72" s="17" t="str">
        <f t="shared" si="72"/>
        <v xml:space="preserve"> </v>
      </c>
      <c r="AQ72" s="8"/>
      <c r="AR72" s="17" t="str">
        <f t="shared" si="73"/>
        <v xml:space="preserve"> </v>
      </c>
      <c r="AS72" s="8"/>
      <c r="AT72" s="17" t="str">
        <f t="shared" si="74"/>
        <v xml:space="preserve"> </v>
      </c>
      <c r="AU72" s="8"/>
      <c r="AV72" s="17" t="str">
        <f t="shared" si="75"/>
        <v xml:space="preserve"> </v>
      </c>
      <c r="AW72" s="8"/>
      <c r="AX72" s="17" t="str">
        <f t="shared" si="76"/>
        <v xml:space="preserve"> </v>
      </c>
      <c r="AY72" s="8"/>
      <c r="AZ72" s="17" t="str">
        <f t="shared" si="77"/>
        <v xml:space="preserve"> </v>
      </c>
      <c r="BA72" s="8"/>
      <c r="BB72" s="17" t="str">
        <f t="shared" si="78"/>
        <v xml:space="preserve"> </v>
      </c>
      <c r="BC72" s="8"/>
      <c r="BD72" s="17" t="str">
        <f t="shared" si="79"/>
        <v xml:space="preserve"> </v>
      </c>
      <c r="BE72" s="8"/>
      <c r="BF72" s="17" t="str">
        <f t="shared" si="80"/>
        <v xml:space="preserve"> </v>
      </c>
      <c r="BG72" s="8"/>
      <c r="BH72" s="17" t="str">
        <f t="shared" si="81"/>
        <v xml:space="preserve"> </v>
      </c>
      <c r="BI72" s="17"/>
      <c r="BJ72" s="17" t="str">
        <f t="shared" si="82"/>
        <v xml:space="preserve"> </v>
      </c>
      <c r="BK72" s="17"/>
      <c r="BL72" s="17" t="str">
        <f t="shared" si="83"/>
        <v xml:space="preserve"> </v>
      </c>
      <c r="BM72" s="17"/>
      <c r="BN72" s="17" t="str">
        <f t="shared" si="84"/>
        <v xml:space="preserve"> </v>
      </c>
      <c r="BO72" s="17"/>
      <c r="BP72" s="17" t="str">
        <f t="shared" si="85"/>
        <v xml:space="preserve"> </v>
      </c>
      <c r="BQ72" s="61"/>
    </row>
    <row r="73" spans="2:69" x14ac:dyDescent="0.3">
      <c r="B73" s="1" t="s">
        <v>45</v>
      </c>
      <c r="C73" s="16">
        <v>69</v>
      </c>
      <c r="D73" s="8" t="s">
        <v>43</v>
      </c>
      <c r="E73" s="10" t="s">
        <v>17</v>
      </c>
      <c r="F73" s="37" t="s">
        <v>214</v>
      </c>
      <c r="G73" s="21" t="s">
        <v>51</v>
      </c>
      <c r="H73" s="21" t="s">
        <v>51</v>
      </c>
      <c r="I73" s="8" t="s">
        <v>62</v>
      </c>
      <c r="J73" s="17" t="str">
        <f t="shared" si="58"/>
        <v>n/a</v>
      </c>
      <c r="K73" s="8"/>
      <c r="L73" s="17" t="str">
        <f t="shared" si="59"/>
        <v xml:space="preserve"> </v>
      </c>
      <c r="M73" s="8" t="s">
        <v>62</v>
      </c>
      <c r="N73" s="17" t="str">
        <f t="shared" si="60"/>
        <v>n/a</v>
      </c>
      <c r="O73" s="8"/>
      <c r="P73" s="17" t="str">
        <f t="shared" si="57"/>
        <v xml:space="preserve"> </v>
      </c>
      <c r="Q73" s="8"/>
      <c r="R73" s="17" t="str">
        <f t="shared" si="61"/>
        <v xml:space="preserve"> </v>
      </c>
      <c r="S73" s="8"/>
      <c r="T73" s="17" t="str">
        <f t="shared" si="62"/>
        <v xml:space="preserve"> </v>
      </c>
      <c r="U73" s="8"/>
      <c r="V73" s="17" t="str">
        <f t="shared" si="63"/>
        <v xml:space="preserve"> </v>
      </c>
      <c r="W73" s="8"/>
      <c r="X73" s="17" t="str">
        <f t="shared" si="64"/>
        <v xml:space="preserve"> </v>
      </c>
      <c r="Y73" s="8"/>
      <c r="Z73" s="17" t="str">
        <f t="shared" si="65"/>
        <v xml:space="preserve"> </v>
      </c>
      <c r="AA73" s="8"/>
      <c r="AB73" s="17" t="str">
        <f t="shared" si="66"/>
        <v xml:space="preserve"> </v>
      </c>
      <c r="AC73" s="8"/>
      <c r="AD73" s="17" t="str">
        <f t="shared" si="67"/>
        <v xml:space="preserve"> </v>
      </c>
      <c r="AE73" s="8"/>
      <c r="AF73" s="17" t="str">
        <f t="shared" si="68"/>
        <v xml:space="preserve"> </v>
      </c>
      <c r="AG73" s="8"/>
      <c r="AH73" s="17" t="str">
        <f t="shared" si="69"/>
        <v xml:space="preserve"> </v>
      </c>
      <c r="AI73" s="8"/>
      <c r="AJ73" s="17" t="str">
        <f t="shared" si="86"/>
        <v xml:space="preserve"> </v>
      </c>
      <c r="AK73" s="8"/>
      <c r="AL73" s="17" t="str">
        <f t="shared" si="70"/>
        <v xml:space="preserve"> </v>
      </c>
      <c r="AM73" s="8"/>
      <c r="AN73" s="17" t="str">
        <f t="shared" si="71"/>
        <v xml:space="preserve"> </v>
      </c>
      <c r="AO73" s="8"/>
      <c r="AP73" s="17" t="str">
        <f t="shared" si="72"/>
        <v xml:space="preserve"> </v>
      </c>
      <c r="AQ73" s="8"/>
      <c r="AR73" s="17" t="str">
        <f t="shared" si="73"/>
        <v xml:space="preserve"> </v>
      </c>
      <c r="AS73" s="8"/>
      <c r="AT73" s="17" t="str">
        <f t="shared" si="74"/>
        <v xml:space="preserve"> </v>
      </c>
      <c r="AU73" s="8"/>
      <c r="AV73" s="17" t="str">
        <f t="shared" si="75"/>
        <v xml:space="preserve"> </v>
      </c>
      <c r="AW73" s="8"/>
      <c r="AX73" s="17" t="str">
        <f t="shared" si="76"/>
        <v xml:space="preserve"> </v>
      </c>
      <c r="AY73" s="8"/>
      <c r="AZ73" s="17" t="str">
        <f t="shared" si="77"/>
        <v xml:space="preserve"> </v>
      </c>
      <c r="BA73" s="8"/>
      <c r="BB73" s="17" t="str">
        <f t="shared" si="78"/>
        <v xml:space="preserve"> </v>
      </c>
      <c r="BC73" s="8"/>
      <c r="BD73" s="17" t="str">
        <f t="shared" si="79"/>
        <v xml:space="preserve"> </v>
      </c>
      <c r="BE73" s="8"/>
      <c r="BF73" s="17" t="str">
        <f t="shared" si="80"/>
        <v xml:space="preserve"> </v>
      </c>
      <c r="BG73" s="8"/>
      <c r="BH73" s="17" t="str">
        <f t="shared" si="81"/>
        <v xml:space="preserve"> </v>
      </c>
      <c r="BI73" s="24" t="s">
        <v>62</v>
      </c>
      <c r="BJ73" s="17" t="str">
        <f t="shared" si="82"/>
        <v>n/a</v>
      </c>
      <c r="BK73" s="17"/>
      <c r="BL73" s="17" t="str">
        <f t="shared" si="83"/>
        <v xml:space="preserve"> </v>
      </c>
      <c r="BM73" s="17"/>
      <c r="BN73" s="17" t="str">
        <f t="shared" si="84"/>
        <v xml:space="preserve"> </v>
      </c>
      <c r="BO73" s="17"/>
      <c r="BP73" s="17" t="str">
        <f t="shared" si="85"/>
        <v xml:space="preserve"> </v>
      </c>
      <c r="BQ73" s="61"/>
    </row>
    <row r="74" spans="2:69" x14ac:dyDescent="0.3">
      <c r="C74" s="16">
        <v>70</v>
      </c>
      <c r="D74" s="8"/>
      <c r="E74" s="8"/>
      <c r="F74" s="37" t="s">
        <v>215</v>
      </c>
      <c r="G74" s="21" t="s">
        <v>51</v>
      </c>
      <c r="H74" s="21" t="s">
        <v>51</v>
      </c>
      <c r="I74" s="8" t="s">
        <v>53</v>
      </c>
      <c r="J74" s="17">
        <f t="shared" si="58"/>
        <v>1</v>
      </c>
      <c r="K74" s="8"/>
      <c r="L74" s="17" t="str">
        <f t="shared" si="59"/>
        <v xml:space="preserve"> </v>
      </c>
      <c r="M74" s="8" t="s">
        <v>53</v>
      </c>
      <c r="N74" s="17">
        <f t="shared" si="60"/>
        <v>1</v>
      </c>
      <c r="O74" s="8"/>
      <c r="P74" s="17" t="str">
        <f t="shared" si="57"/>
        <v xml:space="preserve"> </v>
      </c>
      <c r="Q74" s="8"/>
      <c r="R74" s="17" t="str">
        <f t="shared" si="61"/>
        <v xml:space="preserve"> </v>
      </c>
      <c r="S74" s="8"/>
      <c r="T74" s="17" t="str">
        <f t="shared" si="62"/>
        <v xml:space="preserve"> </v>
      </c>
      <c r="U74" s="8"/>
      <c r="V74" s="17" t="str">
        <f t="shared" si="63"/>
        <v xml:space="preserve"> </v>
      </c>
      <c r="W74" s="8"/>
      <c r="X74" s="17" t="str">
        <f t="shared" si="64"/>
        <v xml:space="preserve"> </v>
      </c>
      <c r="Y74" s="8"/>
      <c r="Z74" s="17" t="str">
        <f t="shared" si="65"/>
        <v xml:space="preserve"> </v>
      </c>
      <c r="AA74" s="8"/>
      <c r="AB74" s="17" t="str">
        <f t="shared" si="66"/>
        <v xml:space="preserve"> </v>
      </c>
      <c r="AC74" s="8"/>
      <c r="AD74" s="17" t="str">
        <f t="shared" si="67"/>
        <v xml:space="preserve"> </v>
      </c>
      <c r="AE74" s="8"/>
      <c r="AF74" s="17" t="str">
        <f t="shared" si="68"/>
        <v xml:space="preserve"> </v>
      </c>
      <c r="AG74" s="8"/>
      <c r="AH74" s="17" t="str">
        <f t="shared" si="69"/>
        <v xml:space="preserve"> </v>
      </c>
      <c r="AI74" s="8"/>
      <c r="AJ74" s="17" t="str">
        <f t="shared" si="86"/>
        <v xml:space="preserve"> </v>
      </c>
      <c r="AK74" s="8"/>
      <c r="AL74" s="17" t="str">
        <f t="shared" si="70"/>
        <v xml:space="preserve"> </v>
      </c>
      <c r="AM74" s="8"/>
      <c r="AN74" s="17" t="str">
        <f t="shared" si="71"/>
        <v xml:space="preserve"> </v>
      </c>
      <c r="AO74" s="8"/>
      <c r="AP74" s="17" t="str">
        <f t="shared" si="72"/>
        <v xml:space="preserve"> </v>
      </c>
      <c r="AQ74" s="8"/>
      <c r="AR74" s="17" t="str">
        <f t="shared" si="73"/>
        <v xml:space="preserve"> </v>
      </c>
      <c r="AS74" s="8"/>
      <c r="AT74" s="17" t="str">
        <f t="shared" si="74"/>
        <v xml:space="preserve"> </v>
      </c>
      <c r="AU74" s="8"/>
      <c r="AV74" s="17" t="str">
        <f t="shared" si="75"/>
        <v xml:space="preserve"> </v>
      </c>
      <c r="AW74" s="8"/>
      <c r="AX74" s="17" t="str">
        <f t="shared" si="76"/>
        <v xml:space="preserve"> </v>
      </c>
      <c r="AY74" s="8"/>
      <c r="AZ74" s="17" t="str">
        <f t="shared" si="77"/>
        <v xml:space="preserve"> </v>
      </c>
      <c r="BA74" s="8"/>
      <c r="BB74" s="17" t="str">
        <f t="shared" si="78"/>
        <v xml:space="preserve"> </v>
      </c>
      <c r="BC74" s="8"/>
      <c r="BD74" s="17" t="str">
        <f t="shared" si="79"/>
        <v xml:space="preserve"> </v>
      </c>
      <c r="BE74" s="8"/>
      <c r="BF74" s="17" t="str">
        <f t="shared" si="80"/>
        <v xml:space="preserve"> </v>
      </c>
      <c r="BG74" s="8"/>
      <c r="BH74" s="17" t="str">
        <f t="shared" si="81"/>
        <v xml:space="preserve"> </v>
      </c>
      <c r="BI74" s="24" t="s">
        <v>53</v>
      </c>
      <c r="BJ74" s="17">
        <f t="shared" si="82"/>
        <v>1</v>
      </c>
      <c r="BK74" s="17"/>
      <c r="BL74" s="17" t="str">
        <f t="shared" si="83"/>
        <v xml:space="preserve"> </v>
      </c>
      <c r="BM74" s="17"/>
      <c r="BN74" s="17" t="str">
        <f t="shared" si="84"/>
        <v xml:space="preserve"> </v>
      </c>
      <c r="BO74" s="17"/>
      <c r="BP74" s="17" t="str">
        <f t="shared" si="85"/>
        <v xml:space="preserve"> </v>
      </c>
      <c r="BQ74" s="61"/>
    </row>
    <row r="75" spans="2:69" x14ac:dyDescent="0.3">
      <c r="C75" s="16">
        <v>71</v>
      </c>
      <c r="D75" s="8"/>
      <c r="E75" s="8"/>
      <c r="F75" s="37" t="s">
        <v>216</v>
      </c>
      <c r="G75" s="21" t="s">
        <v>51</v>
      </c>
      <c r="H75" s="21" t="s">
        <v>51</v>
      </c>
      <c r="I75" s="8" t="s">
        <v>53</v>
      </c>
      <c r="J75" s="17">
        <f t="shared" si="58"/>
        <v>1</v>
      </c>
      <c r="K75" s="8" t="s">
        <v>53</v>
      </c>
      <c r="L75" s="17">
        <f t="shared" si="59"/>
        <v>1</v>
      </c>
      <c r="M75" s="8"/>
      <c r="N75" s="17" t="str">
        <f t="shared" si="60"/>
        <v xml:space="preserve"> </v>
      </c>
      <c r="O75" s="8" t="s">
        <v>62</v>
      </c>
      <c r="P75" s="17" t="str">
        <f t="shared" si="57"/>
        <v>n/a</v>
      </c>
      <c r="Q75" s="8"/>
      <c r="R75" s="17" t="str">
        <f t="shared" si="61"/>
        <v xml:space="preserve"> </v>
      </c>
      <c r="S75" s="8"/>
      <c r="T75" s="17" t="str">
        <f t="shared" si="62"/>
        <v xml:space="preserve"> </v>
      </c>
      <c r="U75" s="8"/>
      <c r="V75" s="17" t="str">
        <f t="shared" si="63"/>
        <v xml:space="preserve"> </v>
      </c>
      <c r="W75" s="8"/>
      <c r="X75" s="17" t="str">
        <f t="shared" si="64"/>
        <v xml:space="preserve"> </v>
      </c>
      <c r="Y75" s="8"/>
      <c r="Z75" s="17" t="str">
        <f t="shared" si="65"/>
        <v xml:space="preserve"> </v>
      </c>
      <c r="AA75" s="8"/>
      <c r="AB75" s="17" t="str">
        <f t="shared" si="66"/>
        <v xml:space="preserve"> </v>
      </c>
      <c r="AC75" s="8"/>
      <c r="AD75" s="17" t="str">
        <f t="shared" si="67"/>
        <v xml:space="preserve"> </v>
      </c>
      <c r="AE75" s="8"/>
      <c r="AF75" s="17" t="str">
        <f t="shared" si="68"/>
        <v xml:space="preserve"> </v>
      </c>
      <c r="AG75" s="8"/>
      <c r="AH75" s="17" t="str">
        <f t="shared" si="69"/>
        <v xml:space="preserve"> </v>
      </c>
      <c r="AI75" s="8"/>
      <c r="AJ75" s="17" t="str">
        <f t="shared" si="86"/>
        <v xml:space="preserve"> </v>
      </c>
      <c r="AK75" s="8"/>
      <c r="AL75" s="17" t="str">
        <f t="shared" si="70"/>
        <v xml:space="preserve"> </v>
      </c>
      <c r="AM75" s="8"/>
      <c r="AN75" s="17" t="str">
        <f t="shared" si="71"/>
        <v xml:space="preserve"> </v>
      </c>
      <c r="AO75" s="8"/>
      <c r="AP75" s="17" t="str">
        <f t="shared" si="72"/>
        <v xml:space="preserve"> </v>
      </c>
      <c r="AQ75" s="8"/>
      <c r="AR75" s="17" t="str">
        <f t="shared" si="73"/>
        <v xml:space="preserve"> </v>
      </c>
      <c r="AS75" s="8"/>
      <c r="AT75" s="17" t="str">
        <f t="shared" si="74"/>
        <v xml:space="preserve"> </v>
      </c>
      <c r="AU75" s="8"/>
      <c r="AV75" s="17" t="str">
        <f t="shared" si="75"/>
        <v xml:space="preserve"> </v>
      </c>
      <c r="AW75" s="8"/>
      <c r="AX75" s="17" t="str">
        <f t="shared" si="76"/>
        <v xml:space="preserve"> </v>
      </c>
      <c r="AY75" s="8"/>
      <c r="AZ75" s="17" t="str">
        <f t="shared" si="77"/>
        <v xml:space="preserve"> </v>
      </c>
      <c r="BA75" s="8"/>
      <c r="BB75" s="17" t="str">
        <f t="shared" si="78"/>
        <v xml:space="preserve"> </v>
      </c>
      <c r="BC75" s="8"/>
      <c r="BD75" s="17" t="str">
        <f t="shared" si="79"/>
        <v xml:space="preserve"> </v>
      </c>
      <c r="BE75" s="8"/>
      <c r="BF75" s="17" t="str">
        <f t="shared" si="80"/>
        <v xml:space="preserve"> </v>
      </c>
      <c r="BG75" s="8"/>
      <c r="BH75" s="17" t="str">
        <f t="shared" si="81"/>
        <v xml:space="preserve"> </v>
      </c>
      <c r="BI75" s="24"/>
      <c r="BJ75" s="17" t="str">
        <f t="shared" si="82"/>
        <v xml:space="preserve"> </v>
      </c>
      <c r="BK75" s="17"/>
      <c r="BL75" s="17" t="str">
        <f t="shared" si="83"/>
        <v xml:space="preserve"> </v>
      </c>
      <c r="BM75" s="17"/>
      <c r="BN75" s="17" t="str">
        <f t="shared" si="84"/>
        <v xml:space="preserve"> </v>
      </c>
      <c r="BO75" s="24" t="s">
        <v>53</v>
      </c>
      <c r="BP75" s="17">
        <f t="shared" si="85"/>
        <v>1</v>
      </c>
      <c r="BQ75" s="61"/>
    </row>
    <row r="76" spans="2:69" x14ac:dyDescent="0.3">
      <c r="C76" s="16">
        <v>72</v>
      </c>
      <c r="D76" s="8"/>
      <c r="E76" s="8"/>
      <c r="F76" s="37" t="s">
        <v>217</v>
      </c>
      <c r="G76" s="21" t="s">
        <v>51</v>
      </c>
      <c r="H76" s="21" t="s">
        <v>51</v>
      </c>
      <c r="I76" s="8" t="s">
        <v>62</v>
      </c>
      <c r="J76" s="17" t="str">
        <f t="shared" si="58"/>
        <v>n/a</v>
      </c>
      <c r="K76" s="8" t="s">
        <v>62</v>
      </c>
      <c r="L76" s="17" t="str">
        <f t="shared" si="59"/>
        <v>n/a</v>
      </c>
      <c r="M76" s="8"/>
      <c r="N76" s="17" t="str">
        <f t="shared" si="60"/>
        <v xml:space="preserve"> </v>
      </c>
      <c r="O76" s="8" t="s">
        <v>62</v>
      </c>
      <c r="P76" s="17" t="str">
        <f t="shared" si="57"/>
        <v>n/a</v>
      </c>
      <c r="Q76" s="8"/>
      <c r="R76" s="17" t="str">
        <f t="shared" si="61"/>
        <v xml:space="preserve"> </v>
      </c>
      <c r="S76" s="8"/>
      <c r="T76" s="17" t="str">
        <f t="shared" si="62"/>
        <v xml:space="preserve"> </v>
      </c>
      <c r="U76" s="8"/>
      <c r="V76" s="17" t="str">
        <f t="shared" si="63"/>
        <v xml:space="preserve"> </v>
      </c>
      <c r="W76" s="8"/>
      <c r="X76" s="17" t="str">
        <f t="shared" si="64"/>
        <v xml:space="preserve"> </v>
      </c>
      <c r="Y76" s="8"/>
      <c r="Z76" s="17" t="str">
        <f t="shared" si="65"/>
        <v xml:space="preserve"> </v>
      </c>
      <c r="AA76" s="8"/>
      <c r="AB76" s="17" t="str">
        <f t="shared" si="66"/>
        <v xml:space="preserve"> </v>
      </c>
      <c r="AC76" s="8"/>
      <c r="AD76" s="17" t="str">
        <f t="shared" si="67"/>
        <v xml:space="preserve"> </v>
      </c>
      <c r="AE76" s="8"/>
      <c r="AF76" s="17" t="str">
        <f t="shared" si="68"/>
        <v xml:space="preserve"> </v>
      </c>
      <c r="AG76" s="8"/>
      <c r="AH76" s="17" t="str">
        <f t="shared" si="69"/>
        <v xml:space="preserve"> </v>
      </c>
      <c r="AI76" s="8"/>
      <c r="AJ76" s="17" t="str">
        <f t="shared" si="86"/>
        <v xml:space="preserve"> </v>
      </c>
      <c r="AK76" s="8"/>
      <c r="AL76" s="17" t="str">
        <f t="shared" si="70"/>
        <v xml:space="preserve"> </v>
      </c>
      <c r="AM76" s="8"/>
      <c r="AN76" s="17" t="str">
        <f t="shared" si="71"/>
        <v xml:space="preserve"> </v>
      </c>
      <c r="AO76" s="8"/>
      <c r="AP76" s="17" t="str">
        <f t="shared" si="72"/>
        <v xml:space="preserve"> </v>
      </c>
      <c r="AQ76" s="8"/>
      <c r="AR76" s="17" t="str">
        <f t="shared" si="73"/>
        <v xml:space="preserve"> </v>
      </c>
      <c r="AS76" s="8"/>
      <c r="AT76" s="17" t="str">
        <f t="shared" si="74"/>
        <v xml:space="preserve"> </v>
      </c>
      <c r="AU76" s="8"/>
      <c r="AV76" s="17" t="str">
        <f t="shared" si="75"/>
        <v xml:space="preserve"> </v>
      </c>
      <c r="AW76" s="8"/>
      <c r="AX76" s="17" t="str">
        <f t="shared" si="76"/>
        <v xml:space="preserve"> </v>
      </c>
      <c r="AY76" s="8"/>
      <c r="AZ76" s="17" t="str">
        <f t="shared" si="77"/>
        <v xml:space="preserve"> </v>
      </c>
      <c r="BA76" s="8"/>
      <c r="BB76" s="17" t="str">
        <f t="shared" si="78"/>
        <v xml:space="preserve"> </v>
      </c>
      <c r="BC76" s="8"/>
      <c r="BD76" s="17" t="str">
        <f t="shared" si="79"/>
        <v xml:space="preserve"> </v>
      </c>
      <c r="BE76" s="8"/>
      <c r="BF76" s="17" t="str">
        <f t="shared" si="80"/>
        <v xml:space="preserve"> </v>
      </c>
      <c r="BG76" s="8"/>
      <c r="BH76" s="17" t="str">
        <f t="shared" si="81"/>
        <v xml:space="preserve"> </v>
      </c>
      <c r="BI76" s="24"/>
      <c r="BJ76" s="17" t="str">
        <f t="shared" si="82"/>
        <v xml:space="preserve"> </v>
      </c>
      <c r="BK76" s="17"/>
      <c r="BL76" s="17" t="str">
        <f t="shared" si="83"/>
        <v xml:space="preserve"> </v>
      </c>
      <c r="BM76" s="17"/>
      <c r="BN76" s="17" t="str">
        <f t="shared" si="84"/>
        <v xml:space="preserve"> </v>
      </c>
      <c r="BO76" s="24" t="s">
        <v>62</v>
      </c>
      <c r="BP76" s="17" t="str">
        <f t="shared" si="85"/>
        <v>n/a</v>
      </c>
      <c r="BQ76" s="61"/>
    </row>
    <row r="77" spans="2:69" x14ac:dyDescent="0.3">
      <c r="B77" s="1" t="s">
        <v>46</v>
      </c>
      <c r="C77" s="16">
        <v>73</v>
      </c>
      <c r="D77" s="8" t="s">
        <v>44</v>
      </c>
      <c r="E77" s="8" t="s">
        <v>22</v>
      </c>
      <c r="F77" s="37" t="s">
        <v>145</v>
      </c>
      <c r="G77" s="21" t="s">
        <v>51</v>
      </c>
      <c r="H77" s="21" t="s">
        <v>51</v>
      </c>
      <c r="I77" s="8" t="s">
        <v>62</v>
      </c>
      <c r="J77" s="17" t="str">
        <f t="shared" si="58"/>
        <v>n/a</v>
      </c>
      <c r="K77" s="8"/>
      <c r="L77" s="17" t="str">
        <f t="shared" si="59"/>
        <v xml:space="preserve"> </v>
      </c>
      <c r="M77" s="8" t="s">
        <v>62</v>
      </c>
      <c r="N77" s="17" t="str">
        <f t="shared" si="60"/>
        <v>n/a</v>
      </c>
      <c r="O77" s="8"/>
      <c r="P77" s="17" t="str">
        <f t="shared" si="57"/>
        <v xml:space="preserve"> </v>
      </c>
      <c r="Q77" s="8"/>
      <c r="R77" s="17" t="str">
        <f t="shared" si="61"/>
        <v xml:space="preserve"> </v>
      </c>
      <c r="S77" s="8"/>
      <c r="T77" s="17" t="str">
        <f t="shared" si="62"/>
        <v xml:space="preserve"> </v>
      </c>
      <c r="U77" s="8"/>
      <c r="V77" s="17" t="str">
        <f t="shared" si="63"/>
        <v xml:space="preserve"> </v>
      </c>
      <c r="W77" s="8"/>
      <c r="X77" s="17" t="str">
        <f t="shared" si="64"/>
        <v xml:space="preserve"> </v>
      </c>
      <c r="Y77" s="8"/>
      <c r="Z77" s="17" t="str">
        <f t="shared" si="65"/>
        <v xml:space="preserve"> </v>
      </c>
      <c r="AA77" s="8"/>
      <c r="AB77" s="17" t="str">
        <f t="shared" si="66"/>
        <v xml:space="preserve"> </v>
      </c>
      <c r="AC77" s="8"/>
      <c r="AD77" s="17" t="str">
        <f t="shared" si="67"/>
        <v xml:space="preserve"> </v>
      </c>
      <c r="AE77" s="8"/>
      <c r="AF77" s="17" t="str">
        <f t="shared" si="68"/>
        <v xml:space="preserve"> </v>
      </c>
      <c r="AG77" s="8"/>
      <c r="AH77" s="17" t="str">
        <f t="shared" si="69"/>
        <v xml:space="preserve"> </v>
      </c>
      <c r="AI77" s="8"/>
      <c r="AJ77" s="17" t="str">
        <f t="shared" si="86"/>
        <v xml:space="preserve"> </v>
      </c>
      <c r="AK77" s="8"/>
      <c r="AL77" s="17" t="str">
        <f t="shared" si="70"/>
        <v xml:space="preserve"> </v>
      </c>
      <c r="AM77" s="8"/>
      <c r="AN77" s="17" t="str">
        <f t="shared" si="71"/>
        <v xml:space="preserve"> </v>
      </c>
      <c r="AO77" s="8"/>
      <c r="AP77" s="17" t="str">
        <f t="shared" si="72"/>
        <v xml:space="preserve"> </v>
      </c>
      <c r="AQ77" s="8"/>
      <c r="AR77" s="17" t="str">
        <f t="shared" si="73"/>
        <v xml:space="preserve"> </v>
      </c>
      <c r="AS77" s="8"/>
      <c r="AT77" s="17" t="str">
        <f t="shared" si="74"/>
        <v xml:space="preserve"> </v>
      </c>
      <c r="AU77" s="8"/>
      <c r="AV77" s="17" t="str">
        <f t="shared" si="75"/>
        <v xml:space="preserve"> </v>
      </c>
      <c r="AW77" s="8"/>
      <c r="AX77" s="17" t="str">
        <f t="shared" si="76"/>
        <v xml:space="preserve"> </v>
      </c>
      <c r="AY77" s="8"/>
      <c r="AZ77" s="17" t="str">
        <f t="shared" si="77"/>
        <v xml:space="preserve"> </v>
      </c>
      <c r="BA77" s="8"/>
      <c r="BB77" s="17" t="str">
        <f t="shared" si="78"/>
        <v xml:space="preserve"> </v>
      </c>
      <c r="BC77" s="8"/>
      <c r="BD77" s="17" t="str">
        <f t="shared" si="79"/>
        <v xml:space="preserve"> </v>
      </c>
      <c r="BE77" s="8"/>
      <c r="BF77" s="17" t="str">
        <f t="shared" si="80"/>
        <v xml:space="preserve"> </v>
      </c>
      <c r="BG77" s="8"/>
      <c r="BH77" s="17" t="str">
        <f t="shared" si="81"/>
        <v xml:space="preserve"> </v>
      </c>
      <c r="BI77" s="17"/>
      <c r="BJ77" s="17" t="str">
        <f t="shared" si="82"/>
        <v xml:space="preserve"> </v>
      </c>
      <c r="BK77" s="17"/>
      <c r="BL77" s="17" t="str">
        <f t="shared" si="83"/>
        <v xml:space="preserve"> </v>
      </c>
      <c r="BM77" s="17"/>
      <c r="BN77" s="17" t="str">
        <f t="shared" si="84"/>
        <v xml:space="preserve"> </v>
      </c>
      <c r="BO77" s="17"/>
      <c r="BP77" s="17" t="str">
        <f t="shared" si="85"/>
        <v xml:space="preserve"> </v>
      </c>
      <c r="BQ77" s="61" t="s">
        <v>89</v>
      </c>
    </row>
    <row r="78" spans="2:69" x14ac:dyDescent="0.3">
      <c r="C78" s="16">
        <v>74</v>
      </c>
      <c r="D78" s="8"/>
      <c r="E78" s="8"/>
      <c r="F78" s="37" t="s">
        <v>146</v>
      </c>
      <c r="G78" s="21" t="s">
        <v>51</v>
      </c>
      <c r="H78" s="21" t="s">
        <v>51</v>
      </c>
      <c r="I78" s="8" t="s">
        <v>62</v>
      </c>
      <c r="J78" s="17" t="str">
        <f t="shared" si="58"/>
        <v>n/a</v>
      </c>
      <c r="K78" s="8"/>
      <c r="L78" s="17" t="str">
        <f t="shared" si="59"/>
        <v xml:space="preserve"> </v>
      </c>
      <c r="M78" s="8" t="s">
        <v>62</v>
      </c>
      <c r="N78" s="17" t="str">
        <f t="shared" si="60"/>
        <v>n/a</v>
      </c>
      <c r="O78" s="8"/>
      <c r="P78" s="17" t="str">
        <f t="shared" si="57"/>
        <v xml:space="preserve"> </v>
      </c>
      <c r="Q78" s="8"/>
      <c r="R78" s="17" t="str">
        <f t="shared" si="61"/>
        <v xml:space="preserve"> </v>
      </c>
      <c r="S78" s="8"/>
      <c r="T78" s="17" t="str">
        <f t="shared" si="62"/>
        <v xml:space="preserve"> </v>
      </c>
      <c r="U78" s="8"/>
      <c r="V78" s="17" t="str">
        <f t="shared" si="63"/>
        <v xml:space="preserve"> </v>
      </c>
      <c r="W78" s="8"/>
      <c r="X78" s="17" t="str">
        <f t="shared" si="64"/>
        <v xml:space="preserve"> </v>
      </c>
      <c r="Y78" s="8"/>
      <c r="Z78" s="17" t="str">
        <f t="shared" si="65"/>
        <v xml:space="preserve"> </v>
      </c>
      <c r="AA78" s="8"/>
      <c r="AB78" s="17" t="str">
        <f t="shared" si="66"/>
        <v xml:space="preserve"> </v>
      </c>
      <c r="AC78" s="8"/>
      <c r="AD78" s="17" t="str">
        <f t="shared" si="67"/>
        <v xml:space="preserve"> </v>
      </c>
      <c r="AE78" s="8"/>
      <c r="AF78" s="17" t="str">
        <f t="shared" si="68"/>
        <v xml:space="preserve"> </v>
      </c>
      <c r="AG78" s="8"/>
      <c r="AH78" s="17" t="str">
        <f t="shared" si="69"/>
        <v xml:space="preserve"> </v>
      </c>
      <c r="AI78" s="8"/>
      <c r="AJ78" s="17" t="str">
        <f t="shared" si="86"/>
        <v xml:space="preserve"> </v>
      </c>
      <c r="AK78" s="8"/>
      <c r="AL78" s="17" t="str">
        <f t="shared" si="70"/>
        <v xml:space="preserve"> </v>
      </c>
      <c r="AM78" s="8"/>
      <c r="AN78" s="17" t="str">
        <f t="shared" si="71"/>
        <v xml:space="preserve"> </v>
      </c>
      <c r="AO78" s="8"/>
      <c r="AP78" s="17" t="str">
        <f t="shared" si="72"/>
        <v xml:space="preserve"> </v>
      </c>
      <c r="AQ78" s="8"/>
      <c r="AR78" s="17" t="str">
        <f t="shared" si="73"/>
        <v xml:space="preserve"> </v>
      </c>
      <c r="AS78" s="8"/>
      <c r="AT78" s="17" t="str">
        <f t="shared" si="74"/>
        <v xml:space="preserve"> </v>
      </c>
      <c r="AU78" s="8"/>
      <c r="AV78" s="17" t="str">
        <f t="shared" si="75"/>
        <v xml:space="preserve"> </v>
      </c>
      <c r="AW78" s="8"/>
      <c r="AX78" s="17" t="str">
        <f t="shared" si="76"/>
        <v xml:space="preserve"> </v>
      </c>
      <c r="AY78" s="8"/>
      <c r="AZ78" s="17" t="str">
        <f t="shared" si="77"/>
        <v xml:space="preserve"> </v>
      </c>
      <c r="BA78" s="8"/>
      <c r="BB78" s="17" t="str">
        <f t="shared" si="78"/>
        <v xml:space="preserve"> </v>
      </c>
      <c r="BC78" s="8"/>
      <c r="BD78" s="17" t="str">
        <f t="shared" si="79"/>
        <v xml:space="preserve"> </v>
      </c>
      <c r="BE78" s="8"/>
      <c r="BF78" s="17" t="str">
        <f t="shared" si="80"/>
        <v xml:space="preserve"> </v>
      </c>
      <c r="BG78" s="8"/>
      <c r="BH78" s="17" t="str">
        <f t="shared" si="81"/>
        <v xml:space="preserve"> </v>
      </c>
      <c r="BI78" s="17"/>
      <c r="BJ78" s="17" t="str">
        <f t="shared" si="82"/>
        <v xml:space="preserve"> </v>
      </c>
      <c r="BK78" s="17"/>
      <c r="BL78" s="17" t="str">
        <f t="shared" si="83"/>
        <v xml:space="preserve"> </v>
      </c>
      <c r="BM78" s="17"/>
      <c r="BN78" s="17" t="str">
        <f t="shared" si="84"/>
        <v xml:space="preserve"> </v>
      </c>
      <c r="BO78" s="17"/>
      <c r="BP78" s="17" t="str">
        <f t="shared" si="85"/>
        <v xml:space="preserve"> </v>
      </c>
      <c r="BQ78" s="61"/>
    </row>
    <row r="79" spans="2:69" x14ac:dyDescent="0.3">
      <c r="C79" s="16">
        <v>75</v>
      </c>
      <c r="D79" s="8"/>
      <c r="E79" s="8"/>
      <c r="F79" s="37" t="s">
        <v>147</v>
      </c>
      <c r="G79" s="21" t="s">
        <v>51</v>
      </c>
      <c r="H79" s="21" t="s">
        <v>51</v>
      </c>
      <c r="I79" s="8" t="s">
        <v>62</v>
      </c>
      <c r="J79" s="17" t="str">
        <f t="shared" si="58"/>
        <v>n/a</v>
      </c>
      <c r="K79" s="8"/>
      <c r="L79" s="17" t="str">
        <f t="shared" si="59"/>
        <v xml:space="preserve"> </v>
      </c>
      <c r="M79" s="8" t="s">
        <v>62</v>
      </c>
      <c r="N79" s="17" t="str">
        <f t="shared" si="60"/>
        <v>n/a</v>
      </c>
      <c r="O79" s="8"/>
      <c r="P79" s="17" t="str">
        <f t="shared" si="57"/>
        <v xml:space="preserve"> </v>
      </c>
      <c r="Q79" s="8"/>
      <c r="R79" s="17" t="str">
        <f t="shared" si="61"/>
        <v xml:space="preserve"> </v>
      </c>
      <c r="S79" s="8"/>
      <c r="T79" s="17" t="str">
        <f t="shared" si="62"/>
        <v xml:space="preserve"> </v>
      </c>
      <c r="U79" s="8"/>
      <c r="V79" s="17" t="str">
        <f t="shared" si="63"/>
        <v xml:space="preserve"> </v>
      </c>
      <c r="W79" s="8"/>
      <c r="X79" s="17" t="str">
        <f t="shared" si="64"/>
        <v xml:space="preserve"> </v>
      </c>
      <c r="Y79" s="8"/>
      <c r="Z79" s="17" t="str">
        <f t="shared" si="65"/>
        <v xml:space="preserve"> </v>
      </c>
      <c r="AA79" s="8"/>
      <c r="AB79" s="17" t="str">
        <f t="shared" si="66"/>
        <v xml:space="preserve"> </v>
      </c>
      <c r="AC79" s="8"/>
      <c r="AD79" s="17" t="str">
        <f t="shared" si="67"/>
        <v xml:space="preserve"> </v>
      </c>
      <c r="AE79" s="8"/>
      <c r="AF79" s="17" t="str">
        <f t="shared" si="68"/>
        <v xml:space="preserve"> </v>
      </c>
      <c r="AG79" s="8"/>
      <c r="AH79" s="17" t="str">
        <f t="shared" si="69"/>
        <v xml:space="preserve"> </v>
      </c>
      <c r="AI79" s="8"/>
      <c r="AJ79" s="17" t="str">
        <f t="shared" si="86"/>
        <v xml:space="preserve"> </v>
      </c>
      <c r="AK79" s="8"/>
      <c r="AL79" s="17" t="str">
        <f t="shared" si="70"/>
        <v xml:space="preserve"> </v>
      </c>
      <c r="AM79" s="8"/>
      <c r="AN79" s="17" t="str">
        <f t="shared" si="71"/>
        <v xml:space="preserve"> </v>
      </c>
      <c r="AO79" s="8"/>
      <c r="AP79" s="17" t="str">
        <f t="shared" si="72"/>
        <v xml:space="preserve"> </v>
      </c>
      <c r="AQ79" s="8"/>
      <c r="AR79" s="17" t="str">
        <f t="shared" si="73"/>
        <v xml:space="preserve"> </v>
      </c>
      <c r="AS79" s="8"/>
      <c r="AT79" s="17" t="str">
        <f t="shared" si="74"/>
        <v xml:space="preserve"> </v>
      </c>
      <c r="AU79" s="8"/>
      <c r="AV79" s="17" t="str">
        <f t="shared" si="75"/>
        <v xml:space="preserve"> </v>
      </c>
      <c r="AW79" s="8"/>
      <c r="AX79" s="17" t="str">
        <f t="shared" si="76"/>
        <v xml:space="preserve"> </v>
      </c>
      <c r="AY79" s="8"/>
      <c r="AZ79" s="17" t="str">
        <f t="shared" si="77"/>
        <v xml:space="preserve"> </v>
      </c>
      <c r="BA79" s="8"/>
      <c r="BB79" s="17" t="str">
        <f t="shared" si="78"/>
        <v xml:space="preserve"> </v>
      </c>
      <c r="BC79" s="8"/>
      <c r="BD79" s="17" t="str">
        <f t="shared" si="79"/>
        <v xml:space="preserve"> </v>
      </c>
      <c r="BE79" s="8"/>
      <c r="BF79" s="17" t="str">
        <f t="shared" si="80"/>
        <v xml:space="preserve"> </v>
      </c>
      <c r="BG79" s="8"/>
      <c r="BH79" s="17" t="str">
        <f t="shared" si="81"/>
        <v xml:space="preserve"> </v>
      </c>
      <c r="BI79" s="17"/>
      <c r="BJ79" s="17" t="str">
        <f t="shared" si="82"/>
        <v xml:space="preserve"> </v>
      </c>
      <c r="BK79" s="17"/>
      <c r="BL79" s="17" t="str">
        <f t="shared" si="83"/>
        <v xml:space="preserve"> </v>
      </c>
      <c r="BM79" s="17"/>
      <c r="BN79" s="17" t="str">
        <f t="shared" si="84"/>
        <v xml:space="preserve"> </v>
      </c>
      <c r="BO79" s="17"/>
      <c r="BP79" s="17" t="str">
        <f t="shared" si="85"/>
        <v xml:space="preserve"> </v>
      </c>
      <c r="BQ79" s="61"/>
    </row>
    <row r="80" spans="2:69" x14ac:dyDescent="0.3">
      <c r="C80" s="16">
        <v>76</v>
      </c>
      <c r="D80" s="8"/>
      <c r="E80" s="8"/>
      <c r="F80" s="37" t="s">
        <v>148</v>
      </c>
      <c r="G80" s="21" t="s">
        <v>51</v>
      </c>
      <c r="H80" s="21" t="s">
        <v>51</v>
      </c>
      <c r="I80" s="8" t="s">
        <v>62</v>
      </c>
      <c r="J80" s="17" t="str">
        <f t="shared" si="58"/>
        <v>n/a</v>
      </c>
      <c r="K80" s="8"/>
      <c r="L80" s="17" t="str">
        <f t="shared" si="59"/>
        <v xml:space="preserve"> </v>
      </c>
      <c r="M80" s="8" t="s">
        <v>62</v>
      </c>
      <c r="N80" s="17" t="str">
        <f t="shared" si="60"/>
        <v>n/a</v>
      </c>
      <c r="O80" s="8"/>
      <c r="P80" s="17" t="str">
        <f t="shared" si="57"/>
        <v xml:space="preserve"> </v>
      </c>
      <c r="Q80" s="8"/>
      <c r="R80" s="17" t="str">
        <f t="shared" si="61"/>
        <v xml:space="preserve"> </v>
      </c>
      <c r="S80" s="8"/>
      <c r="T80" s="17" t="str">
        <f t="shared" si="62"/>
        <v xml:space="preserve"> </v>
      </c>
      <c r="U80" s="8"/>
      <c r="V80" s="17" t="str">
        <f t="shared" si="63"/>
        <v xml:space="preserve"> </v>
      </c>
      <c r="W80" s="8"/>
      <c r="X80" s="17" t="str">
        <f t="shared" si="64"/>
        <v xml:space="preserve"> </v>
      </c>
      <c r="Y80" s="8"/>
      <c r="Z80" s="17" t="str">
        <f t="shared" si="65"/>
        <v xml:space="preserve"> </v>
      </c>
      <c r="AA80" s="8"/>
      <c r="AB80" s="17" t="str">
        <f t="shared" si="66"/>
        <v xml:space="preserve"> </v>
      </c>
      <c r="AC80" s="8"/>
      <c r="AD80" s="17" t="str">
        <f t="shared" si="67"/>
        <v xml:space="preserve"> </v>
      </c>
      <c r="AE80" s="8"/>
      <c r="AF80" s="17" t="str">
        <f t="shared" si="68"/>
        <v xml:space="preserve"> </v>
      </c>
      <c r="AG80" s="8"/>
      <c r="AH80" s="17" t="str">
        <f t="shared" si="69"/>
        <v xml:space="preserve"> </v>
      </c>
      <c r="AI80" s="8"/>
      <c r="AJ80" s="17" t="str">
        <f t="shared" si="86"/>
        <v xml:space="preserve"> </v>
      </c>
      <c r="AK80" s="8"/>
      <c r="AL80" s="17" t="str">
        <f t="shared" si="70"/>
        <v xml:space="preserve"> </v>
      </c>
      <c r="AM80" s="8"/>
      <c r="AN80" s="17" t="str">
        <f t="shared" si="71"/>
        <v xml:space="preserve"> </v>
      </c>
      <c r="AO80" s="8"/>
      <c r="AP80" s="17" t="str">
        <f t="shared" si="72"/>
        <v xml:space="preserve"> </v>
      </c>
      <c r="AQ80" s="8"/>
      <c r="AR80" s="17" t="str">
        <f t="shared" si="73"/>
        <v xml:space="preserve"> </v>
      </c>
      <c r="AS80" s="8"/>
      <c r="AT80" s="17" t="str">
        <f t="shared" si="74"/>
        <v xml:space="preserve"> </v>
      </c>
      <c r="AU80" s="8"/>
      <c r="AV80" s="17" t="str">
        <f t="shared" si="75"/>
        <v xml:space="preserve"> </v>
      </c>
      <c r="AW80" s="8"/>
      <c r="AX80" s="17" t="str">
        <f t="shared" si="76"/>
        <v xml:space="preserve"> </v>
      </c>
      <c r="AY80" s="8"/>
      <c r="AZ80" s="17" t="str">
        <f t="shared" si="77"/>
        <v xml:space="preserve"> </v>
      </c>
      <c r="BA80" s="8"/>
      <c r="BB80" s="17" t="str">
        <f t="shared" si="78"/>
        <v xml:space="preserve"> </v>
      </c>
      <c r="BC80" s="8"/>
      <c r="BD80" s="17" t="str">
        <f t="shared" si="79"/>
        <v xml:space="preserve"> </v>
      </c>
      <c r="BE80" s="8"/>
      <c r="BF80" s="17" t="str">
        <f t="shared" si="80"/>
        <v xml:space="preserve"> </v>
      </c>
      <c r="BG80" s="8"/>
      <c r="BH80" s="17" t="str">
        <f t="shared" si="81"/>
        <v xml:space="preserve"> </v>
      </c>
      <c r="BI80" s="17"/>
      <c r="BJ80" s="17" t="str">
        <f t="shared" si="82"/>
        <v xml:space="preserve"> </v>
      </c>
      <c r="BK80" s="17"/>
      <c r="BL80" s="17" t="str">
        <f t="shared" si="83"/>
        <v xml:space="preserve"> </v>
      </c>
      <c r="BM80" s="17"/>
      <c r="BN80" s="17" t="str">
        <f t="shared" si="84"/>
        <v xml:space="preserve"> </v>
      </c>
      <c r="BO80" s="17"/>
      <c r="BP80" s="17" t="str">
        <f t="shared" si="85"/>
        <v xml:space="preserve"> </v>
      </c>
      <c r="BQ80" s="61"/>
    </row>
    <row r="81" spans="2:69" x14ac:dyDescent="0.3">
      <c r="C81" s="16">
        <v>77</v>
      </c>
      <c r="D81" s="8"/>
      <c r="E81" s="8"/>
      <c r="F81" s="37" t="s">
        <v>149</v>
      </c>
      <c r="G81" s="21" t="s">
        <v>51</v>
      </c>
      <c r="H81" s="21" t="s">
        <v>51</v>
      </c>
      <c r="I81" s="8" t="s">
        <v>62</v>
      </c>
      <c r="J81" s="17" t="str">
        <f t="shared" si="58"/>
        <v>n/a</v>
      </c>
      <c r="K81" s="8"/>
      <c r="L81" s="17" t="str">
        <f t="shared" si="59"/>
        <v xml:space="preserve"> </v>
      </c>
      <c r="M81" s="8" t="s">
        <v>62</v>
      </c>
      <c r="N81" s="17" t="str">
        <f t="shared" si="60"/>
        <v>n/a</v>
      </c>
      <c r="O81" s="8"/>
      <c r="P81" s="17" t="str">
        <f t="shared" si="57"/>
        <v xml:space="preserve"> </v>
      </c>
      <c r="Q81" s="8"/>
      <c r="R81" s="17" t="str">
        <f t="shared" si="61"/>
        <v xml:space="preserve"> </v>
      </c>
      <c r="S81" s="8"/>
      <c r="T81" s="17" t="str">
        <f t="shared" si="62"/>
        <v xml:space="preserve"> </v>
      </c>
      <c r="U81" s="8"/>
      <c r="V81" s="17" t="str">
        <f t="shared" si="63"/>
        <v xml:space="preserve"> </v>
      </c>
      <c r="W81" s="8"/>
      <c r="X81" s="17" t="str">
        <f t="shared" si="64"/>
        <v xml:space="preserve"> </v>
      </c>
      <c r="Y81" s="8"/>
      <c r="Z81" s="17" t="str">
        <f t="shared" si="65"/>
        <v xml:space="preserve"> </v>
      </c>
      <c r="AA81" s="8"/>
      <c r="AB81" s="17" t="str">
        <f t="shared" si="66"/>
        <v xml:space="preserve"> </v>
      </c>
      <c r="AC81" s="8"/>
      <c r="AD81" s="17" t="str">
        <f t="shared" si="67"/>
        <v xml:space="preserve"> </v>
      </c>
      <c r="AE81" s="8"/>
      <c r="AF81" s="17" t="str">
        <f t="shared" si="68"/>
        <v xml:space="preserve"> </v>
      </c>
      <c r="AG81" s="8"/>
      <c r="AH81" s="17" t="str">
        <f t="shared" si="69"/>
        <v xml:space="preserve"> </v>
      </c>
      <c r="AI81" s="8"/>
      <c r="AJ81" s="17" t="str">
        <f t="shared" si="86"/>
        <v xml:space="preserve"> </v>
      </c>
      <c r="AK81" s="8"/>
      <c r="AL81" s="17" t="str">
        <f t="shared" si="70"/>
        <v xml:space="preserve"> </v>
      </c>
      <c r="AM81" s="8"/>
      <c r="AN81" s="17" t="str">
        <f t="shared" si="71"/>
        <v xml:space="preserve"> </v>
      </c>
      <c r="AO81" s="8"/>
      <c r="AP81" s="17" t="str">
        <f t="shared" si="72"/>
        <v xml:space="preserve"> </v>
      </c>
      <c r="AQ81" s="8"/>
      <c r="AR81" s="17" t="str">
        <f t="shared" si="73"/>
        <v xml:space="preserve"> </v>
      </c>
      <c r="AS81" s="8"/>
      <c r="AT81" s="17" t="str">
        <f t="shared" si="74"/>
        <v xml:space="preserve"> </v>
      </c>
      <c r="AU81" s="8"/>
      <c r="AV81" s="17" t="str">
        <f t="shared" si="75"/>
        <v xml:space="preserve"> </v>
      </c>
      <c r="AW81" s="8"/>
      <c r="AX81" s="17" t="str">
        <f t="shared" si="76"/>
        <v xml:space="preserve"> </v>
      </c>
      <c r="AY81" s="8"/>
      <c r="AZ81" s="17" t="str">
        <f t="shared" si="77"/>
        <v xml:space="preserve"> </v>
      </c>
      <c r="BA81" s="8"/>
      <c r="BB81" s="17" t="str">
        <f t="shared" si="78"/>
        <v xml:space="preserve"> </v>
      </c>
      <c r="BC81" s="8"/>
      <c r="BD81" s="17" t="str">
        <f t="shared" si="79"/>
        <v xml:space="preserve"> </v>
      </c>
      <c r="BE81" s="8"/>
      <c r="BF81" s="17" t="str">
        <f t="shared" si="80"/>
        <v xml:space="preserve"> </v>
      </c>
      <c r="BG81" s="8"/>
      <c r="BH81" s="17" t="str">
        <f t="shared" si="81"/>
        <v xml:space="preserve"> </v>
      </c>
      <c r="BI81" s="17"/>
      <c r="BJ81" s="17" t="str">
        <f t="shared" si="82"/>
        <v xml:space="preserve"> </v>
      </c>
      <c r="BK81" s="17"/>
      <c r="BL81" s="17" t="str">
        <f t="shared" si="83"/>
        <v xml:space="preserve"> </v>
      </c>
      <c r="BM81" s="17"/>
      <c r="BN81" s="17" t="str">
        <f t="shared" si="84"/>
        <v xml:space="preserve"> </v>
      </c>
      <c r="BO81" s="17"/>
      <c r="BP81" s="17" t="str">
        <f t="shared" si="85"/>
        <v xml:space="preserve"> </v>
      </c>
      <c r="BQ81" s="61"/>
    </row>
    <row r="82" spans="2:69" x14ac:dyDescent="0.3">
      <c r="C82" s="16">
        <v>78</v>
      </c>
      <c r="D82" s="8"/>
      <c r="E82" s="8"/>
      <c r="F82" s="37" t="s">
        <v>150</v>
      </c>
      <c r="G82" s="21" t="s">
        <v>51</v>
      </c>
      <c r="H82" s="21" t="s">
        <v>51</v>
      </c>
      <c r="I82" s="8" t="s">
        <v>62</v>
      </c>
      <c r="J82" s="17" t="str">
        <f t="shared" si="58"/>
        <v>n/a</v>
      </c>
      <c r="K82" s="8"/>
      <c r="L82" s="17" t="str">
        <f t="shared" si="59"/>
        <v xml:space="preserve"> </v>
      </c>
      <c r="M82" s="8" t="s">
        <v>62</v>
      </c>
      <c r="N82" s="17" t="str">
        <f t="shared" si="60"/>
        <v>n/a</v>
      </c>
      <c r="O82" s="8"/>
      <c r="P82" s="17" t="str">
        <f t="shared" si="57"/>
        <v xml:space="preserve"> </v>
      </c>
      <c r="Q82" s="8"/>
      <c r="R82" s="17" t="str">
        <f t="shared" si="61"/>
        <v xml:space="preserve"> </v>
      </c>
      <c r="S82" s="8"/>
      <c r="T82" s="17" t="str">
        <f t="shared" si="62"/>
        <v xml:space="preserve"> </v>
      </c>
      <c r="U82" s="8"/>
      <c r="V82" s="17" t="str">
        <f t="shared" si="63"/>
        <v xml:space="preserve"> </v>
      </c>
      <c r="W82" s="8"/>
      <c r="X82" s="17" t="str">
        <f t="shared" si="64"/>
        <v xml:space="preserve"> </v>
      </c>
      <c r="Y82" s="8"/>
      <c r="Z82" s="17" t="str">
        <f t="shared" si="65"/>
        <v xml:space="preserve"> </v>
      </c>
      <c r="AA82" s="8"/>
      <c r="AB82" s="17" t="str">
        <f t="shared" si="66"/>
        <v xml:space="preserve"> </v>
      </c>
      <c r="AC82" s="8"/>
      <c r="AD82" s="17" t="str">
        <f t="shared" si="67"/>
        <v xml:space="preserve"> </v>
      </c>
      <c r="AE82" s="8"/>
      <c r="AF82" s="17" t="str">
        <f t="shared" si="68"/>
        <v xml:space="preserve"> </v>
      </c>
      <c r="AG82" s="8"/>
      <c r="AH82" s="17" t="str">
        <f t="shared" si="69"/>
        <v xml:space="preserve"> </v>
      </c>
      <c r="AI82" s="8"/>
      <c r="AJ82" s="17" t="str">
        <f t="shared" si="86"/>
        <v xml:space="preserve"> </v>
      </c>
      <c r="AK82" s="8"/>
      <c r="AL82" s="17" t="str">
        <f t="shared" si="70"/>
        <v xml:space="preserve"> </v>
      </c>
      <c r="AM82" s="8"/>
      <c r="AN82" s="17" t="str">
        <f t="shared" si="71"/>
        <v xml:space="preserve"> </v>
      </c>
      <c r="AO82" s="8"/>
      <c r="AP82" s="17" t="str">
        <f t="shared" si="72"/>
        <v xml:space="preserve"> </v>
      </c>
      <c r="AQ82" s="8"/>
      <c r="AR82" s="17" t="str">
        <f t="shared" si="73"/>
        <v xml:space="preserve"> </v>
      </c>
      <c r="AS82" s="8"/>
      <c r="AT82" s="17" t="str">
        <f t="shared" si="74"/>
        <v xml:space="preserve"> </v>
      </c>
      <c r="AU82" s="8"/>
      <c r="AV82" s="17" t="str">
        <f t="shared" si="75"/>
        <v xml:space="preserve"> </v>
      </c>
      <c r="AW82" s="8"/>
      <c r="AX82" s="17" t="str">
        <f t="shared" si="76"/>
        <v xml:space="preserve"> </v>
      </c>
      <c r="AY82" s="8"/>
      <c r="AZ82" s="17" t="str">
        <f t="shared" si="77"/>
        <v xml:space="preserve"> </v>
      </c>
      <c r="BA82" s="8"/>
      <c r="BB82" s="17" t="str">
        <f t="shared" si="78"/>
        <v xml:space="preserve"> </v>
      </c>
      <c r="BC82" s="8"/>
      <c r="BD82" s="17" t="str">
        <f t="shared" si="79"/>
        <v xml:space="preserve"> </v>
      </c>
      <c r="BE82" s="8"/>
      <c r="BF82" s="17" t="str">
        <f t="shared" si="80"/>
        <v xml:space="preserve"> </v>
      </c>
      <c r="BG82" s="8"/>
      <c r="BH82" s="17" t="str">
        <f t="shared" si="81"/>
        <v xml:space="preserve"> </v>
      </c>
      <c r="BI82" s="17"/>
      <c r="BJ82" s="17" t="str">
        <f t="shared" si="82"/>
        <v xml:space="preserve"> </v>
      </c>
      <c r="BK82" s="17"/>
      <c r="BL82" s="17" t="str">
        <f t="shared" si="83"/>
        <v xml:space="preserve"> </v>
      </c>
      <c r="BM82" s="17"/>
      <c r="BN82" s="17" t="str">
        <f t="shared" si="84"/>
        <v xml:space="preserve"> </v>
      </c>
      <c r="BO82" s="17"/>
      <c r="BP82" s="17" t="str">
        <f t="shared" si="85"/>
        <v xml:space="preserve"> </v>
      </c>
      <c r="BQ82" s="61"/>
    </row>
    <row r="83" spans="2:69" x14ac:dyDescent="0.3">
      <c r="C83" s="16">
        <v>79</v>
      </c>
      <c r="D83" s="8"/>
      <c r="E83" s="8"/>
      <c r="F83" s="37" t="s">
        <v>151</v>
      </c>
      <c r="G83" s="21" t="s">
        <v>51</v>
      </c>
      <c r="H83" s="21" t="s">
        <v>51</v>
      </c>
      <c r="I83" s="8" t="s">
        <v>62</v>
      </c>
      <c r="J83" s="17" t="str">
        <f t="shared" si="58"/>
        <v>n/a</v>
      </c>
      <c r="K83" s="8"/>
      <c r="L83" s="17" t="str">
        <f t="shared" si="59"/>
        <v xml:space="preserve"> </v>
      </c>
      <c r="M83" s="8" t="s">
        <v>62</v>
      </c>
      <c r="N83" s="17" t="str">
        <f t="shared" si="60"/>
        <v>n/a</v>
      </c>
      <c r="O83" s="8"/>
      <c r="P83" s="17" t="str">
        <f t="shared" si="57"/>
        <v xml:space="preserve"> </v>
      </c>
      <c r="Q83" s="8"/>
      <c r="R83" s="17" t="str">
        <f t="shared" si="61"/>
        <v xml:space="preserve"> </v>
      </c>
      <c r="S83" s="8"/>
      <c r="T83" s="17" t="str">
        <f t="shared" si="62"/>
        <v xml:space="preserve"> </v>
      </c>
      <c r="U83" s="8"/>
      <c r="V83" s="17" t="str">
        <f t="shared" si="63"/>
        <v xml:space="preserve"> </v>
      </c>
      <c r="W83" s="8"/>
      <c r="X83" s="17" t="str">
        <f t="shared" si="64"/>
        <v xml:space="preserve"> </v>
      </c>
      <c r="Y83" s="8"/>
      <c r="Z83" s="17" t="str">
        <f t="shared" si="65"/>
        <v xml:space="preserve"> </v>
      </c>
      <c r="AA83" s="8"/>
      <c r="AB83" s="17" t="str">
        <f t="shared" si="66"/>
        <v xml:space="preserve"> </v>
      </c>
      <c r="AC83" s="8"/>
      <c r="AD83" s="17" t="str">
        <f t="shared" si="67"/>
        <v xml:space="preserve"> </v>
      </c>
      <c r="AE83" s="8"/>
      <c r="AF83" s="17" t="str">
        <f t="shared" si="68"/>
        <v xml:space="preserve"> </v>
      </c>
      <c r="AG83" s="8"/>
      <c r="AH83" s="17" t="str">
        <f t="shared" si="69"/>
        <v xml:space="preserve"> </v>
      </c>
      <c r="AI83" s="8"/>
      <c r="AJ83" s="17" t="str">
        <f t="shared" si="86"/>
        <v xml:space="preserve"> </v>
      </c>
      <c r="AK83" s="8"/>
      <c r="AL83" s="17" t="str">
        <f t="shared" si="70"/>
        <v xml:space="preserve"> </v>
      </c>
      <c r="AM83" s="8"/>
      <c r="AN83" s="17" t="str">
        <f t="shared" si="71"/>
        <v xml:space="preserve"> </v>
      </c>
      <c r="AO83" s="8"/>
      <c r="AP83" s="17" t="str">
        <f t="shared" si="72"/>
        <v xml:space="preserve"> </v>
      </c>
      <c r="AQ83" s="8"/>
      <c r="AR83" s="17" t="str">
        <f t="shared" si="73"/>
        <v xml:space="preserve"> </v>
      </c>
      <c r="AS83" s="8"/>
      <c r="AT83" s="17" t="str">
        <f t="shared" si="74"/>
        <v xml:space="preserve"> </v>
      </c>
      <c r="AU83" s="8"/>
      <c r="AV83" s="17" t="str">
        <f t="shared" si="75"/>
        <v xml:space="preserve"> </v>
      </c>
      <c r="AW83" s="8"/>
      <c r="AX83" s="17" t="str">
        <f t="shared" si="76"/>
        <v xml:space="preserve"> </v>
      </c>
      <c r="AY83" s="8"/>
      <c r="AZ83" s="17" t="str">
        <f t="shared" si="77"/>
        <v xml:space="preserve"> </v>
      </c>
      <c r="BA83" s="8"/>
      <c r="BB83" s="17" t="str">
        <f t="shared" si="78"/>
        <v xml:space="preserve"> </v>
      </c>
      <c r="BC83" s="8"/>
      <c r="BD83" s="17" t="str">
        <f t="shared" si="79"/>
        <v xml:space="preserve"> </v>
      </c>
      <c r="BE83" s="8"/>
      <c r="BF83" s="17" t="str">
        <f t="shared" si="80"/>
        <v xml:space="preserve"> </v>
      </c>
      <c r="BG83" s="8"/>
      <c r="BH83" s="17" t="str">
        <f t="shared" si="81"/>
        <v xml:space="preserve"> </v>
      </c>
      <c r="BI83" s="17"/>
      <c r="BJ83" s="17" t="str">
        <f t="shared" si="82"/>
        <v xml:space="preserve"> </v>
      </c>
      <c r="BK83" s="17"/>
      <c r="BL83" s="17" t="str">
        <f t="shared" si="83"/>
        <v xml:space="preserve"> </v>
      </c>
      <c r="BM83" s="17"/>
      <c r="BN83" s="17" t="str">
        <f t="shared" si="84"/>
        <v xml:space="preserve"> </v>
      </c>
      <c r="BO83" s="17"/>
      <c r="BP83" s="17" t="str">
        <f t="shared" si="85"/>
        <v xml:space="preserve"> </v>
      </c>
      <c r="BQ83" s="61"/>
    </row>
    <row r="84" spans="2:69" x14ac:dyDescent="0.3">
      <c r="C84" s="16">
        <v>80</v>
      </c>
      <c r="D84" s="8"/>
      <c r="E84" s="8"/>
      <c r="F84" s="37" t="s">
        <v>152</v>
      </c>
      <c r="G84" s="21" t="s">
        <v>51</v>
      </c>
      <c r="H84" s="21" t="s">
        <v>51</v>
      </c>
      <c r="I84" s="8" t="s">
        <v>62</v>
      </c>
      <c r="J84" s="17" t="str">
        <f t="shared" si="58"/>
        <v>n/a</v>
      </c>
      <c r="K84" s="8"/>
      <c r="L84" s="17" t="str">
        <f t="shared" si="59"/>
        <v xml:space="preserve"> </v>
      </c>
      <c r="M84" s="8" t="s">
        <v>62</v>
      </c>
      <c r="N84" s="17" t="str">
        <f t="shared" si="60"/>
        <v>n/a</v>
      </c>
      <c r="O84" s="8"/>
      <c r="P84" s="17" t="str">
        <f t="shared" si="57"/>
        <v xml:space="preserve"> </v>
      </c>
      <c r="Q84" s="8"/>
      <c r="R84" s="17" t="str">
        <f t="shared" si="61"/>
        <v xml:space="preserve"> </v>
      </c>
      <c r="S84" s="8"/>
      <c r="T84" s="17" t="str">
        <f t="shared" si="62"/>
        <v xml:space="preserve"> </v>
      </c>
      <c r="U84" s="8"/>
      <c r="V84" s="17" t="str">
        <f t="shared" si="63"/>
        <v xml:space="preserve"> </v>
      </c>
      <c r="W84" s="8"/>
      <c r="X84" s="17" t="str">
        <f t="shared" si="64"/>
        <v xml:space="preserve"> </v>
      </c>
      <c r="Y84" s="8"/>
      <c r="Z84" s="17" t="str">
        <f t="shared" si="65"/>
        <v xml:space="preserve"> </v>
      </c>
      <c r="AA84" s="8"/>
      <c r="AB84" s="17" t="str">
        <f t="shared" si="66"/>
        <v xml:space="preserve"> </v>
      </c>
      <c r="AC84" s="8"/>
      <c r="AD84" s="17" t="str">
        <f t="shared" si="67"/>
        <v xml:space="preserve"> </v>
      </c>
      <c r="AE84" s="8"/>
      <c r="AF84" s="17" t="str">
        <f t="shared" si="68"/>
        <v xml:space="preserve"> </v>
      </c>
      <c r="AG84" s="8"/>
      <c r="AH84" s="17" t="str">
        <f t="shared" si="69"/>
        <v xml:space="preserve"> </v>
      </c>
      <c r="AI84" s="8"/>
      <c r="AJ84" s="17" t="str">
        <f t="shared" si="86"/>
        <v xml:space="preserve"> </v>
      </c>
      <c r="AK84" s="8"/>
      <c r="AL84" s="17" t="str">
        <f t="shared" si="70"/>
        <v xml:space="preserve"> </v>
      </c>
      <c r="AM84" s="8"/>
      <c r="AN84" s="17" t="str">
        <f t="shared" si="71"/>
        <v xml:space="preserve"> </v>
      </c>
      <c r="AO84" s="8"/>
      <c r="AP84" s="17" t="str">
        <f t="shared" si="72"/>
        <v xml:space="preserve"> </v>
      </c>
      <c r="AQ84" s="8"/>
      <c r="AR84" s="17" t="str">
        <f t="shared" si="73"/>
        <v xml:space="preserve"> </v>
      </c>
      <c r="AS84" s="8"/>
      <c r="AT84" s="17" t="str">
        <f t="shared" si="74"/>
        <v xml:space="preserve"> </v>
      </c>
      <c r="AU84" s="8"/>
      <c r="AV84" s="17" t="str">
        <f t="shared" si="75"/>
        <v xml:space="preserve"> </v>
      </c>
      <c r="AW84" s="8"/>
      <c r="AX84" s="17" t="str">
        <f t="shared" si="76"/>
        <v xml:space="preserve"> </v>
      </c>
      <c r="AY84" s="8"/>
      <c r="AZ84" s="17" t="str">
        <f t="shared" si="77"/>
        <v xml:space="preserve"> </v>
      </c>
      <c r="BA84" s="8"/>
      <c r="BB84" s="17" t="str">
        <f t="shared" si="78"/>
        <v xml:space="preserve"> </v>
      </c>
      <c r="BC84" s="8"/>
      <c r="BD84" s="17" t="str">
        <f t="shared" si="79"/>
        <v xml:space="preserve"> </v>
      </c>
      <c r="BE84" s="8"/>
      <c r="BF84" s="17" t="str">
        <f t="shared" si="80"/>
        <v xml:space="preserve"> </v>
      </c>
      <c r="BG84" s="8"/>
      <c r="BH84" s="17" t="str">
        <f t="shared" si="81"/>
        <v xml:space="preserve"> </v>
      </c>
      <c r="BI84" s="17"/>
      <c r="BJ84" s="17" t="str">
        <f t="shared" si="82"/>
        <v xml:space="preserve"> </v>
      </c>
      <c r="BK84" s="17"/>
      <c r="BL84" s="17" t="str">
        <f t="shared" si="83"/>
        <v xml:space="preserve"> </v>
      </c>
      <c r="BM84" s="17"/>
      <c r="BN84" s="17" t="str">
        <f t="shared" si="84"/>
        <v xml:space="preserve"> </v>
      </c>
      <c r="BO84" s="17"/>
      <c r="BP84" s="17" t="str">
        <f t="shared" si="85"/>
        <v xml:space="preserve"> </v>
      </c>
      <c r="BQ84" s="61"/>
    </row>
    <row r="85" spans="2:69" x14ac:dyDescent="0.3">
      <c r="C85" s="16">
        <v>81</v>
      </c>
      <c r="D85" s="8"/>
      <c r="E85" s="8"/>
      <c r="F85" s="37" t="s">
        <v>153</v>
      </c>
      <c r="G85" s="21" t="s">
        <v>51</v>
      </c>
      <c r="H85" s="21" t="s">
        <v>51</v>
      </c>
      <c r="I85" s="8" t="s">
        <v>62</v>
      </c>
      <c r="J85" s="17" t="str">
        <f t="shared" si="58"/>
        <v>n/a</v>
      </c>
      <c r="K85" s="8"/>
      <c r="L85" s="17" t="str">
        <f t="shared" si="59"/>
        <v xml:space="preserve"> </v>
      </c>
      <c r="M85" s="8" t="s">
        <v>62</v>
      </c>
      <c r="N85" s="17" t="str">
        <f t="shared" si="60"/>
        <v>n/a</v>
      </c>
      <c r="O85" s="8"/>
      <c r="P85" s="17" t="str">
        <f t="shared" si="57"/>
        <v xml:space="preserve"> </v>
      </c>
      <c r="Q85" s="8"/>
      <c r="R85" s="17" t="str">
        <f t="shared" si="61"/>
        <v xml:space="preserve"> </v>
      </c>
      <c r="S85" s="8"/>
      <c r="T85" s="17" t="str">
        <f t="shared" si="62"/>
        <v xml:space="preserve"> </v>
      </c>
      <c r="U85" s="8"/>
      <c r="V85" s="17" t="str">
        <f t="shared" si="63"/>
        <v xml:space="preserve"> </v>
      </c>
      <c r="W85" s="8"/>
      <c r="X85" s="17" t="str">
        <f t="shared" si="64"/>
        <v xml:space="preserve"> </v>
      </c>
      <c r="Y85" s="8"/>
      <c r="Z85" s="17" t="str">
        <f t="shared" si="65"/>
        <v xml:space="preserve"> </v>
      </c>
      <c r="AA85" s="8"/>
      <c r="AB85" s="17" t="str">
        <f t="shared" si="66"/>
        <v xml:space="preserve"> </v>
      </c>
      <c r="AC85" s="8"/>
      <c r="AD85" s="17" t="str">
        <f t="shared" si="67"/>
        <v xml:space="preserve"> </v>
      </c>
      <c r="AE85" s="8"/>
      <c r="AF85" s="17" t="str">
        <f t="shared" si="68"/>
        <v xml:space="preserve"> </v>
      </c>
      <c r="AG85" s="8"/>
      <c r="AH85" s="17" t="str">
        <f t="shared" si="69"/>
        <v xml:space="preserve"> </v>
      </c>
      <c r="AI85" s="8"/>
      <c r="AJ85" s="17" t="str">
        <f t="shared" si="86"/>
        <v xml:space="preserve"> </v>
      </c>
      <c r="AK85" s="8"/>
      <c r="AL85" s="17" t="str">
        <f t="shared" si="70"/>
        <v xml:space="preserve"> </v>
      </c>
      <c r="AM85" s="8"/>
      <c r="AN85" s="17" t="str">
        <f t="shared" si="71"/>
        <v xml:space="preserve"> </v>
      </c>
      <c r="AO85" s="8"/>
      <c r="AP85" s="17" t="str">
        <f t="shared" si="72"/>
        <v xml:space="preserve"> </v>
      </c>
      <c r="AQ85" s="8"/>
      <c r="AR85" s="17" t="str">
        <f t="shared" si="73"/>
        <v xml:space="preserve"> </v>
      </c>
      <c r="AS85" s="8"/>
      <c r="AT85" s="17" t="str">
        <f t="shared" si="74"/>
        <v xml:space="preserve"> </v>
      </c>
      <c r="AU85" s="8"/>
      <c r="AV85" s="17" t="str">
        <f t="shared" si="75"/>
        <v xml:space="preserve"> </v>
      </c>
      <c r="AW85" s="8"/>
      <c r="AX85" s="17" t="str">
        <f t="shared" si="76"/>
        <v xml:space="preserve"> </v>
      </c>
      <c r="AY85" s="8"/>
      <c r="AZ85" s="17" t="str">
        <f t="shared" si="77"/>
        <v xml:space="preserve"> </v>
      </c>
      <c r="BA85" s="8"/>
      <c r="BB85" s="17" t="str">
        <f t="shared" si="78"/>
        <v xml:space="preserve"> </v>
      </c>
      <c r="BC85" s="8"/>
      <c r="BD85" s="17" t="str">
        <f t="shared" si="79"/>
        <v xml:space="preserve"> </v>
      </c>
      <c r="BE85" s="8"/>
      <c r="BF85" s="17" t="str">
        <f t="shared" si="80"/>
        <v xml:space="preserve"> </v>
      </c>
      <c r="BG85" s="8"/>
      <c r="BH85" s="17" t="str">
        <f t="shared" si="81"/>
        <v xml:space="preserve"> </v>
      </c>
      <c r="BI85" s="17"/>
      <c r="BJ85" s="17" t="str">
        <f t="shared" si="82"/>
        <v xml:space="preserve"> </v>
      </c>
      <c r="BK85" s="17"/>
      <c r="BL85" s="17" t="str">
        <f t="shared" si="83"/>
        <v xml:space="preserve"> </v>
      </c>
      <c r="BM85" s="17"/>
      <c r="BN85" s="17" t="str">
        <f t="shared" si="84"/>
        <v xml:space="preserve"> </v>
      </c>
      <c r="BO85" s="17"/>
      <c r="BP85" s="17" t="str">
        <f t="shared" si="85"/>
        <v xml:space="preserve"> </v>
      </c>
      <c r="BQ85" s="61"/>
    </row>
    <row r="86" spans="2:69" x14ac:dyDescent="0.3">
      <c r="C86" s="16">
        <v>82</v>
      </c>
      <c r="D86" s="8"/>
      <c r="E86" s="8"/>
      <c r="F86" s="37" t="s">
        <v>154</v>
      </c>
      <c r="G86" s="21" t="s">
        <v>51</v>
      </c>
      <c r="H86" s="21" t="s">
        <v>51</v>
      </c>
      <c r="I86" s="8" t="s">
        <v>62</v>
      </c>
      <c r="J86" s="17" t="str">
        <f t="shared" si="58"/>
        <v>n/a</v>
      </c>
      <c r="K86" s="8"/>
      <c r="L86" s="17" t="str">
        <f t="shared" si="59"/>
        <v xml:space="preserve"> </v>
      </c>
      <c r="M86" s="8" t="s">
        <v>62</v>
      </c>
      <c r="N86" s="17" t="str">
        <f t="shared" si="60"/>
        <v>n/a</v>
      </c>
      <c r="O86" s="8"/>
      <c r="P86" s="17" t="str">
        <f t="shared" si="57"/>
        <v xml:space="preserve"> </v>
      </c>
      <c r="Q86" s="8"/>
      <c r="R86" s="17" t="str">
        <f t="shared" si="61"/>
        <v xml:space="preserve"> </v>
      </c>
      <c r="S86" s="8"/>
      <c r="T86" s="17" t="str">
        <f t="shared" si="62"/>
        <v xml:space="preserve"> </v>
      </c>
      <c r="U86" s="8"/>
      <c r="V86" s="17" t="str">
        <f t="shared" si="63"/>
        <v xml:space="preserve"> </v>
      </c>
      <c r="W86" s="8"/>
      <c r="X86" s="17" t="str">
        <f t="shared" si="64"/>
        <v xml:space="preserve"> </v>
      </c>
      <c r="Y86" s="8"/>
      <c r="Z86" s="17" t="str">
        <f t="shared" si="65"/>
        <v xml:space="preserve"> </v>
      </c>
      <c r="AA86" s="8"/>
      <c r="AB86" s="17" t="str">
        <f t="shared" si="66"/>
        <v xml:space="preserve"> </v>
      </c>
      <c r="AC86" s="8"/>
      <c r="AD86" s="17" t="str">
        <f t="shared" si="67"/>
        <v xml:space="preserve"> </v>
      </c>
      <c r="AE86" s="8"/>
      <c r="AF86" s="17" t="str">
        <f t="shared" si="68"/>
        <v xml:space="preserve"> </v>
      </c>
      <c r="AG86" s="8"/>
      <c r="AH86" s="17" t="str">
        <f t="shared" si="69"/>
        <v xml:space="preserve"> </v>
      </c>
      <c r="AI86" s="8"/>
      <c r="AJ86" s="17" t="str">
        <f t="shared" si="86"/>
        <v xml:space="preserve"> </v>
      </c>
      <c r="AK86" s="8"/>
      <c r="AL86" s="17" t="str">
        <f t="shared" si="70"/>
        <v xml:space="preserve"> </v>
      </c>
      <c r="AM86" s="8"/>
      <c r="AN86" s="17" t="str">
        <f t="shared" si="71"/>
        <v xml:space="preserve"> </v>
      </c>
      <c r="AO86" s="8"/>
      <c r="AP86" s="17" t="str">
        <f t="shared" si="72"/>
        <v xml:space="preserve"> </v>
      </c>
      <c r="AQ86" s="8"/>
      <c r="AR86" s="17" t="str">
        <f t="shared" si="73"/>
        <v xml:space="preserve"> </v>
      </c>
      <c r="AS86" s="8"/>
      <c r="AT86" s="17" t="str">
        <f t="shared" si="74"/>
        <v xml:space="preserve"> </v>
      </c>
      <c r="AU86" s="8"/>
      <c r="AV86" s="17" t="str">
        <f t="shared" si="75"/>
        <v xml:space="preserve"> </v>
      </c>
      <c r="AW86" s="8"/>
      <c r="AX86" s="17" t="str">
        <f t="shared" si="76"/>
        <v xml:space="preserve"> </v>
      </c>
      <c r="AY86" s="8"/>
      <c r="AZ86" s="17" t="str">
        <f t="shared" si="77"/>
        <v xml:space="preserve"> </v>
      </c>
      <c r="BA86" s="8"/>
      <c r="BB86" s="17" t="str">
        <f t="shared" si="78"/>
        <v xml:space="preserve"> </v>
      </c>
      <c r="BC86" s="8"/>
      <c r="BD86" s="17" t="str">
        <f t="shared" si="79"/>
        <v xml:space="preserve"> </v>
      </c>
      <c r="BE86" s="8"/>
      <c r="BF86" s="17" t="str">
        <f t="shared" si="80"/>
        <v xml:space="preserve"> </v>
      </c>
      <c r="BG86" s="8"/>
      <c r="BH86" s="17" t="str">
        <f t="shared" si="81"/>
        <v xml:space="preserve"> </v>
      </c>
      <c r="BI86" s="17"/>
      <c r="BJ86" s="17" t="str">
        <f t="shared" si="82"/>
        <v xml:space="preserve"> </v>
      </c>
      <c r="BK86" s="17"/>
      <c r="BL86" s="17" t="str">
        <f t="shared" si="83"/>
        <v xml:space="preserve"> </v>
      </c>
      <c r="BM86" s="17"/>
      <c r="BN86" s="17" t="str">
        <f t="shared" si="84"/>
        <v xml:space="preserve"> </v>
      </c>
      <c r="BO86" s="17"/>
      <c r="BP86" s="17" t="str">
        <f t="shared" si="85"/>
        <v xml:space="preserve"> </v>
      </c>
      <c r="BQ86" s="61"/>
    </row>
    <row r="87" spans="2:69" x14ac:dyDescent="0.3">
      <c r="C87" s="16">
        <v>83</v>
      </c>
      <c r="D87" s="8"/>
      <c r="E87" s="8"/>
      <c r="F87" s="37" t="s">
        <v>155</v>
      </c>
      <c r="G87" s="21" t="s">
        <v>51</v>
      </c>
      <c r="H87" s="21" t="s">
        <v>51</v>
      </c>
      <c r="I87" s="8" t="s">
        <v>62</v>
      </c>
      <c r="J87" s="17" t="str">
        <f t="shared" si="58"/>
        <v>n/a</v>
      </c>
      <c r="K87" s="8"/>
      <c r="L87" s="17" t="str">
        <f t="shared" si="59"/>
        <v xml:space="preserve"> </v>
      </c>
      <c r="M87" s="8" t="s">
        <v>62</v>
      </c>
      <c r="N87" s="17" t="str">
        <f t="shared" si="60"/>
        <v>n/a</v>
      </c>
      <c r="O87" s="8"/>
      <c r="P87" s="17" t="str">
        <f t="shared" si="57"/>
        <v xml:space="preserve"> </v>
      </c>
      <c r="Q87" s="8"/>
      <c r="R87" s="17" t="str">
        <f t="shared" si="61"/>
        <v xml:space="preserve"> </v>
      </c>
      <c r="S87" s="8"/>
      <c r="T87" s="17" t="str">
        <f t="shared" si="62"/>
        <v xml:space="preserve"> </v>
      </c>
      <c r="U87" s="8"/>
      <c r="V87" s="17" t="str">
        <f t="shared" si="63"/>
        <v xml:space="preserve"> </v>
      </c>
      <c r="W87" s="8"/>
      <c r="X87" s="17" t="str">
        <f t="shared" si="64"/>
        <v xml:space="preserve"> </v>
      </c>
      <c r="Y87" s="8"/>
      <c r="Z87" s="17" t="str">
        <f t="shared" si="65"/>
        <v xml:space="preserve"> </v>
      </c>
      <c r="AA87" s="8"/>
      <c r="AB87" s="17" t="str">
        <f t="shared" si="66"/>
        <v xml:space="preserve"> </v>
      </c>
      <c r="AC87" s="8"/>
      <c r="AD87" s="17" t="str">
        <f t="shared" si="67"/>
        <v xml:space="preserve"> </v>
      </c>
      <c r="AE87" s="8"/>
      <c r="AF87" s="17" t="str">
        <f t="shared" si="68"/>
        <v xml:space="preserve"> </v>
      </c>
      <c r="AG87" s="8"/>
      <c r="AH87" s="17" t="str">
        <f t="shared" si="69"/>
        <v xml:space="preserve"> </v>
      </c>
      <c r="AI87" s="8"/>
      <c r="AJ87" s="17" t="str">
        <f t="shared" si="86"/>
        <v xml:space="preserve"> </v>
      </c>
      <c r="AK87" s="8"/>
      <c r="AL87" s="17" t="str">
        <f t="shared" si="70"/>
        <v xml:space="preserve"> </v>
      </c>
      <c r="AM87" s="8"/>
      <c r="AN87" s="17" t="str">
        <f t="shared" si="71"/>
        <v xml:space="preserve"> </v>
      </c>
      <c r="AO87" s="8"/>
      <c r="AP87" s="17" t="str">
        <f t="shared" si="72"/>
        <v xml:space="preserve"> </v>
      </c>
      <c r="AQ87" s="8"/>
      <c r="AR87" s="17" t="str">
        <f t="shared" si="73"/>
        <v xml:space="preserve"> </v>
      </c>
      <c r="AS87" s="8"/>
      <c r="AT87" s="17" t="str">
        <f t="shared" si="74"/>
        <v xml:space="preserve"> </v>
      </c>
      <c r="AU87" s="8"/>
      <c r="AV87" s="17" t="str">
        <f t="shared" si="75"/>
        <v xml:space="preserve"> </v>
      </c>
      <c r="AW87" s="8"/>
      <c r="AX87" s="17" t="str">
        <f t="shared" si="76"/>
        <v xml:space="preserve"> </v>
      </c>
      <c r="AY87" s="8"/>
      <c r="AZ87" s="17" t="str">
        <f t="shared" si="77"/>
        <v xml:space="preserve"> </v>
      </c>
      <c r="BA87" s="8"/>
      <c r="BB87" s="17" t="str">
        <f t="shared" si="78"/>
        <v xml:space="preserve"> </v>
      </c>
      <c r="BC87" s="8"/>
      <c r="BD87" s="17" t="str">
        <f t="shared" si="79"/>
        <v xml:space="preserve"> </v>
      </c>
      <c r="BE87" s="8"/>
      <c r="BF87" s="17" t="str">
        <f t="shared" si="80"/>
        <v xml:space="preserve"> </v>
      </c>
      <c r="BG87" s="8"/>
      <c r="BH87" s="17" t="str">
        <f t="shared" si="81"/>
        <v xml:space="preserve"> </v>
      </c>
      <c r="BI87" s="17"/>
      <c r="BJ87" s="17" t="str">
        <f t="shared" si="82"/>
        <v xml:space="preserve"> </v>
      </c>
      <c r="BK87" s="17"/>
      <c r="BL87" s="17" t="str">
        <f t="shared" si="83"/>
        <v xml:space="preserve"> </v>
      </c>
      <c r="BM87" s="17"/>
      <c r="BN87" s="17" t="str">
        <f t="shared" si="84"/>
        <v xml:space="preserve"> </v>
      </c>
      <c r="BO87" s="17"/>
      <c r="BP87" s="17" t="str">
        <f t="shared" si="85"/>
        <v xml:space="preserve"> </v>
      </c>
      <c r="BQ87" s="61"/>
    </row>
    <row r="88" spans="2:69" x14ac:dyDescent="0.3">
      <c r="C88" s="16">
        <v>84</v>
      </c>
      <c r="D88" s="8"/>
      <c r="E88" s="8"/>
      <c r="F88" s="37" t="s">
        <v>156</v>
      </c>
      <c r="G88" s="21" t="s">
        <v>51</v>
      </c>
      <c r="H88" s="21" t="s">
        <v>51</v>
      </c>
      <c r="I88" s="8" t="s">
        <v>62</v>
      </c>
      <c r="J88" s="17" t="str">
        <f t="shared" si="58"/>
        <v>n/a</v>
      </c>
      <c r="K88" s="8"/>
      <c r="L88" s="17" t="str">
        <f t="shared" si="59"/>
        <v xml:space="preserve"> </v>
      </c>
      <c r="M88" s="8" t="s">
        <v>62</v>
      </c>
      <c r="N88" s="17" t="str">
        <f t="shared" si="60"/>
        <v>n/a</v>
      </c>
      <c r="O88" s="8"/>
      <c r="P88" s="17" t="str">
        <f t="shared" si="57"/>
        <v xml:space="preserve"> </v>
      </c>
      <c r="Q88" s="8"/>
      <c r="R88" s="17" t="str">
        <f t="shared" si="61"/>
        <v xml:space="preserve"> </v>
      </c>
      <c r="S88" s="8"/>
      <c r="T88" s="17" t="str">
        <f t="shared" si="62"/>
        <v xml:space="preserve"> </v>
      </c>
      <c r="U88" s="8"/>
      <c r="V88" s="17" t="str">
        <f t="shared" si="63"/>
        <v xml:space="preserve"> </v>
      </c>
      <c r="W88" s="8"/>
      <c r="X88" s="17" t="str">
        <f t="shared" si="64"/>
        <v xml:space="preserve"> </v>
      </c>
      <c r="Y88" s="8"/>
      <c r="Z88" s="17" t="str">
        <f t="shared" si="65"/>
        <v xml:space="preserve"> </v>
      </c>
      <c r="AA88" s="8"/>
      <c r="AB88" s="17" t="str">
        <f t="shared" si="66"/>
        <v xml:space="preserve"> </v>
      </c>
      <c r="AC88" s="8"/>
      <c r="AD88" s="17" t="str">
        <f t="shared" si="67"/>
        <v xml:space="preserve"> </v>
      </c>
      <c r="AE88" s="8"/>
      <c r="AF88" s="17" t="str">
        <f t="shared" si="68"/>
        <v xml:space="preserve"> </v>
      </c>
      <c r="AG88" s="8"/>
      <c r="AH88" s="17" t="str">
        <f t="shared" si="69"/>
        <v xml:space="preserve"> </v>
      </c>
      <c r="AI88" s="8"/>
      <c r="AJ88" s="17" t="str">
        <f t="shared" si="86"/>
        <v xml:space="preserve"> </v>
      </c>
      <c r="AK88" s="8"/>
      <c r="AL88" s="17" t="str">
        <f t="shared" si="70"/>
        <v xml:space="preserve"> </v>
      </c>
      <c r="AM88" s="8"/>
      <c r="AN88" s="17" t="str">
        <f t="shared" si="71"/>
        <v xml:space="preserve"> </v>
      </c>
      <c r="AO88" s="8"/>
      <c r="AP88" s="17" t="str">
        <f t="shared" si="72"/>
        <v xml:space="preserve"> </v>
      </c>
      <c r="AQ88" s="8"/>
      <c r="AR88" s="17" t="str">
        <f t="shared" si="73"/>
        <v xml:space="preserve"> </v>
      </c>
      <c r="AS88" s="8"/>
      <c r="AT88" s="17" t="str">
        <f t="shared" si="74"/>
        <v xml:space="preserve"> </v>
      </c>
      <c r="AU88" s="8"/>
      <c r="AV88" s="17" t="str">
        <f t="shared" si="75"/>
        <v xml:space="preserve"> </v>
      </c>
      <c r="AW88" s="8"/>
      <c r="AX88" s="17" t="str">
        <f t="shared" si="76"/>
        <v xml:space="preserve"> </v>
      </c>
      <c r="AY88" s="8"/>
      <c r="AZ88" s="17" t="str">
        <f t="shared" si="77"/>
        <v xml:space="preserve"> </v>
      </c>
      <c r="BA88" s="8"/>
      <c r="BB88" s="17" t="str">
        <f t="shared" si="78"/>
        <v xml:space="preserve"> </v>
      </c>
      <c r="BC88" s="8"/>
      <c r="BD88" s="17" t="str">
        <f t="shared" si="79"/>
        <v xml:space="preserve"> </v>
      </c>
      <c r="BE88" s="8"/>
      <c r="BF88" s="17" t="str">
        <f t="shared" si="80"/>
        <v xml:space="preserve"> </v>
      </c>
      <c r="BG88" s="8"/>
      <c r="BH88" s="17" t="str">
        <f t="shared" si="81"/>
        <v xml:space="preserve"> </v>
      </c>
      <c r="BI88" s="17"/>
      <c r="BJ88" s="17" t="str">
        <f t="shared" si="82"/>
        <v xml:space="preserve"> </v>
      </c>
      <c r="BK88" s="17"/>
      <c r="BL88" s="17" t="str">
        <f t="shared" si="83"/>
        <v xml:space="preserve"> </v>
      </c>
      <c r="BM88" s="17"/>
      <c r="BN88" s="17" t="str">
        <f t="shared" si="84"/>
        <v xml:space="preserve"> </v>
      </c>
      <c r="BO88" s="17"/>
      <c r="BP88" s="17" t="str">
        <f t="shared" si="85"/>
        <v xml:space="preserve"> </v>
      </c>
      <c r="BQ88" s="61"/>
    </row>
    <row r="89" spans="2:69" x14ac:dyDescent="0.3">
      <c r="B89" s="1" t="s">
        <v>47</v>
      </c>
      <c r="C89" s="16">
        <v>85</v>
      </c>
      <c r="D89" s="8" t="s">
        <v>45</v>
      </c>
      <c r="E89" s="8" t="s">
        <v>18</v>
      </c>
      <c r="F89" s="37" t="s">
        <v>205</v>
      </c>
      <c r="G89" s="21">
        <v>114.63</v>
      </c>
      <c r="H89" s="21">
        <v>131.1</v>
      </c>
      <c r="I89" s="8">
        <f t="shared" si="31"/>
        <v>-16.47</v>
      </c>
      <c r="J89" s="17">
        <f t="shared" si="58"/>
        <v>0</v>
      </c>
      <c r="K89" s="8"/>
      <c r="L89" s="17" t="str">
        <f t="shared" si="59"/>
        <v xml:space="preserve"> </v>
      </c>
      <c r="M89" s="8">
        <f>G89-H89</f>
        <v>-16.47</v>
      </c>
      <c r="N89" s="17">
        <f t="shared" si="60"/>
        <v>0</v>
      </c>
      <c r="O89" s="8"/>
      <c r="P89" s="17" t="str">
        <f t="shared" si="57"/>
        <v xml:space="preserve"> </v>
      </c>
      <c r="Q89" s="8"/>
      <c r="R89" s="17" t="str">
        <f t="shared" si="61"/>
        <v xml:space="preserve"> </v>
      </c>
      <c r="S89" s="8"/>
      <c r="T89" s="17" t="str">
        <f t="shared" si="62"/>
        <v xml:space="preserve"> </v>
      </c>
      <c r="U89" s="8"/>
      <c r="V89" s="17" t="str">
        <f t="shared" si="63"/>
        <v xml:space="preserve"> </v>
      </c>
      <c r="W89" s="8"/>
      <c r="X89" s="17" t="str">
        <f t="shared" si="64"/>
        <v xml:space="preserve"> </v>
      </c>
      <c r="Y89" s="8"/>
      <c r="Z89" s="17" t="str">
        <f t="shared" si="65"/>
        <v xml:space="preserve"> </v>
      </c>
      <c r="AA89" s="8"/>
      <c r="AB89" s="17" t="str">
        <f t="shared" si="66"/>
        <v xml:space="preserve"> </v>
      </c>
      <c r="AC89" s="8"/>
      <c r="AD89" s="17" t="str">
        <f t="shared" si="67"/>
        <v xml:space="preserve"> </v>
      </c>
      <c r="AE89" s="8"/>
      <c r="AF89" s="17" t="str">
        <f t="shared" si="68"/>
        <v xml:space="preserve"> </v>
      </c>
      <c r="AG89" s="8"/>
      <c r="AH89" s="17" t="str">
        <f t="shared" si="69"/>
        <v xml:space="preserve"> </v>
      </c>
      <c r="AI89" s="8"/>
      <c r="AJ89" s="17" t="str">
        <f t="shared" si="86"/>
        <v xml:space="preserve"> </v>
      </c>
      <c r="AK89" s="8"/>
      <c r="AL89" s="17" t="str">
        <f t="shared" si="70"/>
        <v xml:space="preserve"> </v>
      </c>
      <c r="AM89" s="8"/>
      <c r="AN89" s="17" t="str">
        <f t="shared" si="71"/>
        <v xml:space="preserve"> </v>
      </c>
      <c r="AO89" s="8"/>
      <c r="AP89" s="17" t="str">
        <f t="shared" si="72"/>
        <v xml:space="preserve"> </v>
      </c>
      <c r="AQ89" s="8"/>
      <c r="AR89" s="17" t="str">
        <f t="shared" si="73"/>
        <v xml:space="preserve"> </v>
      </c>
      <c r="AS89" s="8"/>
      <c r="AT89" s="17" t="str">
        <f t="shared" si="74"/>
        <v xml:space="preserve"> </v>
      </c>
      <c r="AU89" s="8"/>
      <c r="AV89" s="17" t="str">
        <f t="shared" si="75"/>
        <v xml:space="preserve"> </v>
      </c>
      <c r="AW89" s="8"/>
      <c r="AX89" s="17" t="str">
        <f t="shared" si="76"/>
        <v xml:space="preserve"> </v>
      </c>
      <c r="AY89" s="8"/>
      <c r="AZ89" s="17" t="str">
        <f t="shared" si="77"/>
        <v xml:space="preserve"> </v>
      </c>
      <c r="BA89" s="8"/>
      <c r="BB89" s="17" t="str">
        <f t="shared" si="78"/>
        <v xml:space="preserve"> </v>
      </c>
      <c r="BC89" s="8"/>
      <c r="BD89" s="17" t="str">
        <f t="shared" si="79"/>
        <v xml:space="preserve"> </v>
      </c>
      <c r="BE89" s="8"/>
      <c r="BF89" s="17" t="str">
        <f t="shared" si="80"/>
        <v xml:space="preserve"> </v>
      </c>
      <c r="BG89" s="8"/>
      <c r="BH89" s="17" t="str">
        <f t="shared" si="81"/>
        <v xml:space="preserve"> </v>
      </c>
      <c r="BI89" s="17"/>
      <c r="BJ89" s="17" t="str">
        <f t="shared" si="82"/>
        <v xml:space="preserve"> </v>
      </c>
      <c r="BK89" s="17"/>
      <c r="BL89" s="17" t="str">
        <f t="shared" si="83"/>
        <v xml:space="preserve"> </v>
      </c>
      <c r="BM89" s="17"/>
      <c r="BN89" s="17" t="str">
        <f t="shared" si="84"/>
        <v xml:space="preserve"> </v>
      </c>
      <c r="BO89" s="17"/>
      <c r="BP89" s="17" t="str">
        <f t="shared" si="85"/>
        <v xml:space="preserve"> </v>
      </c>
      <c r="BQ89" s="8" t="s">
        <v>19</v>
      </c>
    </row>
    <row r="90" spans="2:69" x14ac:dyDescent="0.3">
      <c r="B90" s="1" t="s">
        <v>48</v>
      </c>
      <c r="C90" s="16">
        <v>86</v>
      </c>
      <c r="D90" s="9" t="s">
        <v>46</v>
      </c>
      <c r="E90" s="8" t="s">
        <v>20</v>
      </c>
      <c r="F90" s="37" t="s">
        <v>157</v>
      </c>
      <c r="G90" s="21">
        <v>133.07</v>
      </c>
      <c r="H90" s="21">
        <v>119.14</v>
      </c>
      <c r="I90" s="8">
        <f t="shared" si="31"/>
        <v>13.929999999999993</v>
      </c>
      <c r="J90" s="17">
        <f t="shared" si="58"/>
        <v>1</v>
      </c>
      <c r="K90" s="8"/>
      <c r="L90" s="17" t="str">
        <f t="shared" si="59"/>
        <v xml:space="preserve"> </v>
      </c>
      <c r="M90" s="8"/>
      <c r="N90" s="17" t="str">
        <f t="shared" si="60"/>
        <v xml:space="preserve"> </v>
      </c>
      <c r="O90" s="8"/>
      <c r="P90" s="17" t="str">
        <f t="shared" si="57"/>
        <v xml:space="preserve"> </v>
      </c>
      <c r="Q90" s="8"/>
      <c r="R90" s="17" t="str">
        <f t="shared" si="61"/>
        <v xml:space="preserve"> </v>
      </c>
      <c r="S90" s="8"/>
      <c r="T90" s="17" t="str">
        <f t="shared" si="62"/>
        <v xml:space="preserve"> </v>
      </c>
      <c r="U90" s="8"/>
      <c r="V90" s="17" t="str">
        <f t="shared" si="63"/>
        <v xml:space="preserve"> </v>
      </c>
      <c r="W90" s="8"/>
      <c r="X90" s="17" t="str">
        <f t="shared" si="64"/>
        <v xml:space="preserve"> </v>
      </c>
      <c r="Y90" s="8"/>
      <c r="Z90" s="17" t="str">
        <f t="shared" si="65"/>
        <v xml:space="preserve"> </v>
      </c>
      <c r="AA90" s="8"/>
      <c r="AB90" s="17" t="str">
        <f t="shared" si="66"/>
        <v xml:space="preserve"> </v>
      </c>
      <c r="AC90" s="8"/>
      <c r="AD90" s="17" t="str">
        <f t="shared" si="67"/>
        <v xml:space="preserve"> </v>
      </c>
      <c r="AE90" s="8"/>
      <c r="AF90" s="17" t="str">
        <f t="shared" si="68"/>
        <v xml:space="preserve"> </v>
      </c>
      <c r="AG90" s="8"/>
      <c r="AH90" s="17" t="str">
        <f t="shared" si="69"/>
        <v xml:space="preserve"> </v>
      </c>
      <c r="AI90" s="8"/>
      <c r="AJ90" s="17" t="str">
        <f t="shared" si="86"/>
        <v xml:space="preserve"> </v>
      </c>
      <c r="AK90" s="8"/>
      <c r="AL90" s="17" t="str">
        <f t="shared" si="70"/>
        <v xml:space="preserve"> </v>
      </c>
      <c r="AM90" s="8"/>
      <c r="AN90" s="17" t="str">
        <f t="shared" si="71"/>
        <v xml:space="preserve"> </v>
      </c>
      <c r="AO90" s="8"/>
      <c r="AP90" s="17" t="str">
        <f t="shared" si="72"/>
        <v xml:space="preserve"> </v>
      </c>
      <c r="AQ90" s="8"/>
      <c r="AR90" s="17" t="str">
        <f t="shared" si="73"/>
        <v xml:space="preserve"> </v>
      </c>
      <c r="AS90" s="8"/>
      <c r="AT90" s="17" t="str">
        <f t="shared" si="74"/>
        <v xml:space="preserve"> </v>
      </c>
      <c r="AU90" s="8"/>
      <c r="AV90" s="17" t="str">
        <f t="shared" si="75"/>
        <v xml:space="preserve"> </v>
      </c>
      <c r="AW90" s="8"/>
      <c r="AX90" s="17" t="str">
        <f t="shared" si="76"/>
        <v xml:space="preserve"> </v>
      </c>
      <c r="AY90" s="8"/>
      <c r="AZ90" s="17" t="str">
        <f t="shared" si="77"/>
        <v xml:space="preserve"> </v>
      </c>
      <c r="BA90" s="8"/>
      <c r="BB90" s="17" t="str">
        <f t="shared" si="78"/>
        <v xml:space="preserve"> </v>
      </c>
      <c r="BC90" s="8"/>
      <c r="BD90" s="17" t="str">
        <f t="shared" si="79"/>
        <v xml:space="preserve"> </v>
      </c>
      <c r="BE90" s="8"/>
      <c r="BF90" s="17" t="str">
        <f t="shared" si="80"/>
        <v xml:space="preserve"> </v>
      </c>
      <c r="BG90" s="8"/>
      <c r="BH90" s="17" t="str">
        <f t="shared" si="81"/>
        <v xml:space="preserve"> </v>
      </c>
      <c r="BI90" s="17"/>
      <c r="BJ90" s="17" t="str">
        <f t="shared" si="82"/>
        <v xml:space="preserve"> </v>
      </c>
      <c r="BK90" s="17"/>
      <c r="BL90" s="17" t="str">
        <f t="shared" si="83"/>
        <v xml:space="preserve"> </v>
      </c>
      <c r="BM90" s="17"/>
      <c r="BN90" s="17" t="str">
        <f t="shared" si="84"/>
        <v xml:space="preserve"> </v>
      </c>
      <c r="BO90" s="17"/>
      <c r="BP90" s="17" t="str">
        <f t="shared" si="85"/>
        <v xml:space="preserve"> </v>
      </c>
      <c r="BQ90" s="61"/>
    </row>
    <row r="91" spans="2:69" x14ac:dyDescent="0.3">
      <c r="C91" s="16">
        <v>87</v>
      </c>
      <c r="D91" s="8"/>
      <c r="E91" s="8"/>
      <c r="F91" s="37" t="s">
        <v>158</v>
      </c>
      <c r="G91" s="21">
        <v>118.53</v>
      </c>
      <c r="H91" s="21">
        <v>106.74</v>
      </c>
      <c r="I91" s="8">
        <f t="shared" si="31"/>
        <v>11.790000000000006</v>
      </c>
      <c r="J91" s="17">
        <f t="shared" si="58"/>
        <v>1</v>
      </c>
      <c r="K91" s="8"/>
      <c r="L91" s="17" t="str">
        <f t="shared" si="59"/>
        <v xml:space="preserve"> </v>
      </c>
      <c r="M91" s="8"/>
      <c r="N91" s="17" t="str">
        <f t="shared" si="60"/>
        <v xml:space="preserve"> </v>
      </c>
      <c r="O91" s="8"/>
      <c r="P91" s="17" t="str">
        <f t="shared" si="57"/>
        <v xml:space="preserve"> </v>
      </c>
      <c r="Q91" s="8"/>
      <c r="R91" s="17" t="str">
        <f t="shared" si="61"/>
        <v xml:space="preserve"> </v>
      </c>
      <c r="S91" s="8"/>
      <c r="T91" s="17" t="str">
        <f t="shared" si="62"/>
        <v xml:space="preserve"> </v>
      </c>
      <c r="U91" s="8"/>
      <c r="V91" s="17" t="str">
        <f t="shared" si="63"/>
        <v xml:space="preserve"> </v>
      </c>
      <c r="W91" s="8"/>
      <c r="X91" s="17" t="str">
        <f t="shared" si="64"/>
        <v xml:space="preserve"> </v>
      </c>
      <c r="Y91" s="8"/>
      <c r="Z91" s="17" t="str">
        <f t="shared" si="65"/>
        <v xml:space="preserve"> </v>
      </c>
      <c r="AA91" s="8"/>
      <c r="AB91" s="17" t="str">
        <f t="shared" si="66"/>
        <v xml:space="preserve"> </v>
      </c>
      <c r="AC91" s="8"/>
      <c r="AD91" s="17" t="str">
        <f t="shared" si="67"/>
        <v xml:space="preserve"> </v>
      </c>
      <c r="AE91" s="8"/>
      <c r="AF91" s="17" t="str">
        <f t="shared" si="68"/>
        <v xml:space="preserve"> </v>
      </c>
      <c r="AG91" s="8"/>
      <c r="AH91" s="17" t="str">
        <f t="shared" si="69"/>
        <v xml:space="preserve"> </v>
      </c>
      <c r="AI91" s="8"/>
      <c r="AJ91" s="17" t="str">
        <f t="shared" si="86"/>
        <v xml:space="preserve"> </v>
      </c>
      <c r="AK91" s="8"/>
      <c r="AL91" s="17" t="str">
        <f t="shared" si="70"/>
        <v xml:space="preserve"> </v>
      </c>
      <c r="AM91" s="8"/>
      <c r="AN91" s="17" t="str">
        <f t="shared" si="71"/>
        <v xml:space="preserve"> </v>
      </c>
      <c r="AO91" s="8"/>
      <c r="AP91" s="17" t="str">
        <f t="shared" si="72"/>
        <v xml:space="preserve"> </v>
      </c>
      <c r="AQ91" s="8"/>
      <c r="AR91" s="17" t="str">
        <f t="shared" si="73"/>
        <v xml:space="preserve"> </v>
      </c>
      <c r="AS91" s="8"/>
      <c r="AT91" s="17" t="str">
        <f t="shared" si="74"/>
        <v xml:space="preserve"> </v>
      </c>
      <c r="AU91" s="8"/>
      <c r="AV91" s="17" t="str">
        <f t="shared" si="75"/>
        <v xml:space="preserve"> </v>
      </c>
      <c r="AW91" s="8"/>
      <c r="AX91" s="17" t="str">
        <f t="shared" si="76"/>
        <v xml:space="preserve"> </v>
      </c>
      <c r="AY91" s="8"/>
      <c r="AZ91" s="17" t="str">
        <f t="shared" si="77"/>
        <v xml:space="preserve"> </v>
      </c>
      <c r="BA91" s="8"/>
      <c r="BB91" s="17" t="str">
        <f t="shared" si="78"/>
        <v xml:space="preserve"> </v>
      </c>
      <c r="BC91" s="8"/>
      <c r="BD91" s="17" t="str">
        <f t="shared" si="79"/>
        <v xml:space="preserve"> </v>
      </c>
      <c r="BE91" s="8"/>
      <c r="BF91" s="17" t="str">
        <f t="shared" si="80"/>
        <v xml:space="preserve"> </v>
      </c>
      <c r="BG91" s="8"/>
      <c r="BH91" s="17" t="str">
        <f t="shared" si="81"/>
        <v xml:space="preserve"> </v>
      </c>
      <c r="BI91" s="17"/>
      <c r="BJ91" s="17" t="str">
        <f t="shared" si="82"/>
        <v xml:space="preserve"> </v>
      </c>
      <c r="BK91" s="17"/>
      <c r="BL91" s="17" t="str">
        <f t="shared" si="83"/>
        <v xml:space="preserve"> </v>
      </c>
      <c r="BM91" s="17"/>
      <c r="BN91" s="17" t="str">
        <f t="shared" si="84"/>
        <v xml:space="preserve"> </v>
      </c>
      <c r="BO91" s="17"/>
      <c r="BP91" s="17" t="str">
        <f t="shared" si="85"/>
        <v xml:space="preserve"> </v>
      </c>
      <c r="BQ91" s="61"/>
    </row>
    <row r="92" spans="2:69" x14ac:dyDescent="0.3">
      <c r="B92" s="1" t="s">
        <v>49</v>
      </c>
      <c r="C92" s="16">
        <v>88</v>
      </c>
      <c r="D92" s="8" t="s">
        <v>47</v>
      </c>
      <c r="E92" s="8" t="s">
        <v>24</v>
      </c>
      <c r="F92" s="37" t="s">
        <v>205</v>
      </c>
      <c r="G92" s="21">
        <v>0.97699999999999998</v>
      </c>
      <c r="H92" s="21">
        <v>0.97399999999999998</v>
      </c>
      <c r="I92" s="8">
        <f t="shared" si="31"/>
        <v>3.0000000000000027E-3</v>
      </c>
      <c r="J92" s="17">
        <f t="shared" si="58"/>
        <v>1</v>
      </c>
      <c r="K92" s="8"/>
      <c r="L92" s="17" t="str">
        <f t="shared" si="59"/>
        <v xml:space="preserve"> </v>
      </c>
      <c r="M92" s="8">
        <f>G92-H92</f>
        <v>3.0000000000000027E-3</v>
      </c>
      <c r="N92" s="17">
        <f t="shared" si="60"/>
        <v>1</v>
      </c>
      <c r="O92" s="8"/>
      <c r="P92" s="17" t="str">
        <f t="shared" si="57"/>
        <v xml:space="preserve"> </v>
      </c>
      <c r="Q92" s="8"/>
      <c r="R92" s="17" t="str">
        <f t="shared" si="61"/>
        <v xml:space="preserve"> </v>
      </c>
      <c r="S92" s="8"/>
      <c r="T92" s="17" t="str">
        <f t="shared" si="62"/>
        <v xml:space="preserve"> </v>
      </c>
      <c r="U92" s="8"/>
      <c r="V92" s="17" t="str">
        <f t="shared" si="63"/>
        <v xml:space="preserve"> </v>
      </c>
      <c r="W92" s="8"/>
      <c r="X92" s="17" t="str">
        <f t="shared" si="64"/>
        <v xml:space="preserve"> </v>
      </c>
      <c r="Y92" s="8"/>
      <c r="Z92" s="17" t="str">
        <f t="shared" si="65"/>
        <v xml:space="preserve"> </v>
      </c>
      <c r="AA92" s="8"/>
      <c r="AB92" s="17" t="str">
        <f t="shared" si="66"/>
        <v xml:space="preserve"> </v>
      </c>
      <c r="AC92" s="8"/>
      <c r="AD92" s="17" t="str">
        <f t="shared" si="67"/>
        <v xml:space="preserve"> </v>
      </c>
      <c r="AE92" s="8"/>
      <c r="AF92" s="17" t="str">
        <f t="shared" si="68"/>
        <v xml:space="preserve"> </v>
      </c>
      <c r="AG92" s="8"/>
      <c r="AH92" s="17" t="str">
        <f t="shared" si="69"/>
        <v xml:space="preserve"> </v>
      </c>
      <c r="AI92" s="8"/>
      <c r="AJ92" s="17" t="str">
        <f t="shared" si="86"/>
        <v xml:space="preserve"> </v>
      </c>
      <c r="AK92" s="8"/>
      <c r="AL92" s="17" t="str">
        <f t="shared" si="70"/>
        <v xml:space="preserve"> </v>
      </c>
      <c r="AM92" s="8"/>
      <c r="AN92" s="17" t="str">
        <f t="shared" si="71"/>
        <v xml:space="preserve"> </v>
      </c>
      <c r="AO92" s="8"/>
      <c r="AP92" s="17" t="str">
        <f t="shared" si="72"/>
        <v xml:space="preserve"> </v>
      </c>
      <c r="AQ92" s="8"/>
      <c r="AR92" s="17" t="str">
        <f t="shared" si="73"/>
        <v xml:space="preserve"> </v>
      </c>
      <c r="AS92" s="8"/>
      <c r="AT92" s="17" t="str">
        <f t="shared" si="74"/>
        <v xml:space="preserve"> </v>
      </c>
      <c r="AU92" s="8"/>
      <c r="AV92" s="17" t="str">
        <f t="shared" si="75"/>
        <v xml:space="preserve"> </v>
      </c>
      <c r="AW92" s="8"/>
      <c r="AX92" s="17" t="str">
        <f t="shared" si="76"/>
        <v xml:space="preserve"> </v>
      </c>
      <c r="AY92" s="8"/>
      <c r="AZ92" s="17" t="str">
        <f t="shared" si="77"/>
        <v xml:space="preserve"> </v>
      </c>
      <c r="BA92" s="8"/>
      <c r="BB92" s="17" t="str">
        <f t="shared" si="78"/>
        <v xml:space="preserve"> </v>
      </c>
      <c r="BC92" s="8"/>
      <c r="BD92" s="17" t="str">
        <f t="shared" si="79"/>
        <v xml:space="preserve"> </v>
      </c>
      <c r="BE92" s="8"/>
      <c r="BF92" s="17" t="str">
        <f t="shared" si="80"/>
        <v xml:space="preserve"> </v>
      </c>
      <c r="BG92" s="8"/>
      <c r="BH92" s="17" t="str">
        <f t="shared" si="81"/>
        <v xml:space="preserve"> </v>
      </c>
      <c r="BI92" s="17"/>
      <c r="BJ92" s="17" t="str">
        <f t="shared" si="82"/>
        <v xml:space="preserve"> </v>
      </c>
      <c r="BK92" s="17"/>
      <c r="BL92" s="17" t="str">
        <f t="shared" si="83"/>
        <v xml:space="preserve"> </v>
      </c>
      <c r="BM92" s="17"/>
      <c r="BN92" s="17" t="str">
        <f t="shared" si="84"/>
        <v xml:space="preserve"> </v>
      </c>
      <c r="BO92" s="17"/>
      <c r="BP92" s="17" t="str">
        <f t="shared" si="85"/>
        <v xml:space="preserve"> </v>
      </c>
      <c r="BQ92" s="8"/>
    </row>
    <row r="93" spans="2:69" x14ac:dyDescent="0.3">
      <c r="B93" s="1" t="s">
        <v>50</v>
      </c>
      <c r="C93" s="16">
        <v>89</v>
      </c>
      <c r="D93" s="10" t="s">
        <v>48</v>
      </c>
      <c r="E93" s="10" t="s">
        <v>23</v>
      </c>
      <c r="F93" s="38" t="s">
        <v>218</v>
      </c>
      <c r="G93" s="21">
        <v>0.98</v>
      </c>
      <c r="H93" s="21">
        <v>0.98499999999999999</v>
      </c>
      <c r="I93" s="8">
        <f t="shared" si="31"/>
        <v>-5.0000000000000044E-3</v>
      </c>
      <c r="J93" s="17">
        <f t="shared" si="58"/>
        <v>0</v>
      </c>
      <c r="K93" s="8"/>
      <c r="L93" s="17" t="str">
        <f t="shared" si="59"/>
        <v xml:space="preserve"> </v>
      </c>
      <c r="M93" s="8">
        <f>G93-H93</f>
        <v>-5.0000000000000044E-3</v>
      </c>
      <c r="N93" s="17">
        <f t="shared" si="60"/>
        <v>0</v>
      </c>
      <c r="O93" s="8"/>
      <c r="P93" s="17" t="str">
        <f t="shared" si="57"/>
        <v xml:space="preserve"> </v>
      </c>
      <c r="Q93" s="8"/>
      <c r="R93" s="17" t="str">
        <f t="shared" si="61"/>
        <v xml:space="preserve"> </v>
      </c>
      <c r="S93" s="8"/>
      <c r="T93" s="17" t="str">
        <f t="shared" si="62"/>
        <v xml:space="preserve"> </v>
      </c>
      <c r="U93" s="8"/>
      <c r="V93" s="17" t="str">
        <f t="shared" si="63"/>
        <v xml:space="preserve"> </v>
      </c>
      <c r="W93" s="8"/>
      <c r="X93" s="17" t="str">
        <f t="shared" si="64"/>
        <v xml:space="preserve"> </v>
      </c>
      <c r="Y93" s="8"/>
      <c r="Z93" s="17" t="str">
        <f t="shared" si="65"/>
        <v xml:space="preserve"> </v>
      </c>
      <c r="AA93" s="8"/>
      <c r="AB93" s="17" t="str">
        <f t="shared" si="66"/>
        <v xml:space="preserve"> </v>
      </c>
      <c r="AC93" s="8"/>
      <c r="AD93" s="17" t="str">
        <f t="shared" si="67"/>
        <v xml:space="preserve"> </v>
      </c>
      <c r="AE93" s="8"/>
      <c r="AF93" s="17" t="str">
        <f t="shared" si="68"/>
        <v xml:space="preserve"> </v>
      </c>
      <c r="AG93" s="8"/>
      <c r="AH93" s="17" t="str">
        <f t="shared" si="69"/>
        <v xml:space="preserve"> </v>
      </c>
      <c r="AI93" s="8"/>
      <c r="AJ93" s="17" t="str">
        <f t="shared" si="86"/>
        <v xml:space="preserve"> </v>
      </c>
      <c r="AK93" s="8"/>
      <c r="AL93" s="17" t="str">
        <f t="shared" si="70"/>
        <v xml:space="preserve"> </v>
      </c>
      <c r="AM93" s="8"/>
      <c r="AN93" s="17" t="str">
        <f t="shared" si="71"/>
        <v xml:space="preserve"> </v>
      </c>
      <c r="AO93" s="8"/>
      <c r="AP93" s="17" t="str">
        <f t="shared" si="72"/>
        <v xml:space="preserve"> </v>
      </c>
      <c r="AQ93" s="8"/>
      <c r="AR93" s="17" t="str">
        <f t="shared" si="73"/>
        <v xml:space="preserve"> </v>
      </c>
      <c r="AS93" s="8"/>
      <c r="AT93" s="17" t="str">
        <f t="shared" si="74"/>
        <v xml:space="preserve"> </v>
      </c>
      <c r="AU93" s="8"/>
      <c r="AV93" s="17" t="str">
        <f t="shared" si="75"/>
        <v xml:space="preserve"> </v>
      </c>
      <c r="AW93" s="8"/>
      <c r="AX93" s="17" t="str">
        <f t="shared" si="76"/>
        <v xml:space="preserve"> </v>
      </c>
      <c r="AY93" s="8"/>
      <c r="AZ93" s="17" t="str">
        <f t="shared" si="77"/>
        <v xml:space="preserve"> </v>
      </c>
      <c r="BA93" s="8"/>
      <c r="BB93" s="17" t="str">
        <f t="shared" si="78"/>
        <v xml:space="preserve"> </v>
      </c>
      <c r="BC93" s="8"/>
      <c r="BD93" s="17" t="str">
        <f t="shared" si="79"/>
        <v xml:space="preserve"> </v>
      </c>
      <c r="BE93" s="8"/>
      <c r="BF93" s="17" t="str">
        <f t="shared" si="80"/>
        <v xml:space="preserve"> </v>
      </c>
      <c r="BG93" s="8"/>
      <c r="BH93" s="17" t="str">
        <f t="shared" si="81"/>
        <v xml:space="preserve"> </v>
      </c>
      <c r="BI93" s="17"/>
      <c r="BJ93" s="17" t="str">
        <f t="shared" si="82"/>
        <v xml:space="preserve"> </v>
      </c>
      <c r="BK93" s="17"/>
      <c r="BL93" s="17" t="str">
        <f t="shared" si="83"/>
        <v xml:space="preserve"> </v>
      </c>
      <c r="BM93" s="17"/>
      <c r="BN93" s="17" t="str">
        <f t="shared" si="84"/>
        <v xml:space="preserve"> </v>
      </c>
      <c r="BO93" s="17"/>
      <c r="BP93" s="17" t="str">
        <f t="shared" si="85"/>
        <v xml:space="preserve"> </v>
      </c>
      <c r="BQ93" s="61"/>
    </row>
    <row r="94" spans="2:69" ht="15" thickBot="1" x14ac:dyDescent="0.35">
      <c r="C94" s="16">
        <v>90</v>
      </c>
      <c r="D94" s="10"/>
      <c r="E94" s="10"/>
      <c r="F94" s="38" t="s">
        <v>219</v>
      </c>
      <c r="G94" s="60">
        <v>0.98199999999999998</v>
      </c>
      <c r="H94" s="60">
        <v>0.98499999999999999</v>
      </c>
      <c r="I94" s="8">
        <f>G94-H94</f>
        <v>-3.0000000000000027E-3</v>
      </c>
      <c r="J94" s="17">
        <f t="shared" si="58"/>
        <v>0</v>
      </c>
      <c r="K94" s="8"/>
      <c r="L94" s="17" t="str">
        <f t="shared" si="59"/>
        <v xml:space="preserve"> </v>
      </c>
      <c r="M94" s="8">
        <f>G94-H94</f>
        <v>-3.0000000000000027E-3</v>
      </c>
      <c r="N94" s="17">
        <f t="shared" si="60"/>
        <v>0</v>
      </c>
      <c r="O94" s="8"/>
      <c r="P94" s="17" t="str">
        <f t="shared" si="57"/>
        <v xml:space="preserve"> </v>
      </c>
      <c r="Q94" s="8"/>
      <c r="R94" s="17" t="str">
        <f t="shared" si="61"/>
        <v xml:space="preserve"> </v>
      </c>
      <c r="S94" s="8"/>
      <c r="T94" s="17" t="str">
        <f t="shared" si="62"/>
        <v xml:space="preserve"> </v>
      </c>
      <c r="U94" s="8"/>
      <c r="V94" s="17" t="str">
        <f t="shared" si="63"/>
        <v xml:space="preserve"> </v>
      </c>
      <c r="W94" s="8"/>
      <c r="X94" s="17" t="str">
        <f t="shared" si="64"/>
        <v xml:space="preserve"> </v>
      </c>
      <c r="Y94" s="8"/>
      <c r="Z94" s="17" t="str">
        <f t="shared" si="65"/>
        <v xml:space="preserve"> </v>
      </c>
      <c r="AA94" s="8"/>
      <c r="AB94" s="17" t="str">
        <f t="shared" si="66"/>
        <v xml:space="preserve"> </v>
      </c>
      <c r="AC94" s="8"/>
      <c r="AD94" s="17" t="str">
        <f t="shared" si="67"/>
        <v xml:space="preserve"> </v>
      </c>
      <c r="AE94" s="8"/>
      <c r="AF94" s="17" t="str">
        <f t="shared" si="68"/>
        <v xml:space="preserve"> </v>
      </c>
      <c r="AG94" s="8"/>
      <c r="AH94" s="17" t="str">
        <f t="shared" si="69"/>
        <v xml:space="preserve"> </v>
      </c>
      <c r="AI94" s="8"/>
      <c r="AJ94" s="17" t="str">
        <f t="shared" si="86"/>
        <v xml:space="preserve"> </v>
      </c>
      <c r="AK94" s="8"/>
      <c r="AL94" s="17" t="str">
        <f t="shared" si="70"/>
        <v xml:space="preserve"> </v>
      </c>
      <c r="AM94" s="8"/>
      <c r="AN94" s="17" t="str">
        <f t="shared" si="71"/>
        <v xml:space="preserve"> </v>
      </c>
      <c r="AO94" s="8"/>
      <c r="AP94" s="17" t="str">
        <f t="shared" si="72"/>
        <v xml:space="preserve"> </v>
      </c>
      <c r="AQ94" s="8"/>
      <c r="AR94" s="17" t="str">
        <f t="shared" si="73"/>
        <v xml:space="preserve"> </v>
      </c>
      <c r="AS94" s="8"/>
      <c r="AT94" s="17" t="str">
        <f t="shared" si="74"/>
        <v xml:space="preserve"> </v>
      </c>
      <c r="AU94" s="8"/>
      <c r="AV94" s="17" t="str">
        <f t="shared" si="75"/>
        <v xml:space="preserve"> </v>
      </c>
      <c r="AW94" s="8"/>
      <c r="AX94" s="17" t="str">
        <f t="shared" si="76"/>
        <v xml:space="preserve"> </v>
      </c>
      <c r="AY94" s="8"/>
      <c r="AZ94" s="17" t="str">
        <f t="shared" si="77"/>
        <v xml:space="preserve"> </v>
      </c>
      <c r="BA94" s="8"/>
      <c r="BB94" s="17" t="str">
        <f t="shared" si="78"/>
        <v xml:space="preserve"> </v>
      </c>
      <c r="BC94" s="8"/>
      <c r="BD94" s="17" t="str">
        <f t="shared" si="79"/>
        <v xml:space="preserve"> </v>
      </c>
      <c r="BE94" s="8"/>
      <c r="BF94" s="17" t="str">
        <f t="shared" si="80"/>
        <v xml:space="preserve"> </v>
      </c>
      <c r="BG94" s="8"/>
      <c r="BH94" s="17" t="str">
        <f t="shared" si="81"/>
        <v xml:space="preserve"> </v>
      </c>
      <c r="BI94" s="17"/>
      <c r="BJ94" s="17" t="str">
        <f t="shared" si="82"/>
        <v xml:space="preserve"> </v>
      </c>
      <c r="BK94" s="17"/>
      <c r="BL94" s="17" t="str">
        <f t="shared" si="83"/>
        <v xml:space="preserve"> </v>
      </c>
      <c r="BM94" s="17"/>
      <c r="BN94" s="17" t="str">
        <f t="shared" si="84"/>
        <v xml:space="preserve"> </v>
      </c>
      <c r="BO94" s="17"/>
      <c r="BP94" s="17" t="str">
        <f t="shared" si="85"/>
        <v xml:space="preserve"> </v>
      </c>
      <c r="BQ94" s="61"/>
    </row>
    <row r="95" spans="2:69" s="5" customFormat="1" ht="16.2" thickBot="1" x14ac:dyDescent="0.35">
      <c r="C95" s="12"/>
      <c r="D95" s="13"/>
      <c r="E95" s="13"/>
      <c r="F95" s="71" t="s">
        <v>228</v>
      </c>
      <c r="G95" s="71"/>
      <c r="H95" s="71"/>
      <c r="J95" s="7">
        <f>SUM(J3:J94)</f>
        <v>25</v>
      </c>
      <c r="L95" s="7">
        <f>SUM(L3:L94)</f>
        <v>6</v>
      </c>
      <c r="N95" s="7">
        <f>SUM(N3:N94)</f>
        <v>16</v>
      </c>
      <c r="P95" s="7">
        <f>SUM(P3:P94)</f>
        <v>2</v>
      </c>
      <c r="R95" s="7">
        <f>SUM(R3:R94)</f>
        <v>1</v>
      </c>
      <c r="T95" s="7">
        <f>SUM(T3:T94)</f>
        <v>0</v>
      </c>
      <c r="V95" s="7">
        <f>SUM(V3:V94)</f>
        <v>1</v>
      </c>
      <c r="X95" s="7">
        <f>SUM(X3:X94)</f>
        <v>1</v>
      </c>
      <c r="Z95" s="7">
        <f>SUM(Z3:Z94)</f>
        <v>1</v>
      </c>
      <c r="AB95" s="7">
        <f>SUM(AB3:AB94)</f>
        <v>1</v>
      </c>
      <c r="AD95" s="7">
        <f>SUM(AD3:AD94)</f>
        <v>0</v>
      </c>
      <c r="AF95" s="7">
        <f>SUM(AF3:AF94)</f>
        <v>2</v>
      </c>
      <c r="AH95" s="7">
        <f>SUM(AH3:AH94)</f>
        <v>1</v>
      </c>
      <c r="AJ95" s="7">
        <f>SUM(AJ3:AJ94)</f>
        <v>2</v>
      </c>
      <c r="AL95" s="7">
        <f>SUM(AL3:AL94)</f>
        <v>2</v>
      </c>
      <c r="AN95" s="7">
        <f>SUM(AN3:AN94)</f>
        <v>1</v>
      </c>
      <c r="AP95" s="7">
        <f>SUM(AP3:AP94)</f>
        <v>2</v>
      </c>
      <c r="AR95" s="7">
        <f>SUM(AR3:AR94)</f>
        <v>0</v>
      </c>
      <c r="AT95" s="7">
        <f>SUM(AT3:AT94)</f>
        <v>0</v>
      </c>
      <c r="AV95" s="7">
        <f>SUM(AV3:AV94)</f>
        <v>1</v>
      </c>
      <c r="AX95" s="7">
        <f>SUM(AX3:AX94)</f>
        <v>1</v>
      </c>
      <c r="AZ95" s="7">
        <f>SUM(AZ3:AZ94)</f>
        <v>1</v>
      </c>
      <c r="BB95" s="7">
        <f>SUM(BB3:BB94)</f>
        <v>1</v>
      </c>
      <c r="BD95" s="7">
        <f>SUM(BD3:BD94)</f>
        <v>1</v>
      </c>
      <c r="BF95" s="7">
        <f>SUM(BF3:BF94)</f>
        <v>2</v>
      </c>
      <c r="BH95" s="7">
        <f>SUM(BH3:BH94)</f>
        <v>1</v>
      </c>
      <c r="BI95" s="26"/>
      <c r="BJ95" s="7">
        <f>SUM(BJ3:BJ94)</f>
        <v>1</v>
      </c>
      <c r="BK95" s="26"/>
      <c r="BL95" s="7">
        <f>SUM(BL3:BL94)</f>
        <v>0</v>
      </c>
      <c r="BM95" s="26"/>
      <c r="BN95" s="7">
        <f>SUM(BN3:BN94)</f>
        <v>1</v>
      </c>
      <c r="BO95" s="26"/>
      <c r="BP95" s="7">
        <f>SUM(BP3:BP94)</f>
        <v>1</v>
      </c>
    </row>
    <row r="96" spans="2:69" s="5" customFormat="1" ht="15" customHeight="1" x14ac:dyDescent="0.3">
      <c r="C96" s="12"/>
      <c r="D96" s="14"/>
      <c r="E96" s="14"/>
      <c r="F96" s="72" t="s">
        <v>229</v>
      </c>
      <c r="G96" s="72"/>
      <c r="H96" s="72"/>
      <c r="J96" s="5">
        <f>COUNT(J3:J94)</f>
        <v>45</v>
      </c>
      <c r="L96" s="5">
        <f>COUNT(L3:L94)</f>
        <v>12</v>
      </c>
      <c r="N96" s="5">
        <f>COUNT(N3:N94)</f>
        <v>28</v>
      </c>
      <c r="P96" s="5">
        <f>COUNT(P3:P94)</f>
        <v>4</v>
      </c>
      <c r="R96" s="5">
        <f>COUNT(R3:R94)</f>
        <v>1</v>
      </c>
      <c r="T96" s="5">
        <f>COUNT(T3:T94)</f>
        <v>1</v>
      </c>
      <c r="V96" s="5">
        <f>COUNT(V3:V94)</f>
        <v>1</v>
      </c>
      <c r="X96" s="5">
        <f>COUNT(X3:X94)</f>
        <v>2</v>
      </c>
      <c r="Z96" s="5">
        <f>COUNT(Z3:Z94)</f>
        <v>2</v>
      </c>
      <c r="AB96" s="5">
        <f>COUNT(AB3:AB94)</f>
        <v>2</v>
      </c>
      <c r="AD96" s="5">
        <f>COUNT(AD3:AD94)</f>
        <v>0</v>
      </c>
      <c r="AF96" s="5">
        <f>COUNT(AF3:AF94)</f>
        <v>4</v>
      </c>
      <c r="AH96" s="5">
        <f>COUNT(AH3:AH94)</f>
        <v>2</v>
      </c>
      <c r="AJ96" s="5">
        <f>COUNT(AJ3:AJ94)</f>
        <v>8</v>
      </c>
      <c r="AL96" s="5">
        <f>COUNT(AL3:AL94)</f>
        <v>4</v>
      </c>
      <c r="AN96" s="5">
        <f>COUNT(AN3:AN94)</f>
        <v>2</v>
      </c>
      <c r="AP96" s="5">
        <f>COUNT(AP3:AP94)</f>
        <v>9</v>
      </c>
      <c r="AR96" s="5">
        <f>COUNT(AR3:AR94)</f>
        <v>0</v>
      </c>
      <c r="AT96" s="5">
        <f>COUNT(AT3:AT94)</f>
        <v>0</v>
      </c>
      <c r="AV96" s="5">
        <f>COUNT(AV3:AV94)</f>
        <v>1</v>
      </c>
      <c r="AX96" s="5">
        <f>COUNT(AX3:AX94)</f>
        <v>1</v>
      </c>
      <c r="AZ96" s="5">
        <f>COUNT(AZ3:AZ94)</f>
        <v>2</v>
      </c>
      <c r="BB96" s="5">
        <f>COUNT(BB3:BB94)</f>
        <v>2</v>
      </c>
      <c r="BD96" s="5">
        <f>COUNT(BD3:BD94)</f>
        <v>2</v>
      </c>
      <c r="BF96" s="5">
        <f>COUNT(BF3:BF94)</f>
        <v>2</v>
      </c>
      <c r="BH96" s="5">
        <f>COUNT(BH3:BH94)</f>
        <v>2</v>
      </c>
      <c r="BJ96" s="5">
        <f>COUNT(BJ3:BJ94)</f>
        <v>2</v>
      </c>
      <c r="BL96" s="5">
        <f>COUNT(BL3:BL94)</f>
        <v>1</v>
      </c>
      <c r="BN96" s="5">
        <f>COUNT(BN3:BN94)</f>
        <v>1</v>
      </c>
      <c r="BP96" s="5">
        <f>COUNT(BP3:BP94)</f>
        <v>1</v>
      </c>
    </row>
    <row r="97" spans="3:68" s="6" customFormat="1" ht="14.4" customHeight="1" x14ac:dyDescent="0.3">
      <c r="C97" s="15"/>
      <c r="D97" s="15"/>
      <c r="E97" s="15"/>
      <c r="F97" s="73" t="s">
        <v>238</v>
      </c>
      <c r="G97" s="73"/>
      <c r="H97" s="73"/>
      <c r="J97" s="18">
        <f>COUNTIF(J3:J94,"n/a")</f>
        <v>45</v>
      </c>
      <c r="L97" s="18">
        <f>COUNTIF(L3:L94,"n/a")</f>
        <v>1</v>
      </c>
      <c r="N97" s="18">
        <f>COUNTIF(N3:N94,"n/a")</f>
        <v>43</v>
      </c>
      <c r="P97" s="18">
        <f>COUNTIF(P3:P94,"n/a")</f>
        <v>2</v>
      </c>
      <c r="R97" s="18">
        <f>COUNTIF(R3:R94,"n/a")</f>
        <v>0</v>
      </c>
      <c r="T97" s="18">
        <f>COUNTIF(T3:T94,"n/a")</f>
        <v>0</v>
      </c>
      <c r="V97" s="18">
        <f>COUNTIF(V3:V94,"n/a")</f>
        <v>0</v>
      </c>
      <c r="X97" s="18">
        <f>COUNTIF(X3:X94,"n/a")</f>
        <v>6</v>
      </c>
      <c r="Z97" s="18">
        <f>COUNTIF(Z3:Z94,"n/a")</f>
        <v>6</v>
      </c>
      <c r="AB97" s="18">
        <f>COUNTIF(AB3:AB94,"n/a")</f>
        <v>6</v>
      </c>
      <c r="AD97" s="18">
        <f>COUNTIF(AD3:AD94,"n/a")</f>
        <v>6</v>
      </c>
      <c r="AF97" s="18">
        <f>COUNTIF(AF3:AF94,"n/a")</f>
        <v>12</v>
      </c>
      <c r="AH97" s="18">
        <f>COUNTIF(AH3:AH94,"n/a")</f>
        <v>12</v>
      </c>
      <c r="AJ97" s="18">
        <f>COUNTIF(AJ3:AJ94,"n/a")</f>
        <v>8</v>
      </c>
      <c r="AL97" s="18">
        <f>COUNTIF(AL3:AL94,"n/a")</f>
        <v>12</v>
      </c>
      <c r="AN97" s="18">
        <f>COUNTIF(AN3:AN94,"n/a")</f>
        <v>12</v>
      </c>
      <c r="AP97" s="18">
        <f>COUNTIF(AP3:AP94,"n/a")</f>
        <v>7</v>
      </c>
      <c r="AR97" s="18">
        <f>COUNTIF(AR3:AR94,"n/a")</f>
        <v>1</v>
      </c>
      <c r="AT97" s="18">
        <f>COUNTIF(AT3:AT94,"n/a")</f>
        <v>1</v>
      </c>
      <c r="AV97" s="18">
        <f>COUNTIF(AV3:AV94,"n/a")</f>
        <v>0</v>
      </c>
      <c r="AX97" s="18">
        <f>COUNTIF(AX3:AX94,"n/a")</f>
        <v>1</v>
      </c>
      <c r="AZ97" s="18">
        <f>COUNTIF(AZ3:AZ94,"n/a")</f>
        <v>0</v>
      </c>
      <c r="BB97" s="18">
        <f>COUNTIF(BB3:BB94,"n/a")</f>
        <v>0</v>
      </c>
      <c r="BD97" s="18">
        <f>COUNTIF(BD3:BD94,"n/a")</f>
        <v>0</v>
      </c>
      <c r="BF97" s="18">
        <f>COUNTIF(BF3:BF94,"n/a")</f>
        <v>0</v>
      </c>
      <c r="BH97" s="18">
        <f>COUNTIF(BH3:BH94,"n/a")</f>
        <v>0</v>
      </c>
      <c r="BI97" s="18"/>
      <c r="BJ97" s="18">
        <f>COUNTIF(BJ3:BJ94,"n/a")</f>
        <v>1</v>
      </c>
      <c r="BK97" s="18"/>
      <c r="BL97" s="18">
        <f>COUNTIF(BL3:BL94,"n/a")</f>
        <v>0</v>
      </c>
      <c r="BM97" s="18"/>
      <c r="BN97" s="18">
        <f>COUNTIF(BN3:BN94,"n/a")</f>
        <v>0</v>
      </c>
      <c r="BO97" s="18"/>
      <c r="BP97" s="18">
        <f>COUNTIF(BP3:BP94,"n/a")</f>
        <v>3</v>
      </c>
    </row>
  </sheetData>
  <mergeCells count="70">
    <mergeCell ref="BQ90:BQ91"/>
    <mergeCell ref="BQ73:BQ76"/>
    <mergeCell ref="BQ61:BQ63"/>
    <mergeCell ref="BQ3:BQ4"/>
    <mergeCell ref="BQ5:BQ10"/>
    <mergeCell ref="BQ11:BQ14"/>
    <mergeCell ref="BQ21:BQ22"/>
    <mergeCell ref="BQ59:BQ60"/>
    <mergeCell ref="BQ65:BQ70"/>
    <mergeCell ref="BQ71:BQ72"/>
    <mergeCell ref="BQ77:BQ88"/>
    <mergeCell ref="BQ17:BQ20"/>
    <mergeCell ref="BQ51:BQ58"/>
    <mergeCell ref="BQ93:BQ94"/>
    <mergeCell ref="F95:H95"/>
    <mergeCell ref="F96:H96"/>
    <mergeCell ref="F97:H97"/>
    <mergeCell ref="AW1:AX1"/>
    <mergeCell ref="AS1:AT1"/>
    <mergeCell ref="AU1:AV1"/>
    <mergeCell ref="AI1:AJ1"/>
    <mergeCell ref="AK1:AL1"/>
    <mergeCell ref="AE1:AF1"/>
    <mergeCell ref="Y1:Z1"/>
    <mergeCell ref="AA1:AB1"/>
    <mergeCell ref="BQ15:BQ16"/>
    <mergeCell ref="BQ39:BQ46"/>
    <mergeCell ref="BQ31:BQ38"/>
    <mergeCell ref="BQ23:BQ30"/>
    <mergeCell ref="AG1:AH1"/>
    <mergeCell ref="AM1:AN1"/>
    <mergeCell ref="AQ1:AR1"/>
    <mergeCell ref="H1:H2"/>
    <mergeCell ref="AO1:AP1"/>
    <mergeCell ref="W1:X1"/>
    <mergeCell ref="I1:J1"/>
    <mergeCell ref="K1:L1"/>
    <mergeCell ref="M1:N1"/>
    <mergeCell ref="O1:P1"/>
    <mergeCell ref="Q1:R1"/>
    <mergeCell ref="S1:T1"/>
    <mergeCell ref="U1:V1"/>
    <mergeCell ref="AC1:AD1"/>
    <mergeCell ref="A1:A2"/>
    <mergeCell ref="B1:B2"/>
    <mergeCell ref="E1:E2"/>
    <mergeCell ref="F1:F2"/>
    <mergeCell ref="G1:G2"/>
    <mergeCell ref="C1:C2"/>
    <mergeCell ref="D1:D2"/>
    <mergeCell ref="H49:H50"/>
    <mergeCell ref="G49:G50"/>
    <mergeCell ref="H47:H48"/>
    <mergeCell ref="G47:G48"/>
    <mergeCell ref="I49:I50"/>
    <mergeCell ref="I47:I48"/>
    <mergeCell ref="AQ47:AQ48"/>
    <mergeCell ref="AU49:AU50"/>
    <mergeCell ref="BQ47:BQ50"/>
    <mergeCell ref="AS49:AS50"/>
    <mergeCell ref="BQ1:BQ2"/>
    <mergeCell ref="AY1:AZ1"/>
    <mergeCell ref="BA1:BB1"/>
    <mergeCell ref="BC1:BD1"/>
    <mergeCell ref="BE1:BF1"/>
    <mergeCell ref="BG1:BH1"/>
    <mergeCell ref="BI1:BJ1"/>
    <mergeCell ref="BK1:BL1"/>
    <mergeCell ref="BM1:BN1"/>
    <mergeCell ref="BO1:BP1"/>
  </mergeCells>
  <conditionalFormatting sqref="A1:B2 AU1:AW1 I1:AT2 AU2:BH2">
    <cfRule type="containsText" dxfId="2929" priority="534" operator="containsText" text="n/a">
      <formula>NOT(ISERROR(SEARCH("n/a",A1)))</formula>
    </cfRule>
  </conditionalFormatting>
  <conditionalFormatting sqref="BR40:XFD46 BR32:XFD38 BR24:XFD30 AG31:AG34 AG39:AG42 AM29:AM32 AM37:AM40 A3:I3 BQ39:XFD39 BQ31:XFD31 BQ1:XFD3 BQ47:XFD47 BQ51:BQ58 I62:I63 BR66:XFD70 BR72:XFD72 BR78:XFD88 A1:B2 BR94:XFD94 BR91:XFD91 BR74:XFD76 BR48:XFD63 BQ5:XFD5 BR4:XFD4 BQ11:XFD11 BR6:XFD10 BQ15:XFD21 BR12:XFD14 BQ23:XFD23 BR22:XFD22 D59:I61 D62:G63 D51:I57 D58:H58 A4:B95 D48:F48 D49:I49 D50:F50 C4:C94 I97 K97 M97 O97 Q97 S97 U97 W97 Y97 AA97 AC97 AE97 AG97 AI97 AK97 AM97 AO97 AQ97 AS97 AU97 AW97 AY97 BA97 BC97 BE97 BG97 D4:I47 D64:I94 K3:K4 M64:M94 M60:M61 M5:M22 Q3:Q94 S3:S94 U3:U94 W33:W38 W25:W30 W3:W22 W41:W94 Y3:Y94 AA3:AA94 AC3:AC94 AE35:AE38 AE27:AE30 AE3:AE22 AE43:AE94 AG3:AG26 AG47:AG94 AK25:AK28 AK33:AK36 AK41:AK44 AI4:AI94 AK4:AK22 AK47:AK94 AM45:AM94 AM3:AM24 AO3:AO94 AQ3:AQ47 AQ49:AQ94 AS51:AS94 AS3:AS48 AU51:AU94 AW51 AW53:AW94 AY51:AY52 AY55:AY94 BA51:BA94 BC51:BC54 BC57:BC94 BE59:BE94 BE51:BE56 BG51:BG94 BQ92:XFD93 BQ89:XFD90 BQ77:XFD77 BQ73:XFD73 BQ71:XFD71 BQ64:XFD65 K13:K94 M47:M57 O3:O60 O62:O94 AI3:AK3 AU1:AW1 I1:AT2 A98:BJ1048576 I95:BI95 AU2:BH2 BQ95:XFD95 BQ97:XFD1048576 A97:B97">
    <cfRule type="cellIs" dxfId="2928" priority="522" operator="equal">
      <formula>"n/a"</formula>
    </cfRule>
  </conditionalFormatting>
  <conditionalFormatting sqref="W23:W24">
    <cfRule type="cellIs" dxfId="2927" priority="521" operator="equal">
      <formula>"n/a"</formula>
    </cfRule>
  </conditionalFormatting>
  <conditionalFormatting sqref="W31:W32">
    <cfRule type="cellIs" dxfId="2926" priority="520" operator="equal">
      <formula>"n/a"</formula>
    </cfRule>
  </conditionalFormatting>
  <conditionalFormatting sqref="W39:W40">
    <cfRule type="cellIs" dxfId="2925" priority="519" operator="equal">
      <formula>"n/a"</formula>
    </cfRule>
  </conditionalFormatting>
  <conditionalFormatting sqref="AK45:AK46">
    <cfRule type="cellIs" dxfId="2924" priority="499" operator="equal">
      <formula>"n/a"</formula>
    </cfRule>
  </conditionalFormatting>
  <conditionalFormatting sqref="AE23:AE24">
    <cfRule type="cellIs" dxfId="2923" priority="518" operator="equal">
      <formula>"n/a"</formula>
    </cfRule>
  </conditionalFormatting>
  <conditionalFormatting sqref="AE25:AE26">
    <cfRule type="cellIs" dxfId="2922" priority="517" operator="equal">
      <formula>"n/a"</formula>
    </cfRule>
  </conditionalFormatting>
  <conditionalFormatting sqref="AE31:AE32">
    <cfRule type="cellIs" dxfId="2921" priority="516" operator="equal">
      <formula>"n/a"</formula>
    </cfRule>
  </conditionalFormatting>
  <conditionalFormatting sqref="AE33:AE34">
    <cfRule type="cellIs" dxfId="2920" priority="515" operator="equal">
      <formula>"n/a"</formula>
    </cfRule>
  </conditionalFormatting>
  <conditionalFormatting sqref="AE39:AE40">
    <cfRule type="cellIs" dxfId="2919" priority="514" operator="equal">
      <formula>"n/a"</formula>
    </cfRule>
  </conditionalFormatting>
  <conditionalFormatting sqref="AE41:AE42">
    <cfRule type="cellIs" dxfId="2918" priority="513" operator="equal">
      <formula>"n/a"</formula>
    </cfRule>
  </conditionalFormatting>
  <conditionalFormatting sqref="AG27:AG28">
    <cfRule type="cellIs" dxfId="2917" priority="512" operator="equal">
      <formula>"n/a"</formula>
    </cfRule>
  </conditionalFormatting>
  <conditionalFormatting sqref="AG29:AG30">
    <cfRule type="cellIs" dxfId="2916" priority="511" operator="equal">
      <formula>"n/a"</formula>
    </cfRule>
  </conditionalFormatting>
  <conditionalFormatting sqref="AG35:AG36">
    <cfRule type="cellIs" dxfId="2915" priority="510" operator="equal">
      <formula>"n/a"</formula>
    </cfRule>
  </conditionalFormatting>
  <conditionalFormatting sqref="AG37:AG38">
    <cfRule type="cellIs" dxfId="2914" priority="509" operator="equal">
      <formula>"n/a"</formula>
    </cfRule>
  </conditionalFormatting>
  <conditionalFormatting sqref="AG43:AG44">
    <cfRule type="cellIs" dxfId="2913" priority="508" operator="equal">
      <formula>"n/a"</formula>
    </cfRule>
  </conditionalFormatting>
  <conditionalFormatting sqref="AG45:AG46">
    <cfRule type="cellIs" dxfId="2912" priority="507" operator="equal">
      <formula>"n/a"</formula>
    </cfRule>
  </conditionalFormatting>
  <conditionalFormatting sqref="AK23:AK24">
    <cfRule type="cellIs" dxfId="2911" priority="506" operator="equal">
      <formula>"n/a"</formula>
    </cfRule>
  </conditionalFormatting>
  <conditionalFormatting sqref="AM25:AM28">
    <cfRule type="cellIs" dxfId="2910" priority="505" operator="equal">
      <formula>"n/a"</formula>
    </cfRule>
  </conditionalFormatting>
  <conditionalFormatting sqref="AK29:AK30">
    <cfRule type="cellIs" dxfId="2909" priority="504" operator="equal">
      <formula>"n/a"</formula>
    </cfRule>
  </conditionalFormatting>
  <conditionalFormatting sqref="AK31:AK32">
    <cfRule type="cellIs" dxfId="2908" priority="503" operator="equal">
      <formula>"n/a"</formula>
    </cfRule>
  </conditionalFormatting>
  <conditionalFormatting sqref="AM33:AM36">
    <cfRule type="cellIs" dxfId="2907" priority="502" operator="equal">
      <formula>"n/a"</formula>
    </cfRule>
  </conditionalFormatting>
  <conditionalFormatting sqref="AK37:AK40">
    <cfRule type="cellIs" dxfId="2906" priority="501" operator="equal">
      <formula>"n/a"</formula>
    </cfRule>
  </conditionalFormatting>
  <conditionalFormatting sqref="AM41:AM44">
    <cfRule type="cellIs" dxfId="2905" priority="500" operator="equal">
      <formula>"n/a"</formula>
    </cfRule>
  </conditionalFormatting>
  <conditionalFormatting sqref="AU3:AU49 AW3:AW49">
    <cfRule type="cellIs" dxfId="2904" priority="497" operator="equal">
      <formula>"n/a"</formula>
    </cfRule>
  </conditionalFormatting>
  <conditionalFormatting sqref="AS49">
    <cfRule type="cellIs" dxfId="2903" priority="495" operator="equal">
      <formula>"n/a"</formula>
    </cfRule>
  </conditionalFormatting>
  <conditionalFormatting sqref="M54">
    <cfRule type="cellIs" dxfId="2902" priority="491" operator="equal">
      <formula>"n/a"</formula>
    </cfRule>
  </conditionalFormatting>
  <conditionalFormatting sqref="AY1">
    <cfRule type="containsText" dxfId="2901" priority="489" operator="containsText" text="n/a">
      <formula>NOT(ISERROR(SEARCH("n/a",AY1)))</formula>
    </cfRule>
  </conditionalFormatting>
  <conditionalFormatting sqref="AY3:AY49 AY1">
    <cfRule type="cellIs" dxfId="2900" priority="488" operator="equal">
      <formula>"n/a"</formula>
    </cfRule>
  </conditionalFormatting>
  <conditionalFormatting sqref="BA1">
    <cfRule type="containsText" dxfId="2899" priority="486" operator="containsText" text="n/a">
      <formula>NOT(ISERROR(SEARCH("n/a",BA1)))</formula>
    </cfRule>
  </conditionalFormatting>
  <conditionalFormatting sqref="BA3:BA49 BA1">
    <cfRule type="cellIs" dxfId="2898" priority="485" operator="equal">
      <formula>"n/a"</formula>
    </cfRule>
  </conditionalFormatting>
  <conditionalFormatting sqref="BC1">
    <cfRule type="containsText" dxfId="2897" priority="479" operator="containsText" text="n/a">
      <formula>NOT(ISERROR(SEARCH("n/a",BC1)))</formula>
    </cfRule>
  </conditionalFormatting>
  <conditionalFormatting sqref="BC3:BC49 BC1">
    <cfRule type="cellIs" dxfId="2896" priority="478" operator="equal">
      <formula>"n/a"</formula>
    </cfRule>
  </conditionalFormatting>
  <conditionalFormatting sqref="BE1">
    <cfRule type="containsText" dxfId="2895" priority="474" operator="containsText" text="n/a">
      <formula>NOT(ISERROR(SEARCH("n/a",BE1)))</formula>
    </cfRule>
  </conditionalFormatting>
  <conditionalFormatting sqref="BE3:BE49 BE1">
    <cfRule type="cellIs" dxfId="2894" priority="473" operator="equal">
      <formula>"n/a"</formula>
    </cfRule>
  </conditionalFormatting>
  <conditionalFormatting sqref="BG1">
    <cfRule type="containsText" dxfId="2893" priority="469" operator="containsText" text="n/a">
      <formula>NOT(ISERROR(SEARCH("n/a",BG1)))</formula>
    </cfRule>
  </conditionalFormatting>
  <conditionalFormatting sqref="BG3:BG49 BG1">
    <cfRule type="cellIs" dxfId="2892" priority="468" operator="equal">
      <formula>"n/a"</formula>
    </cfRule>
  </conditionalFormatting>
  <conditionalFormatting sqref="AW52">
    <cfRule type="cellIs" dxfId="2891" priority="463" operator="equal">
      <formula>"n/a"</formula>
    </cfRule>
  </conditionalFormatting>
  <conditionalFormatting sqref="AY53:AY54">
    <cfRule type="cellIs" dxfId="2890" priority="461" operator="equal">
      <formula>"n/a"</formula>
    </cfRule>
  </conditionalFormatting>
  <conditionalFormatting sqref="BC55:BC56">
    <cfRule type="cellIs" dxfId="2889" priority="459" operator="equal">
      <formula>"n/a"</formula>
    </cfRule>
  </conditionalFormatting>
  <conditionalFormatting sqref="BE57">
    <cfRule type="cellIs" dxfId="2888" priority="457" operator="equal">
      <formula>"n/a"</formula>
    </cfRule>
  </conditionalFormatting>
  <conditionalFormatting sqref="H62:H63">
    <cfRule type="cellIs" dxfId="2887" priority="454" operator="equal">
      <formula>"n/a"</formula>
    </cfRule>
  </conditionalFormatting>
  <conditionalFormatting sqref="M62:M63">
    <cfRule type="cellIs" dxfId="2886" priority="453" operator="equal">
      <formula>"n/a"</formula>
    </cfRule>
  </conditionalFormatting>
  <conditionalFormatting sqref="C97:E97 D95:E95">
    <cfRule type="containsText" dxfId="2885" priority="449" operator="containsText" text="n/a">
      <formula>NOT(ISERROR(SEARCH("n/a",C95)))</formula>
    </cfRule>
  </conditionalFormatting>
  <conditionalFormatting sqref="J97">
    <cfRule type="cellIs" dxfId="2884" priority="414" operator="equal">
      <formula>"n/a"</formula>
    </cfRule>
    <cfRule type="containsText" dxfId="2883" priority="415" operator="containsText" text="n.a">
      <formula>NOT(ISERROR(SEARCH("n.a",J97)))</formula>
    </cfRule>
  </conditionalFormatting>
  <conditionalFormatting sqref="L97">
    <cfRule type="cellIs" dxfId="2882" priority="412" operator="equal">
      <formula>"n/a"</formula>
    </cfRule>
    <cfRule type="containsText" dxfId="2881" priority="413" operator="containsText" text="n.a">
      <formula>NOT(ISERROR(SEARCH("n.a",L97)))</formula>
    </cfRule>
  </conditionalFormatting>
  <conditionalFormatting sqref="N97">
    <cfRule type="cellIs" dxfId="2880" priority="410" operator="equal">
      <formula>"n/a"</formula>
    </cfRule>
    <cfRule type="containsText" dxfId="2879" priority="411" operator="containsText" text="n.a">
      <formula>NOT(ISERROR(SEARCH("n.a",N97)))</formula>
    </cfRule>
  </conditionalFormatting>
  <conditionalFormatting sqref="P97">
    <cfRule type="cellIs" dxfId="2878" priority="408" operator="equal">
      <formula>"n/a"</formula>
    </cfRule>
    <cfRule type="containsText" dxfId="2877" priority="409" operator="containsText" text="n.a">
      <formula>NOT(ISERROR(SEARCH("n.a",P97)))</formula>
    </cfRule>
  </conditionalFormatting>
  <conditionalFormatting sqref="R97">
    <cfRule type="cellIs" dxfId="2876" priority="406" operator="equal">
      <formula>"n/a"</formula>
    </cfRule>
    <cfRule type="containsText" dxfId="2875" priority="407" operator="containsText" text="n.a">
      <formula>NOT(ISERROR(SEARCH("n.a",R97)))</formula>
    </cfRule>
  </conditionalFormatting>
  <conditionalFormatting sqref="T97">
    <cfRule type="cellIs" dxfId="2874" priority="404" operator="equal">
      <formula>"n/a"</formula>
    </cfRule>
    <cfRule type="containsText" dxfId="2873" priority="405" operator="containsText" text="n.a">
      <formula>NOT(ISERROR(SEARCH("n.a",T97)))</formula>
    </cfRule>
  </conditionalFormatting>
  <conditionalFormatting sqref="V97">
    <cfRule type="cellIs" dxfId="2872" priority="402" operator="equal">
      <formula>"n/a"</formula>
    </cfRule>
    <cfRule type="containsText" dxfId="2871" priority="403" operator="containsText" text="n.a">
      <formula>NOT(ISERROR(SEARCH("n.a",V97)))</formula>
    </cfRule>
  </conditionalFormatting>
  <conditionalFormatting sqref="X97">
    <cfRule type="cellIs" dxfId="2870" priority="400" operator="equal">
      <formula>"n/a"</formula>
    </cfRule>
    <cfRule type="containsText" dxfId="2869" priority="401" operator="containsText" text="n.a">
      <formula>NOT(ISERROR(SEARCH("n.a",X97)))</formula>
    </cfRule>
  </conditionalFormatting>
  <conditionalFormatting sqref="Z97">
    <cfRule type="cellIs" dxfId="2868" priority="398" operator="equal">
      <formula>"n/a"</formula>
    </cfRule>
    <cfRule type="containsText" dxfId="2867" priority="399" operator="containsText" text="n.a">
      <formula>NOT(ISERROR(SEARCH("n.a",Z97)))</formula>
    </cfRule>
  </conditionalFormatting>
  <conditionalFormatting sqref="AB97">
    <cfRule type="cellIs" dxfId="2866" priority="396" operator="equal">
      <formula>"n/a"</formula>
    </cfRule>
    <cfRule type="containsText" dxfId="2865" priority="397" operator="containsText" text="n.a">
      <formula>NOT(ISERROR(SEARCH("n.a",AB97)))</formula>
    </cfRule>
  </conditionalFormatting>
  <conditionalFormatting sqref="AD97">
    <cfRule type="cellIs" dxfId="2864" priority="394" operator="equal">
      <formula>"n/a"</formula>
    </cfRule>
    <cfRule type="containsText" dxfId="2863" priority="395" operator="containsText" text="n.a">
      <formula>NOT(ISERROR(SEARCH("n.a",AD97)))</formula>
    </cfRule>
  </conditionalFormatting>
  <conditionalFormatting sqref="AF97">
    <cfRule type="cellIs" dxfId="2862" priority="392" operator="equal">
      <formula>"n/a"</formula>
    </cfRule>
    <cfRule type="containsText" dxfId="2861" priority="393" operator="containsText" text="n.a">
      <formula>NOT(ISERROR(SEARCH("n.a",AF97)))</formula>
    </cfRule>
  </conditionalFormatting>
  <conditionalFormatting sqref="AH97">
    <cfRule type="cellIs" dxfId="2860" priority="390" operator="equal">
      <formula>"n/a"</formula>
    </cfRule>
    <cfRule type="containsText" dxfId="2859" priority="391" operator="containsText" text="n.a">
      <formula>NOT(ISERROR(SEARCH("n.a",AH97)))</formula>
    </cfRule>
  </conditionalFormatting>
  <conditionalFormatting sqref="AJ97">
    <cfRule type="cellIs" dxfId="2858" priority="388" operator="equal">
      <formula>"n/a"</formula>
    </cfRule>
    <cfRule type="containsText" dxfId="2857" priority="389" operator="containsText" text="n.a">
      <formula>NOT(ISERROR(SEARCH("n.a",AJ97)))</formula>
    </cfRule>
  </conditionalFormatting>
  <conditionalFormatting sqref="AL97">
    <cfRule type="cellIs" dxfId="2856" priority="386" operator="equal">
      <formula>"n/a"</formula>
    </cfRule>
    <cfRule type="containsText" dxfId="2855" priority="387" operator="containsText" text="n.a">
      <formula>NOT(ISERROR(SEARCH("n.a",AL97)))</formula>
    </cfRule>
  </conditionalFormatting>
  <conditionalFormatting sqref="AN97">
    <cfRule type="cellIs" dxfId="2854" priority="384" operator="equal">
      <formula>"n/a"</formula>
    </cfRule>
    <cfRule type="containsText" dxfId="2853" priority="385" operator="containsText" text="n.a">
      <formula>NOT(ISERROR(SEARCH("n.a",AN97)))</formula>
    </cfRule>
  </conditionalFormatting>
  <conditionalFormatting sqref="AP97">
    <cfRule type="cellIs" dxfId="2852" priority="382" operator="equal">
      <formula>"n/a"</formula>
    </cfRule>
    <cfRule type="containsText" dxfId="2851" priority="383" operator="containsText" text="n.a">
      <formula>NOT(ISERROR(SEARCH("n.a",AP97)))</formula>
    </cfRule>
  </conditionalFormatting>
  <conditionalFormatting sqref="AR97">
    <cfRule type="cellIs" dxfId="2850" priority="380" operator="equal">
      <formula>"n/a"</formula>
    </cfRule>
    <cfRule type="containsText" dxfId="2849" priority="381" operator="containsText" text="n.a">
      <formula>NOT(ISERROR(SEARCH("n.a",AR97)))</formula>
    </cfRule>
  </conditionalFormatting>
  <conditionalFormatting sqref="AT97">
    <cfRule type="cellIs" dxfId="2848" priority="378" operator="equal">
      <formula>"n/a"</formula>
    </cfRule>
    <cfRule type="containsText" dxfId="2847" priority="379" operator="containsText" text="n.a">
      <formula>NOT(ISERROR(SEARCH("n.a",AT97)))</formula>
    </cfRule>
  </conditionalFormatting>
  <conditionalFormatting sqref="AV97">
    <cfRule type="cellIs" dxfId="2846" priority="376" operator="equal">
      <formula>"n/a"</formula>
    </cfRule>
    <cfRule type="containsText" dxfId="2845" priority="377" operator="containsText" text="n.a">
      <formula>NOT(ISERROR(SEARCH("n.a",AV97)))</formula>
    </cfRule>
  </conditionalFormatting>
  <conditionalFormatting sqref="AX97">
    <cfRule type="cellIs" dxfId="2844" priority="374" operator="equal">
      <formula>"n/a"</formula>
    </cfRule>
    <cfRule type="containsText" dxfId="2843" priority="375" operator="containsText" text="n.a">
      <formula>NOT(ISERROR(SEARCH("n.a",AX97)))</formula>
    </cfRule>
  </conditionalFormatting>
  <conditionalFormatting sqref="AZ97">
    <cfRule type="cellIs" dxfId="2842" priority="372" operator="equal">
      <formula>"n/a"</formula>
    </cfRule>
    <cfRule type="containsText" dxfId="2841" priority="373" operator="containsText" text="n.a">
      <formula>NOT(ISERROR(SEARCH("n.a",AZ97)))</formula>
    </cfRule>
  </conditionalFormatting>
  <conditionalFormatting sqref="BB97">
    <cfRule type="cellIs" dxfId="2840" priority="370" operator="equal">
      <formula>"n/a"</formula>
    </cfRule>
    <cfRule type="containsText" dxfId="2839" priority="371" operator="containsText" text="n.a">
      <formula>NOT(ISERROR(SEARCH("n.a",BB97)))</formula>
    </cfRule>
  </conditionalFormatting>
  <conditionalFormatting sqref="BD97">
    <cfRule type="cellIs" dxfId="2838" priority="368" operator="equal">
      <formula>"n/a"</formula>
    </cfRule>
    <cfRule type="containsText" dxfId="2837" priority="369" operator="containsText" text="n.a">
      <formula>NOT(ISERROR(SEARCH("n.a",BD97)))</formula>
    </cfRule>
  </conditionalFormatting>
  <conditionalFormatting sqref="BF97">
    <cfRule type="cellIs" dxfId="2836" priority="366" operator="equal">
      <formula>"n/a"</formula>
    </cfRule>
    <cfRule type="containsText" dxfId="2835" priority="367" operator="containsText" text="n.a">
      <formula>NOT(ISERROR(SEARCH("n.a",BF97)))</formula>
    </cfRule>
  </conditionalFormatting>
  <conditionalFormatting sqref="BH97:BI97">
    <cfRule type="cellIs" dxfId="2834" priority="364" operator="equal">
      <formula>"n/a"</formula>
    </cfRule>
    <cfRule type="containsText" dxfId="2833" priority="365" operator="containsText" text="n.a">
      <formula>NOT(ISERROR(SEARCH("n.a",BH97)))</formula>
    </cfRule>
  </conditionalFormatting>
  <conditionalFormatting sqref="J3:J5">
    <cfRule type="cellIs" dxfId="2832" priority="363" operator="equal">
      <formula>"n/a"</formula>
    </cfRule>
  </conditionalFormatting>
  <conditionalFormatting sqref="J3:J5">
    <cfRule type="cellIs" dxfId="2831" priority="361" operator="equal">
      <formula>"n/a"</formula>
    </cfRule>
    <cfRule type="containsText" dxfId="2830" priority="362" operator="containsText" text="n.a">
      <formula>NOT(ISERROR(SEARCH("n.a",J3)))</formula>
    </cfRule>
  </conditionalFormatting>
  <conditionalFormatting sqref="J3:J5">
    <cfRule type="cellIs" dxfId="2829" priority="360" operator="equal">
      <formula>"n/a"</formula>
    </cfRule>
  </conditionalFormatting>
  <conditionalFormatting sqref="J3:J5">
    <cfRule type="cellIs" dxfId="2828" priority="358" operator="equal">
      <formula>"n/a"</formula>
    </cfRule>
    <cfRule type="containsText" dxfId="2827" priority="359" operator="containsText" text="n.a">
      <formula>NOT(ISERROR(SEARCH("n.a",J3)))</formula>
    </cfRule>
  </conditionalFormatting>
  <conditionalFormatting sqref="J6:J9">
    <cfRule type="cellIs" dxfId="2826" priority="357" operator="equal">
      <formula>"n/a"</formula>
    </cfRule>
  </conditionalFormatting>
  <conditionalFormatting sqref="J6:J9">
    <cfRule type="cellIs" dxfId="2825" priority="355" operator="equal">
      <formula>"n/a"</formula>
    </cfRule>
    <cfRule type="containsText" dxfId="2824" priority="356" operator="containsText" text="n.a">
      <formula>NOT(ISERROR(SEARCH("n.a",J6)))</formula>
    </cfRule>
  </conditionalFormatting>
  <conditionalFormatting sqref="J6:J9">
    <cfRule type="cellIs" dxfId="2823" priority="354" operator="equal">
      <formula>"n/a"</formula>
    </cfRule>
  </conditionalFormatting>
  <conditionalFormatting sqref="J6:J9">
    <cfRule type="cellIs" dxfId="2822" priority="352" operator="equal">
      <formula>"n/a"</formula>
    </cfRule>
    <cfRule type="containsText" dxfId="2821" priority="353" operator="containsText" text="n.a">
      <formula>NOT(ISERROR(SEARCH("n.a",J6)))</formula>
    </cfRule>
  </conditionalFormatting>
  <conditionalFormatting sqref="J10:J12">
    <cfRule type="cellIs" dxfId="2820" priority="351" operator="equal">
      <formula>"n/a"</formula>
    </cfRule>
  </conditionalFormatting>
  <conditionalFormatting sqref="J10:J12">
    <cfRule type="cellIs" dxfId="2819" priority="349" operator="equal">
      <formula>"n/a"</formula>
    </cfRule>
    <cfRule type="containsText" dxfId="2818" priority="350" operator="containsText" text="n.a">
      <formula>NOT(ISERROR(SEARCH("n.a",J10)))</formula>
    </cfRule>
  </conditionalFormatting>
  <conditionalFormatting sqref="J10:J12">
    <cfRule type="cellIs" dxfId="2817" priority="348" operator="equal">
      <formula>"n/a"</formula>
    </cfRule>
  </conditionalFormatting>
  <conditionalFormatting sqref="J10:J12">
    <cfRule type="cellIs" dxfId="2816" priority="346" operator="equal">
      <formula>"n/a"</formula>
    </cfRule>
    <cfRule type="containsText" dxfId="2815" priority="347" operator="containsText" text="n.a">
      <formula>NOT(ISERROR(SEARCH("n.a",J10)))</formula>
    </cfRule>
  </conditionalFormatting>
  <conditionalFormatting sqref="J13:J15">
    <cfRule type="cellIs" dxfId="2814" priority="345" operator="equal">
      <formula>"n/a"</formula>
    </cfRule>
  </conditionalFormatting>
  <conditionalFormatting sqref="J13:J15">
    <cfRule type="cellIs" dxfId="2813" priority="343" operator="equal">
      <formula>"n/a"</formula>
    </cfRule>
    <cfRule type="containsText" dxfId="2812" priority="344" operator="containsText" text="n.a">
      <formula>NOT(ISERROR(SEARCH("n.a",J13)))</formula>
    </cfRule>
  </conditionalFormatting>
  <conditionalFormatting sqref="J13:J15">
    <cfRule type="cellIs" dxfId="2811" priority="342" operator="equal">
      <formula>"n/a"</formula>
    </cfRule>
  </conditionalFormatting>
  <conditionalFormatting sqref="J13:J15">
    <cfRule type="cellIs" dxfId="2810" priority="340" operator="equal">
      <formula>"n/a"</formula>
    </cfRule>
    <cfRule type="containsText" dxfId="2809" priority="341" operator="containsText" text="n.a">
      <formula>NOT(ISERROR(SEARCH("n.a",J13)))</formula>
    </cfRule>
  </conditionalFormatting>
  <conditionalFormatting sqref="J16:J18">
    <cfRule type="cellIs" dxfId="2808" priority="339" operator="equal">
      <formula>"n/a"</formula>
    </cfRule>
  </conditionalFormatting>
  <conditionalFormatting sqref="J16:J18">
    <cfRule type="cellIs" dxfId="2807" priority="337" operator="equal">
      <formula>"n/a"</formula>
    </cfRule>
    <cfRule type="containsText" dxfId="2806" priority="338" operator="containsText" text="n.a">
      <formula>NOT(ISERROR(SEARCH("n.a",J16)))</formula>
    </cfRule>
  </conditionalFormatting>
  <conditionalFormatting sqref="J16:J18">
    <cfRule type="cellIs" dxfId="2805" priority="336" operator="equal">
      <formula>"n/a"</formula>
    </cfRule>
  </conditionalFormatting>
  <conditionalFormatting sqref="J16:J18">
    <cfRule type="cellIs" dxfId="2804" priority="334" operator="equal">
      <formula>"n/a"</formula>
    </cfRule>
    <cfRule type="containsText" dxfId="2803" priority="335" operator="containsText" text="n.a">
      <formula>NOT(ISERROR(SEARCH("n.a",J16)))</formula>
    </cfRule>
  </conditionalFormatting>
  <conditionalFormatting sqref="J19:J22">
    <cfRule type="cellIs" dxfId="2802" priority="333" operator="equal">
      <formula>"n/a"</formula>
    </cfRule>
  </conditionalFormatting>
  <conditionalFormatting sqref="J19:J22">
    <cfRule type="cellIs" dxfId="2801" priority="331" operator="equal">
      <formula>"n/a"</formula>
    </cfRule>
    <cfRule type="containsText" dxfId="2800" priority="332" operator="containsText" text="n.a">
      <formula>NOT(ISERROR(SEARCH("n.a",J19)))</formula>
    </cfRule>
  </conditionalFormatting>
  <conditionalFormatting sqref="J19:J22">
    <cfRule type="cellIs" dxfId="2799" priority="330" operator="equal">
      <formula>"n/a"</formula>
    </cfRule>
  </conditionalFormatting>
  <conditionalFormatting sqref="J19:J22">
    <cfRule type="cellIs" dxfId="2798" priority="328" operator="equal">
      <formula>"n/a"</formula>
    </cfRule>
    <cfRule type="containsText" dxfId="2797" priority="329" operator="containsText" text="n.a">
      <formula>NOT(ISERROR(SEARCH("n.a",J19)))</formula>
    </cfRule>
  </conditionalFormatting>
  <conditionalFormatting sqref="J23:J50">
    <cfRule type="cellIs" dxfId="2796" priority="327" operator="equal">
      <formula>"n/a"</formula>
    </cfRule>
  </conditionalFormatting>
  <conditionalFormatting sqref="J23:J50">
    <cfRule type="cellIs" dxfId="2795" priority="325" operator="equal">
      <formula>"n/a"</formula>
    </cfRule>
    <cfRule type="containsText" dxfId="2794" priority="326" operator="containsText" text="n.a">
      <formula>NOT(ISERROR(SEARCH("n.a",J23)))</formula>
    </cfRule>
  </conditionalFormatting>
  <conditionalFormatting sqref="J23:J50">
    <cfRule type="cellIs" dxfId="2793" priority="324" operator="equal">
      <formula>"n/a"</formula>
    </cfRule>
  </conditionalFormatting>
  <conditionalFormatting sqref="J23:J50">
    <cfRule type="cellIs" dxfId="2792" priority="322" operator="equal">
      <formula>"n/a"</formula>
    </cfRule>
    <cfRule type="containsText" dxfId="2791" priority="323" operator="containsText" text="n.a">
      <formula>NOT(ISERROR(SEARCH("n.a",J23)))</formula>
    </cfRule>
  </conditionalFormatting>
  <conditionalFormatting sqref="J51:J53">
    <cfRule type="cellIs" dxfId="2790" priority="321" operator="equal">
      <formula>"n/a"</formula>
    </cfRule>
  </conditionalFormatting>
  <conditionalFormatting sqref="J51:J53">
    <cfRule type="cellIs" dxfId="2789" priority="319" operator="equal">
      <formula>"n/a"</formula>
    </cfRule>
    <cfRule type="containsText" dxfId="2788" priority="320" operator="containsText" text="n.a">
      <formula>NOT(ISERROR(SEARCH("n.a",J51)))</formula>
    </cfRule>
  </conditionalFormatting>
  <conditionalFormatting sqref="J51:J53">
    <cfRule type="cellIs" dxfId="2787" priority="318" operator="equal">
      <formula>"n/a"</formula>
    </cfRule>
  </conditionalFormatting>
  <conditionalFormatting sqref="J51:J53">
    <cfRule type="cellIs" dxfId="2786" priority="316" operator="equal">
      <formula>"n/a"</formula>
    </cfRule>
    <cfRule type="containsText" dxfId="2785" priority="317" operator="containsText" text="n.a">
      <formula>NOT(ISERROR(SEARCH("n.a",J51)))</formula>
    </cfRule>
  </conditionalFormatting>
  <conditionalFormatting sqref="J54:J58">
    <cfRule type="cellIs" dxfId="2784" priority="315" operator="equal">
      <formula>"n/a"</formula>
    </cfRule>
  </conditionalFormatting>
  <conditionalFormatting sqref="J54:J58">
    <cfRule type="cellIs" dxfId="2783" priority="313" operator="equal">
      <formula>"n/a"</formula>
    </cfRule>
    <cfRule type="containsText" dxfId="2782" priority="314" operator="containsText" text="n.a">
      <formula>NOT(ISERROR(SEARCH("n.a",J54)))</formula>
    </cfRule>
  </conditionalFormatting>
  <conditionalFormatting sqref="J54:J58">
    <cfRule type="cellIs" dxfId="2781" priority="312" operator="equal">
      <formula>"n/a"</formula>
    </cfRule>
  </conditionalFormatting>
  <conditionalFormatting sqref="J54:J58">
    <cfRule type="cellIs" dxfId="2780" priority="310" operator="equal">
      <formula>"n/a"</formula>
    </cfRule>
    <cfRule type="containsText" dxfId="2779" priority="311" operator="containsText" text="n.a">
      <formula>NOT(ISERROR(SEARCH("n.a",J54)))</formula>
    </cfRule>
  </conditionalFormatting>
  <conditionalFormatting sqref="J59:J63">
    <cfRule type="cellIs" dxfId="2778" priority="309" operator="equal">
      <formula>"n/a"</formula>
    </cfRule>
  </conditionalFormatting>
  <conditionalFormatting sqref="J59:J63">
    <cfRule type="cellIs" dxfId="2777" priority="307" operator="equal">
      <formula>"n/a"</formula>
    </cfRule>
    <cfRule type="containsText" dxfId="2776" priority="308" operator="containsText" text="n.a">
      <formula>NOT(ISERROR(SEARCH("n.a",J59)))</formula>
    </cfRule>
  </conditionalFormatting>
  <conditionalFormatting sqref="J59:J63">
    <cfRule type="cellIs" dxfId="2775" priority="306" operator="equal">
      <formula>"n/a"</formula>
    </cfRule>
  </conditionalFormatting>
  <conditionalFormatting sqref="J59:J63">
    <cfRule type="cellIs" dxfId="2774" priority="304" operator="equal">
      <formula>"n/a"</formula>
    </cfRule>
    <cfRule type="containsText" dxfId="2773" priority="305" operator="containsText" text="n.a">
      <formula>NOT(ISERROR(SEARCH("n.a",J59)))</formula>
    </cfRule>
  </conditionalFormatting>
  <conditionalFormatting sqref="J64:J66">
    <cfRule type="cellIs" dxfId="2772" priority="303" operator="equal">
      <formula>"n/a"</formula>
    </cfRule>
  </conditionalFormatting>
  <conditionalFormatting sqref="J64:J66">
    <cfRule type="cellIs" dxfId="2771" priority="301" operator="equal">
      <formula>"n/a"</formula>
    </cfRule>
    <cfRule type="containsText" dxfId="2770" priority="302" operator="containsText" text="n.a">
      <formula>NOT(ISERROR(SEARCH("n.a",J64)))</formula>
    </cfRule>
  </conditionalFormatting>
  <conditionalFormatting sqref="J64:J66">
    <cfRule type="cellIs" dxfId="2769" priority="300" operator="equal">
      <formula>"n/a"</formula>
    </cfRule>
  </conditionalFormatting>
  <conditionalFormatting sqref="J64:J66">
    <cfRule type="cellIs" dxfId="2768" priority="298" operator="equal">
      <formula>"n/a"</formula>
    </cfRule>
    <cfRule type="containsText" dxfId="2767" priority="299" operator="containsText" text="n.a">
      <formula>NOT(ISERROR(SEARCH("n.a",J64)))</formula>
    </cfRule>
  </conditionalFormatting>
  <conditionalFormatting sqref="J67:J70">
    <cfRule type="cellIs" dxfId="2766" priority="297" operator="equal">
      <formula>"n/a"</formula>
    </cfRule>
  </conditionalFormatting>
  <conditionalFormatting sqref="J67:J70">
    <cfRule type="cellIs" dxfId="2765" priority="295" operator="equal">
      <formula>"n/a"</formula>
    </cfRule>
    <cfRule type="containsText" dxfId="2764" priority="296" operator="containsText" text="n.a">
      <formula>NOT(ISERROR(SEARCH("n.a",J67)))</formula>
    </cfRule>
  </conditionalFormatting>
  <conditionalFormatting sqref="J67:J70">
    <cfRule type="cellIs" dxfId="2763" priority="294" operator="equal">
      <formula>"n/a"</formula>
    </cfRule>
  </conditionalFormatting>
  <conditionalFormatting sqref="J67:J70">
    <cfRule type="cellIs" dxfId="2762" priority="292" operator="equal">
      <formula>"n/a"</formula>
    </cfRule>
    <cfRule type="containsText" dxfId="2761" priority="293" operator="containsText" text="n.a">
      <formula>NOT(ISERROR(SEARCH("n.a",J67)))</formula>
    </cfRule>
  </conditionalFormatting>
  <conditionalFormatting sqref="J71:J73">
    <cfRule type="cellIs" dxfId="2760" priority="291" operator="equal">
      <formula>"n/a"</formula>
    </cfRule>
  </conditionalFormatting>
  <conditionalFormatting sqref="J71:J73">
    <cfRule type="cellIs" dxfId="2759" priority="289" operator="equal">
      <formula>"n/a"</formula>
    </cfRule>
    <cfRule type="containsText" dxfId="2758" priority="290" operator="containsText" text="n.a">
      <formula>NOT(ISERROR(SEARCH("n.a",J71)))</formula>
    </cfRule>
  </conditionalFormatting>
  <conditionalFormatting sqref="J71:J73">
    <cfRule type="cellIs" dxfId="2757" priority="288" operator="equal">
      <formula>"n/a"</formula>
    </cfRule>
  </conditionalFormatting>
  <conditionalFormatting sqref="J71:J73">
    <cfRule type="cellIs" dxfId="2756" priority="286" operator="equal">
      <formula>"n/a"</formula>
    </cfRule>
    <cfRule type="containsText" dxfId="2755" priority="287" operator="containsText" text="n.a">
      <formula>NOT(ISERROR(SEARCH("n.a",J71)))</formula>
    </cfRule>
  </conditionalFormatting>
  <conditionalFormatting sqref="J74:J75">
    <cfRule type="cellIs" dxfId="2754" priority="285" operator="equal">
      <formula>"n/a"</formula>
    </cfRule>
  </conditionalFormatting>
  <conditionalFormatting sqref="J74:J75">
    <cfRule type="cellIs" dxfId="2753" priority="283" operator="equal">
      <formula>"n/a"</formula>
    </cfRule>
    <cfRule type="containsText" dxfId="2752" priority="284" operator="containsText" text="n.a">
      <formula>NOT(ISERROR(SEARCH("n.a",J74)))</formula>
    </cfRule>
  </conditionalFormatting>
  <conditionalFormatting sqref="J74:J75">
    <cfRule type="cellIs" dxfId="2751" priority="282" operator="equal">
      <formula>"n/a"</formula>
    </cfRule>
  </conditionalFormatting>
  <conditionalFormatting sqref="J74:J75">
    <cfRule type="cellIs" dxfId="2750" priority="280" operator="equal">
      <formula>"n/a"</formula>
    </cfRule>
    <cfRule type="containsText" dxfId="2749" priority="281" operator="containsText" text="n.a">
      <formula>NOT(ISERROR(SEARCH("n.a",J74)))</formula>
    </cfRule>
  </conditionalFormatting>
  <conditionalFormatting sqref="J76:J88">
    <cfRule type="cellIs" dxfId="2748" priority="279" operator="equal">
      <formula>"n/a"</formula>
    </cfRule>
  </conditionalFormatting>
  <conditionalFormatting sqref="J76:J88">
    <cfRule type="cellIs" dxfId="2747" priority="277" operator="equal">
      <formula>"n/a"</formula>
    </cfRule>
    <cfRule type="containsText" dxfId="2746" priority="278" operator="containsText" text="n.a">
      <formula>NOT(ISERROR(SEARCH("n.a",J76)))</formula>
    </cfRule>
  </conditionalFormatting>
  <conditionalFormatting sqref="J76:J88">
    <cfRule type="cellIs" dxfId="2745" priority="276" operator="equal">
      <formula>"n/a"</formula>
    </cfRule>
  </conditionalFormatting>
  <conditionalFormatting sqref="J76:J88">
    <cfRule type="cellIs" dxfId="2744" priority="274" operator="equal">
      <formula>"n/a"</formula>
    </cfRule>
    <cfRule type="containsText" dxfId="2743" priority="275" operator="containsText" text="n.a">
      <formula>NOT(ISERROR(SEARCH("n.a",J76)))</formula>
    </cfRule>
  </conditionalFormatting>
  <conditionalFormatting sqref="J89:J92">
    <cfRule type="cellIs" dxfId="2742" priority="273" operator="equal">
      <formula>"n/a"</formula>
    </cfRule>
  </conditionalFormatting>
  <conditionalFormatting sqref="J89:J92">
    <cfRule type="cellIs" dxfId="2741" priority="271" operator="equal">
      <formula>"n/a"</formula>
    </cfRule>
    <cfRule type="containsText" dxfId="2740" priority="272" operator="containsText" text="n.a">
      <formula>NOT(ISERROR(SEARCH("n.a",J89)))</formula>
    </cfRule>
  </conditionalFormatting>
  <conditionalFormatting sqref="J89:J92">
    <cfRule type="cellIs" dxfId="2739" priority="270" operator="equal">
      <formula>"n/a"</formula>
    </cfRule>
  </conditionalFormatting>
  <conditionalFormatting sqref="J89:J92">
    <cfRule type="cellIs" dxfId="2738" priority="268" operator="equal">
      <formula>"n/a"</formula>
    </cfRule>
    <cfRule type="containsText" dxfId="2737" priority="269" operator="containsText" text="n.a">
      <formula>NOT(ISERROR(SEARCH("n.a",J89)))</formula>
    </cfRule>
  </conditionalFormatting>
  <conditionalFormatting sqref="J93:J94">
    <cfRule type="cellIs" dxfId="2736" priority="267" operator="equal">
      <formula>"n/a"</formula>
    </cfRule>
  </conditionalFormatting>
  <conditionalFormatting sqref="J93:J94">
    <cfRule type="cellIs" dxfId="2735" priority="265" operator="equal">
      <formula>"n/a"</formula>
    </cfRule>
    <cfRule type="containsText" dxfId="2734" priority="266" operator="containsText" text="n.a">
      <formula>NOT(ISERROR(SEARCH("n.a",J93)))</formula>
    </cfRule>
  </conditionalFormatting>
  <conditionalFormatting sqref="J93:J94">
    <cfRule type="cellIs" dxfId="2733" priority="264" operator="equal">
      <formula>"n/a"</formula>
    </cfRule>
  </conditionalFormatting>
  <conditionalFormatting sqref="J93:J94">
    <cfRule type="cellIs" dxfId="2732" priority="262" operator="equal">
      <formula>"n/a"</formula>
    </cfRule>
    <cfRule type="containsText" dxfId="2731" priority="263" operator="containsText" text="n.a">
      <formula>NOT(ISERROR(SEARCH("n.a",J93)))</formula>
    </cfRule>
  </conditionalFormatting>
  <conditionalFormatting sqref="L3:L4 L11:L94">
    <cfRule type="cellIs" dxfId="2730" priority="261" operator="equal">
      <formula>"n/a"</formula>
    </cfRule>
  </conditionalFormatting>
  <conditionalFormatting sqref="L3:L4 L11:L94">
    <cfRule type="cellIs" dxfId="2729" priority="259" operator="equal">
      <formula>"n/a"</formula>
    </cfRule>
    <cfRule type="containsText" dxfId="2728" priority="260" operator="containsText" text="n.a">
      <formula>NOT(ISERROR(SEARCH("n.a",L3)))</formula>
    </cfRule>
  </conditionalFormatting>
  <conditionalFormatting sqref="L3:L4 L11:L94">
    <cfRule type="cellIs" dxfId="2727" priority="258" operator="equal">
      <formula>"n/a"</formula>
    </cfRule>
  </conditionalFormatting>
  <conditionalFormatting sqref="L3:L4 L11:L94">
    <cfRule type="cellIs" dxfId="2726" priority="256" operator="equal">
      <formula>"n/a"</formula>
    </cfRule>
    <cfRule type="containsText" dxfId="2725" priority="257" operator="containsText" text="n.a">
      <formula>NOT(ISERROR(SEARCH("n.a",L3)))</formula>
    </cfRule>
  </conditionalFormatting>
  <conditionalFormatting sqref="N5:N22 N47:N58 N60:N94">
    <cfRule type="cellIs" dxfId="2724" priority="255" operator="equal">
      <formula>"n/a"</formula>
    </cfRule>
  </conditionalFormatting>
  <conditionalFormatting sqref="N5:N22 N47:N58 N60:N94">
    <cfRule type="cellIs" dxfId="2723" priority="253" operator="equal">
      <formula>"n/a"</formula>
    </cfRule>
    <cfRule type="containsText" dxfId="2722" priority="254" operator="containsText" text="n.a">
      <formula>NOT(ISERROR(SEARCH("n.a",N5)))</formula>
    </cfRule>
  </conditionalFormatting>
  <conditionalFormatting sqref="N5:N22 N47:N58 N60:N94">
    <cfRule type="cellIs" dxfId="2721" priority="252" operator="equal">
      <formula>"n/a"</formula>
    </cfRule>
  </conditionalFormatting>
  <conditionalFormatting sqref="N5:N22 N47:N58 N60:N94">
    <cfRule type="cellIs" dxfId="2720" priority="250" operator="equal">
      <formula>"n/a"</formula>
    </cfRule>
    <cfRule type="containsText" dxfId="2719" priority="251" operator="containsText" text="n.a">
      <formula>NOT(ISERROR(SEARCH("n.a",N5)))</formula>
    </cfRule>
  </conditionalFormatting>
  <conditionalFormatting sqref="P3:P94">
    <cfRule type="cellIs" dxfId="2718" priority="249" operator="equal">
      <formula>"n/a"</formula>
    </cfRule>
  </conditionalFormatting>
  <conditionalFormatting sqref="P3:P94">
    <cfRule type="cellIs" dxfId="2717" priority="247" operator="equal">
      <formula>"n/a"</formula>
    </cfRule>
    <cfRule type="containsText" dxfId="2716" priority="248" operator="containsText" text="n.a">
      <formula>NOT(ISERROR(SEARCH("n.a",P3)))</formula>
    </cfRule>
  </conditionalFormatting>
  <conditionalFormatting sqref="P3:P94">
    <cfRule type="cellIs" dxfId="2715" priority="246" operator="equal">
      <formula>"n/a"</formula>
    </cfRule>
  </conditionalFormatting>
  <conditionalFormatting sqref="P3:P94">
    <cfRule type="cellIs" dxfId="2714" priority="244" operator="equal">
      <formula>"n/a"</formula>
    </cfRule>
    <cfRule type="containsText" dxfId="2713" priority="245" operator="containsText" text="n.a">
      <formula>NOT(ISERROR(SEARCH("n.a",P3)))</formula>
    </cfRule>
  </conditionalFormatting>
  <conditionalFormatting sqref="R3:R94">
    <cfRule type="cellIs" dxfId="2712" priority="243" operator="equal">
      <formula>"n/a"</formula>
    </cfRule>
  </conditionalFormatting>
  <conditionalFormatting sqref="R3:R94">
    <cfRule type="cellIs" dxfId="2711" priority="241" operator="equal">
      <formula>"n/a"</formula>
    </cfRule>
    <cfRule type="containsText" dxfId="2710" priority="242" operator="containsText" text="n.a">
      <formula>NOT(ISERROR(SEARCH("n.a",R3)))</formula>
    </cfRule>
  </conditionalFormatting>
  <conditionalFormatting sqref="R3:R94">
    <cfRule type="cellIs" dxfId="2709" priority="240" operator="equal">
      <formula>"n/a"</formula>
    </cfRule>
  </conditionalFormatting>
  <conditionalFormatting sqref="R3:R94">
    <cfRule type="cellIs" dxfId="2708" priority="238" operator="equal">
      <formula>"n/a"</formula>
    </cfRule>
    <cfRule type="containsText" dxfId="2707" priority="239" operator="containsText" text="n.a">
      <formula>NOT(ISERROR(SEARCH("n.a",R3)))</formula>
    </cfRule>
  </conditionalFormatting>
  <conditionalFormatting sqref="T3:T94">
    <cfRule type="cellIs" dxfId="2706" priority="237" operator="equal">
      <formula>"n/a"</formula>
    </cfRule>
  </conditionalFormatting>
  <conditionalFormatting sqref="T3:T94">
    <cfRule type="cellIs" dxfId="2705" priority="235" operator="equal">
      <formula>"n/a"</formula>
    </cfRule>
    <cfRule type="containsText" dxfId="2704" priority="236" operator="containsText" text="n.a">
      <formula>NOT(ISERROR(SEARCH("n.a",T3)))</formula>
    </cfRule>
  </conditionalFormatting>
  <conditionalFormatting sqref="T3:T94">
    <cfRule type="cellIs" dxfId="2703" priority="234" operator="equal">
      <formula>"n/a"</formula>
    </cfRule>
  </conditionalFormatting>
  <conditionalFormatting sqref="T3:T94">
    <cfRule type="cellIs" dxfId="2702" priority="232" operator="equal">
      <formula>"n/a"</formula>
    </cfRule>
    <cfRule type="containsText" dxfId="2701" priority="233" operator="containsText" text="n.a">
      <formula>NOT(ISERROR(SEARCH("n.a",T3)))</formula>
    </cfRule>
  </conditionalFormatting>
  <conditionalFormatting sqref="V3:V94">
    <cfRule type="cellIs" dxfId="2700" priority="231" operator="equal">
      <formula>"n/a"</formula>
    </cfRule>
  </conditionalFormatting>
  <conditionalFormatting sqref="V3:V94">
    <cfRule type="cellIs" dxfId="2699" priority="229" operator="equal">
      <formula>"n/a"</formula>
    </cfRule>
    <cfRule type="containsText" dxfId="2698" priority="230" operator="containsText" text="n.a">
      <formula>NOT(ISERROR(SEARCH("n.a",V3)))</formula>
    </cfRule>
  </conditionalFormatting>
  <conditionalFormatting sqref="V3:V94">
    <cfRule type="cellIs" dxfId="2697" priority="228" operator="equal">
      <formula>"n/a"</formula>
    </cfRule>
  </conditionalFormatting>
  <conditionalFormatting sqref="V3:V94">
    <cfRule type="cellIs" dxfId="2696" priority="226" operator="equal">
      <formula>"n/a"</formula>
    </cfRule>
    <cfRule type="containsText" dxfId="2695" priority="227" operator="containsText" text="n.a">
      <formula>NOT(ISERROR(SEARCH("n.a",V3)))</formula>
    </cfRule>
  </conditionalFormatting>
  <conditionalFormatting sqref="X3:X94">
    <cfRule type="cellIs" dxfId="2694" priority="225" operator="equal">
      <formula>"n/a"</formula>
    </cfRule>
  </conditionalFormatting>
  <conditionalFormatting sqref="X3:X94">
    <cfRule type="cellIs" dxfId="2693" priority="223" operator="equal">
      <formula>"n/a"</formula>
    </cfRule>
    <cfRule type="containsText" dxfId="2692" priority="224" operator="containsText" text="n.a">
      <formula>NOT(ISERROR(SEARCH("n.a",X3)))</formula>
    </cfRule>
  </conditionalFormatting>
  <conditionalFormatting sqref="X3:X94">
    <cfRule type="cellIs" dxfId="2691" priority="222" operator="equal">
      <formula>"n/a"</formula>
    </cfRule>
  </conditionalFormatting>
  <conditionalFormatting sqref="X3:X94">
    <cfRule type="cellIs" dxfId="2690" priority="220" operator="equal">
      <formula>"n/a"</formula>
    </cfRule>
    <cfRule type="containsText" dxfId="2689" priority="221" operator="containsText" text="n.a">
      <formula>NOT(ISERROR(SEARCH("n.a",X3)))</formula>
    </cfRule>
  </conditionalFormatting>
  <conditionalFormatting sqref="Z3:Z94">
    <cfRule type="cellIs" dxfId="2688" priority="219" operator="equal">
      <formula>"n/a"</formula>
    </cfRule>
  </conditionalFormatting>
  <conditionalFormatting sqref="Z3:Z94">
    <cfRule type="cellIs" dxfId="2687" priority="217" operator="equal">
      <formula>"n/a"</formula>
    </cfRule>
    <cfRule type="containsText" dxfId="2686" priority="218" operator="containsText" text="n.a">
      <formula>NOT(ISERROR(SEARCH("n.a",Z3)))</formula>
    </cfRule>
  </conditionalFormatting>
  <conditionalFormatting sqref="Z3:Z94">
    <cfRule type="cellIs" dxfId="2685" priority="216" operator="equal">
      <formula>"n/a"</formula>
    </cfRule>
  </conditionalFormatting>
  <conditionalFormatting sqref="Z3:Z94">
    <cfRule type="cellIs" dxfId="2684" priority="214" operator="equal">
      <formula>"n/a"</formula>
    </cfRule>
    <cfRule type="containsText" dxfId="2683" priority="215" operator="containsText" text="n.a">
      <formula>NOT(ISERROR(SEARCH("n.a",Z3)))</formula>
    </cfRule>
  </conditionalFormatting>
  <conditionalFormatting sqref="AB3:AB94">
    <cfRule type="cellIs" dxfId="2682" priority="213" operator="equal">
      <formula>"n/a"</formula>
    </cfRule>
  </conditionalFormatting>
  <conditionalFormatting sqref="AB3:AB94">
    <cfRule type="cellIs" dxfId="2681" priority="211" operator="equal">
      <formula>"n/a"</formula>
    </cfRule>
    <cfRule type="containsText" dxfId="2680" priority="212" operator="containsText" text="n.a">
      <formula>NOT(ISERROR(SEARCH("n.a",AB3)))</formula>
    </cfRule>
  </conditionalFormatting>
  <conditionalFormatting sqref="AB3:AB94">
    <cfRule type="cellIs" dxfId="2679" priority="210" operator="equal">
      <formula>"n/a"</formula>
    </cfRule>
  </conditionalFormatting>
  <conditionalFormatting sqref="AB3:AB94">
    <cfRule type="cellIs" dxfId="2678" priority="208" operator="equal">
      <formula>"n/a"</formula>
    </cfRule>
    <cfRule type="containsText" dxfId="2677" priority="209" operator="containsText" text="n.a">
      <formula>NOT(ISERROR(SEARCH("n.a",AB3)))</formula>
    </cfRule>
  </conditionalFormatting>
  <conditionalFormatting sqref="AD3:AD94">
    <cfRule type="cellIs" dxfId="2676" priority="207" operator="equal">
      <formula>"n/a"</formula>
    </cfRule>
  </conditionalFormatting>
  <conditionalFormatting sqref="AD3:AD94">
    <cfRule type="cellIs" dxfId="2675" priority="205" operator="equal">
      <formula>"n/a"</formula>
    </cfRule>
    <cfRule type="containsText" dxfId="2674" priority="206" operator="containsText" text="n.a">
      <formula>NOT(ISERROR(SEARCH("n.a",AD3)))</formula>
    </cfRule>
  </conditionalFormatting>
  <conditionalFormatting sqref="AD3:AD94">
    <cfRule type="cellIs" dxfId="2673" priority="204" operator="equal">
      <formula>"n/a"</formula>
    </cfRule>
  </conditionalFormatting>
  <conditionalFormatting sqref="AD3:AD94">
    <cfRule type="cellIs" dxfId="2672" priority="202" operator="equal">
      <formula>"n/a"</formula>
    </cfRule>
    <cfRule type="containsText" dxfId="2671" priority="203" operator="containsText" text="n.a">
      <formula>NOT(ISERROR(SEARCH("n.a",AD3)))</formula>
    </cfRule>
  </conditionalFormatting>
  <conditionalFormatting sqref="AF3:AF94">
    <cfRule type="cellIs" dxfId="2670" priority="201" operator="equal">
      <formula>"n/a"</formula>
    </cfRule>
  </conditionalFormatting>
  <conditionalFormatting sqref="AF3:AF94">
    <cfRule type="cellIs" dxfId="2669" priority="199" operator="equal">
      <formula>"n/a"</formula>
    </cfRule>
    <cfRule type="containsText" dxfId="2668" priority="200" operator="containsText" text="n.a">
      <formula>NOT(ISERROR(SEARCH("n.a",AF3)))</formula>
    </cfRule>
  </conditionalFormatting>
  <conditionalFormatting sqref="AF3:AF94">
    <cfRule type="cellIs" dxfId="2667" priority="198" operator="equal">
      <formula>"n/a"</formula>
    </cfRule>
  </conditionalFormatting>
  <conditionalFormatting sqref="AF3:AF94">
    <cfRule type="cellIs" dxfId="2666" priority="196" operator="equal">
      <formula>"n/a"</formula>
    </cfRule>
    <cfRule type="containsText" dxfId="2665" priority="197" operator="containsText" text="n.a">
      <formula>NOT(ISERROR(SEARCH("n.a",AF3)))</formula>
    </cfRule>
  </conditionalFormatting>
  <conditionalFormatting sqref="AH3:AH94">
    <cfRule type="cellIs" dxfId="2664" priority="195" operator="equal">
      <formula>"n/a"</formula>
    </cfRule>
  </conditionalFormatting>
  <conditionalFormatting sqref="AH3:AH94">
    <cfRule type="cellIs" dxfId="2663" priority="193" operator="equal">
      <formula>"n/a"</formula>
    </cfRule>
    <cfRule type="containsText" dxfId="2662" priority="194" operator="containsText" text="n.a">
      <formula>NOT(ISERROR(SEARCH("n.a",AH3)))</formula>
    </cfRule>
  </conditionalFormatting>
  <conditionalFormatting sqref="AH3:AH94">
    <cfRule type="cellIs" dxfId="2661" priority="192" operator="equal">
      <formula>"n/a"</formula>
    </cfRule>
  </conditionalFormatting>
  <conditionalFormatting sqref="AH3:AH94">
    <cfRule type="cellIs" dxfId="2660" priority="190" operator="equal">
      <formula>"n/a"</formula>
    </cfRule>
    <cfRule type="containsText" dxfId="2659" priority="191" operator="containsText" text="n.a">
      <formula>NOT(ISERROR(SEARCH("n.a",AH3)))</formula>
    </cfRule>
  </conditionalFormatting>
  <conditionalFormatting sqref="AJ4:AJ94">
    <cfRule type="cellIs" dxfId="2658" priority="189" operator="equal">
      <formula>"n/a"</formula>
    </cfRule>
  </conditionalFormatting>
  <conditionalFormatting sqref="AJ4:AJ94">
    <cfRule type="cellIs" dxfId="2657" priority="187" operator="equal">
      <formula>"n/a"</formula>
    </cfRule>
    <cfRule type="containsText" dxfId="2656" priority="188" operator="containsText" text="n.a">
      <formula>NOT(ISERROR(SEARCH("n.a",AJ4)))</formula>
    </cfRule>
  </conditionalFormatting>
  <conditionalFormatting sqref="AJ4:AJ94">
    <cfRule type="cellIs" dxfId="2655" priority="186" operator="equal">
      <formula>"n/a"</formula>
    </cfRule>
  </conditionalFormatting>
  <conditionalFormatting sqref="AJ4:AJ94">
    <cfRule type="cellIs" dxfId="2654" priority="184" operator="equal">
      <formula>"n/a"</formula>
    </cfRule>
    <cfRule type="containsText" dxfId="2653" priority="185" operator="containsText" text="n.a">
      <formula>NOT(ISERROR(SEARCH("n.a",AJ4)))</formula>
    </cfRule>
  </conditionalFormatting>
  <conditionalFormatting sqref="AL3:AL94">
    <cfRule type="cellIs" dxfId="2652" priority="183" operator="equal">
      <formula>"n/a"</formula>
    </cfRule>
  </conditionalFormatting>
  <conditionalFormatting sqref="AL3:AL94">
    <cfRule type="cellIs" dxfId="2651" priority="181" operator="equal">
      <formula>"n/a"</formula>
    </cfRule>
    <cfRule type="containsText" dxfId="2650" priority="182" operator="containsText" text="n.a">
      <formula>NOT(ISERROR(SEARCH("n.a",AL3)))</formula>
    </cfRule>
  </conditionalFormatting>
  <conditionalFormatting sqref="AL3:AL94">
    <cfRule type="cellIs" dxfId="2649" priority="180" operator="equal">
      <formula>"n/a"</formula>
    </cfRule>
  </conditionalFormatting>
  <conditionalFormatting sqref="AL3:AL94">
    <cfRule type="cellIs" dxfId="2648" priority="178" operator="equal">
      <formula>"n/a"</formula>
    </cfRule>
    <cfRule type="containsText" dxfId="2647" priority="179" operator="containsText" text="n.a">
      <formula>NOT(ISERROR(SEARCH("n.a",AL3)))</formula>
    </cfRule>
  </conditionalFormatting>
  <conditionalFormatting sqref="AN3:AN94">
    <cfRule type="cellIs" dxfId="2646" priority="177" operator="equal">
      <formula>"n/a"</formula>
    </cfRule>
  </conditionalFormatting>
  <conditionalFormatting sqref="AN3:AN94">
    <cfRule type="cellIs" dxfId="2645" priority="175" operator="equal">
      <formula>"n/a"</formula>
    </cfRule>
    <cfRule type="containsText" dxfId="2644" priority="176" operator="containsText" text="n.a">
      <formula>NOT(ISERROR(SEARCH("n.a",AN3)))</formula>
    </cfRule>
  </conditionalFormatting>
  <conditionalFormatting sqref="AN3:AN94">
    <cfRule type="cellIs" dxfId="2643" priority="174" operator="equal">
      <formula>"n/a"</formula>
    </cfRule>
  </conditionalFormatting>
  <conditionalFormatting sqref="AN3:AN94">
    <cfRule type="cellIs" dxfId="2642" priority="172" operator="equal">
      <formula>"n/a"</formula>
    </cfRule>
    <cfRule type="containsText" dxfId="2641" priority="173" operator="containsText" text="n.a">
      <formula>NOT(ISERROR(SEARCH("n.a",AN3)))</formula>
    </cfRule>
  </conditionalFormatting>
  <conditionalFormatting sqref="AP3:AP94">
    <cfRule type="cellIs" dxfId="2640" priority="171" operator="equal">
      <formula>"n/a"</formula>
    </cfRule>
  </conditionalFormatting>
  <conditionalFormatting sqref="AP3:AP94">
    <cfRule type="cellIs" dxfId="2639" priority="169" operator="equal">
      <formula>"n/a"</formula>
    </cfRule>
    <cfRule type="containsText" dxfId="2638" priority="170" operator="containsText" text="n.a">
      <formula>NOT(ISERROR(SEARCH("n.a",AP3)))</formula>
    </cfRule>
  </conditionalFormatting>
  <conditionalFormatting sqref="AP3:AP94">
    <cfRule type="cellIs" dxfId="2637" priority="168" operator="equal">
      <formula>"n/a"</formula>
    </cfRule>
  </conditionalFormatting>
  <conditionalFormatting sqref="AP3:AP94">
    <cfRule type="cellIs" dxfId="2636" priority="166" operator="equal">
      <formula>"n/a"</formula>
    </cfRule>
    <cfRule type="containsText" dxfId="2635" priority="167" operator="containsText" text="n.a">
      <formula>NOT(ISERROR(SEARCH("n.a",AP3)))</formula>
    </cfRule>
  </conditionalFormatting>
  <conditionalFormatting sqref="AR3:AR94">
    <cfRule type="cellIs" dxfId="2634" priority="165" operator="equal">
      <formula>"n/a"</formula>
    </cfRule>
  </conditionalFormatting>
  <conditionalFormatting sqref="AR3:AR94">
    <cfRule type="cellIs" dxfId="2633" priority="163" operator="equal">
      <formula>"n/a"</formula>
    </cfRule>
    <cfRule type="containsText" dxfId="2632" priority="164" operator="containsText" text="n.a">
      <formula>NOT(ISERROR(SEARCH("n.a",AR3)))</formula>
    </cfRule>
  </conditionalFormatting>
  <conditionalFormatting sqref="AR3:AR94">
    <cfRule type="cellIs" dxfId="2631" priority="162" operator="equal">
      <formula>"n/a"</formula>
    </cfRule>
  </conditionalFormatting>
  <conditionalFormatting sqref="AR3:AR94">
    <cfRule type="cellIs" dxfId="2630" priority="160" operator="equal">
      <formula>"n/a"</formula>
    </cfRule>
    <cfRule type="containsText" dxfId="2629" priority="161" operator="containsText" text="n.a">
      <formula>NOT(ISERROR(SEARCH("n.a",AR3)))</formula>
    </cfRule>
  </conditionalFormatting>
  <conditionalFormatting sqref="AT3:AT94">
    <cfRule type="cellIs" dxfId="2628" priority="159" operator="equal">
      <formula>"n/a"</formula>
    </cfRule>
  </conditionalFormatting>
  <conditionalFormatting sqref="AT3:AT94">
    <cfRule type="cellIs" dxfId="2627" priority="157" operator="equal">
      <formula>"n/a"</formula>
    </cfRule>
    <cfRule type="containsText" dxfId="2626" priority="158" operator="containsText" text="n.a">
      <formula>NOT(ISERROR(SEARCH("n.a",AT3)))</formula>
    </cfRule>
  </conditionalFormatting>
  <conditionalFormatting sqref="AT3:AT94">
    <cfRule type="cellIs" dxfId="2625" priority="156" operator="equal">
      <formula>"n/a"</formula>
    </cfRule>
  </conditionalFormatting>
  <conditionalFormatting sqref="AT3:AT94">
    <cfRule type="cellIs" dxfId="2624" priority="154" operator="equal">
      <formula>"n/a"</formula>
    </cfRule>
    <cfRule type="containsText" dxfId="2623" priority="155" operator="containsText" text="n.a">
      <formula>NOT(ISERROR(SEARCH("n.a",AT3)))</formula>
    </cfRule>
  </conditionalFormatting>
  <conditionalFormatting sqref="AV3:AV94">
    <cfRule type="cellIs" dxfId="2622" priority="153" operator="equal">
      <formula>"n/a"</formula>
    </cfRule>
  </conditionalFormatting>
  <conditionalFormatting sqref="AV3:AV94">
    <cfRule type="cellIs" dxfId="2621" priority="151" operator="equal">
      <formula>"n/a"</formula>
    </cfRule>
    <cfRule type="containsText" dxfId="2620" priority="152" operator="containsText" text="n.a">
      <formula>NOT(ISERROR(SEARCH("n.a",AV3)))</formula>
    </cfRule>
  </conditionalFormatting>
  <conditionalFormatting sqref="AV3:AV94">
    <cfRule type="cellIs" dxfId="2619" priority="150" operator="equal">
      <formula>"n/a"</formula>
    </cfRule>
  </conditionalFormatting>
  <conditionalFormatting sqref="AV3:AV94">
    <cfRule type="cellIs" dxfId="2618" priority="148" operator="equal">
      <formula>"n/a"</formula>
    </cfRule>
    <cfRule type="containsText" dxfId="2617" priority="149" operator="containsText" text="n.a">
      <formula>NOT(ISERROR(SEARCH("n.a",AV3)))</formula>
    </cfRule>
  </conditionalFormatting>
  <conditionalFormatting sqref="AX3:AX94">
    <cfRule type="cellIs" dxfId="2616" priority="147" operator="equal">
      <formula>"n/a"</formula>
    </cfRule>
  </conditionalFormatting>
  <conditionalFormatting sqref="AX3:AX94">
    <cfRule type="cellIs" dxfId="2615" priority="145" operator="equal">
      <formula>"n/a"</formula>
    </cfRule>
    <cfRule type="containsText" dxfId="2614" priority="146" operator="containsText" text="n.a">
      <formula>NOT(ISERROR(SEARCH("n.a",AX3)))</formula>
    </cfRule>
  </conditionalFormatting>
  <conditionalFormatting sqref="AX3:AX94">
    <cfRule type="cellIs" dxfId="2613" priority="144" operator="equal">
      <formula>"n/a"</formula>
    </cfRule>
  </conditionalFormatting>
  <conditionalFormatting sqref="AX3:AX94">
    <cfRule type="cellIs" dxfId="2612" priority="142" operator="equal">
      <formula>"n/a"</formula>
    </cfRule>
    <cfRule type="containsText" dxfId="2611" priority="143" operator="containsText" text="n.a">
      <formula>NOT(ISERROR(SEARCH("n.a",AX3)))</formula>
    </cfRule>
  </conditionalFormatting>
  <conditionalFormatting sqref="AZ3:AZ94">
    <cfRule type="cellIs" dxfId="2610" priority="141" operator="equal">
      <formula>"n/a"</formula>
    </cfRule>
  </conditionalFormatting>
  <conditionalFormatting sqref="AZ3:AZ94">
    <cfRule type="cellIs" dxfId="2609" priority="139" operator="equal">
      <formula>"n/a"</formula>
    </cfRule>
    <cfRule type="containsText" dxfId="2608" priority="140" operator="containsText" text="n.a">
      <formula>NOT(ISERROR(SEARCH("n.a",AZ3)))</formula>
    </cfRule>
  </conditionalFormatting>
  <conditionalFormatting sqref="AZ3:AZ94">
    <cfRule type="cellIs" dxfId="2607" priority="138" operator="equal">
      <formula>"n/a"</formula>
    </cfRule>
  </conditionalFormatting>
  <conditionalFormatting sqref="AZ3:AZ94">
    <cfRule type="cellIs" dxfId="2606" priority="136" operator="equal">
      <formula>"n/a"</formula>
    </cfRule>
    <cfRule type="containsText" dxfId="2605" priority="137" operator="containsText" text="n.a">
      <formula>NOT(ISERROR(SEARCH("n.a",AZ3)))</formula>
    </cfRule>
  </conditionalFormatting>
  <conditionalFormatting sqref="BB3:BB94">
    <cfRule type="cellIs" dxfId="2604" priority="135" operator="equal">
      <formula>"n/a"</formula>
    </cfRule>
  </conditionalFormatting>
  <conditionalFormatting sqref="BB3:BB94">
    <cfRule type="cellIs" dxfId="2603" priority="133" operator="equal">
      <formula>"n/a"</formula>
    </cfRule>
    <cfRule type="containsText" dxfId="2602" priority="134" operator="containsText" text="n.a">
      <formula>NOT(ISERROR(SEARCH("n.a",BB3)))</formula>
    </cfRule>
  </conditionalFormatting>
  <conditionalFormatting sqref="BB3:BB94">
    <cfRule type="cellIs" dxfId="2601" priority="132" operator="equal">
      <formula>"n/a"</formula>
    </cfRule>
  </conditionalFormatting>
  <conditionalFormatting sqref="BB3:BB94">
    <cfRule type="cellIs" dxfId="2600" priority="130" operator="equal">
      <formula>"n/a"</formula>
    </cfRule>
    <cfRule type="containsText" dxfId="2599" priority="131" operator="containsText" text="n.a">
      <formula>NOT(ISERROR(SEARCH("n.a",BB3)))</formula>
    </cfRule>
  </conditionalFormatting>
  <conditionalFormatting sqref="BD3:BD94">
    <cfRule type="cellIs" dxfId="2598" priority="129" operator="equal">
      <formula>"n/a"</formula>
    </cfRule>
  </conditionalFormatting>
  <conditionalFormatting sqref="BD3:BD94">
    <cfRule type="cellIs" dxfId="2597" priority="127" operator="equal">
      <formula>"n/a"</formula>
    </cfRule>
    <cfRule type="containsText" dxfId="2596" priority="128" operator="containsText" text="n.a">
      <formula>NOT(ISERROR(SEARCH("n.a",BD3)))</formula>
    </cfRule>
  </conditionalFormatting>
  <conditionalFormatting sqref="BD3:BD94">
    <cfRule type="cellIs" dxfId="2595" priority="126" operator="equal">
      <formula>"n/a"</formula>
    </cfRule>
  </conditionalFormatting>
  <conditionalFormatting sqref="BD3:BD94">
    <cfRule type="cellIs" dxfId="2594" priority="124" operator="equal">
      <formula>"n/a"</formula>
    </cfRule>
    <cfRule type="containsText" dxfId="2593" priority="125" operator="containsText" text="n.a">
      <formula>NOT(ISERROR(SEARCH("n.a",BD3)))</formula>
    </cfRule>
  </conditionalFormatting>
  <conditionalFormatting sqref="BF3:BF94">
    <cfRule type="cellIs" dxfId="2592" priority="123" operator="equal">
      <formula>"n/a"</formula>
    </cfRule>
  </conditionalFormatting>
  <conditionalFormatting sqref="BF3:BF94">
    <cfRule type="cellIs" dxfId="2591" priority="121" operator="equal">
      <formula>"n/a"</formula>
    </cfRule>
    <cfRule type="containsText" dxfId="2590" priority="122" operator="containsText" text="n.a">
      <formula>NOT(ISERROR(SEARCH("n.a",BF3)))</formula>
    </cfRule>
  </conditionalFormatting>
  <conditionalFormatting sqref="BF3:BF94">
    <cfRule type="cellIs" dxfId="2589" priority="120" operator="equal">
      <formula>"n/a"</formula>
    </cfRule>
  </conditionalFormatting>
  <conditionalFormatting sqref="BF3:BF94">
    <cfRule type="cellIs" dxfId="2588" priority="118" operator="equal">
      <formula>"n/a"</formula>
    </cfRule>
    <cfRule type="containsText" dxfId="2587" priority="119" operator="containsText" text="n.a">
      <formula>NOT(ISERROR(SEARCH("n.a",BF3)))</formula>
    </cfRule>
  </conditionalFormatting>
  <conditionalFormatting sqref="BH3:BJ72 BH77:BJ94 BH73:BH76 BJ73:BJ76">
    <cfRule type="cellIs" dxfId="2586" priority="117" operator="equal">
      <formula>"n/a"</formula>
    </cfRule>
  </conditionalFormatting>
  <conditionalFormatting sqref="BH3:BJ72 BH77:BJ94 BH73:BH76 BJ73:BJ76">
    <cfRule type="cellIs" dxfId="2585" priority="115" operator="equal">
      <formula>"n/a"</formula>
    </cfRule>
    <cfRule type="containsText" dxfId="2584" priority="116" operator="containsText" text="n.a">
      <formula>NOT(ISERROR(SEARCH("n.a",BH3)))</formula>
    </cfRule>
  </conditionalFormatting>
  <conditionalFormatting sqref="BH3:BJ72 BH77:BJ94 BH73:BH76 BJ73:BJ76">
    <cfRule type="cellIs" dxfId="2583" priority="114" operator="equal">
      <formula>"n/a"</formula>
    </cfRule>
  </conditionalFormatting>
  <conditionalFormatting sqref="BH3:BJ72 BH77:BJ94 BH73:BH76 BJ73:BJ76">
    <cfRule type="cellIs" dxfId="2582" priority="112" operator="equal">
      <formula>"n/a"</formula>
    </cfRule>
    <cfRule type="containsText" dxfId="2581" priority="113" operator="containsText" text="n.a">
      <formula>NOT(ISERROR(SEARCH("n.a",BH3)))</formula>
    </cfRule>
  </conditionalFormatting>
  <conditionalFormatting sqref="M3:M4">
    <cfRule type="cellIs" dxfId="2580" priority="111" operator="equal">
      <formula>"n/a"</formula>
    </cfRule>
  </conditionalFormatting>
  <conditionalFormatting sqref="N3:N4">
    <cfRule type="cellIs" dxfId="2579" priority="110" operator="equal">
      <formula>"n/a"</formula>
    </cfRule>
  </conditionalFormatting>
  <conditionalFormatting sqref="N3:N4">
    <cfRule type="cellIs" dxfId="2578" priority="108" operator="equal">
      <formula>"n/a"</formula>
    </cfRule>
    <cfRule type="containsText" dxfId="2577" priority="109" operator="containsText" text="n.a">
      <formula>NOT(ISERROR(SEARCH("n.a",N3)))</formula>
    </cfRule>
  </conditionalFormatting>
  <conditionalFormatting sqref="N3:N4">
    <cfRule type="cellIs" dxfId="2576" priority="107" operator="equal">
      <formula>"n/a"</formula>
    </cfRule>
  </conditionalFormatting>
  <conditionalFormatting sqref="N3:N4">
    <cfRule type="cellIs" dxfId="2575" priority="105" operator="equal">
      <formula>"n/a"</formula>
    </cfRule>
    <cfRule type="containsText" dxfId="2574" priority="106" operator="containsText" text="n.a">
      <formula>NOT(ISERROR(SEARCH("n.a",N3)))</formula>
    </cfRule>
  </conditionalFormatting>
  <conditionalFormatting sqref="K5:K12">
    <cfRule type="cellIs" dxfId="2573" priority="104" operator="equal">
      <formula>"n/a"</formula>
    </cfRule>
  </conditionalFormatting>
  <conditionalFormatting sqref="L5">
    <cfRule type="cellIs" dxfId="2572" priority="103" operator="equal">
      <formula>"n/a"</formula>
    </cfRule>
  </conditionalFormatting>
  <conditionalFormatting sqref="L5">
    <cfRule type="cellIs" dxfId="2571" priority="101" operator="equal">
      <formula>"n/a"</formula>
    </cfRule>
    <cfRule type="containsText" dxfId="2570" priority="102" operator="containsText" text="n.a">
      <formula>NOT(ISERROR(SEARCH("n.a",L5)))</formula>
    </cfRule>
  </conditionalFormatting>
  <conditionalFormatting sqref="L5">
    <cfRule type="cellIs" dxfId="2569" priority="100" operator="equal">
      <formula>"n/a"</formula>
    </cfRule>
  </conditionalFormatting>
  <conditionalFormatting sqref="L5">
    <cfRule type="cellIs" dxfId="2568" priority="98" operator="equal">
      <formula>"n/a"</formula>
    </cfRule>
    <cfRule type="containsText" dxfId="2567" priority="99" operator="containsText" text="n.a">
      <formula>NOT(ISERROR(SEARCH("n.a",L5)))</formula>
    </cfRule>
  </conditionalFormatting>
  <conditionalFormatting sqref="L6:L9">
    <cfRule type="cellIs" dxfId="2566" priority="97" operator="equal">
      <formula>"n/a"</formula>
    </cfRule>
  </conditionalFormatting>
  <conditionalFormatting sqref="L6:L9">
    <cfRule type="cellIs" dxfId="2565" priority="95" operator="equal">
      <formula>"n/a"</formula>
    </cfRule>
    <cfRule type="containsText" dxfId="2564" priority="96" operator="containsText" text="n.a">
      <formula>NOT(ISERROR(SEARCH("n.a",L6)))</formula>
    </cfRule>
  </conditionalFormatting>
  <conditionalFormatting sqref="L6:L9">
    <cfRule type="cellIs" dxfId="2563" priority="94" operator="equal">
      <formula>"n/a"</formula>
    </cfRule>
  </conditionalFormatting>
  <conditionalFormatting sqref="L6:L9">
    <cfRule type="cellIs" dxfId="2562" priority="92" operator="equal">
      <formula>"n/a"</formula>
    </cfRule>
    <cfRule type="containsText" dxfId="2561" priority="93" operator="containsText" text="n.a">
      <formula>NOT(ISERROR(SEARCH("n.a",L6)))</formula>
    </cfRule>
  </conditionalFormatting>
  <conditionalFormatting sqref="L10">
    <cfRule type="cellIs" dxfId="2560" priority="91" operator="equal">
      <formula>"n/a"</formula>
    </cfRule>
  </conditionalFormatting>
  <conditionalFormatting sqref="L10">
    <cfRule type="cellIs" dxfId="2559" priority="89" operator="equal">
      <formula>"n/a"</formula>
    </cfRule>
    <cfRule type="containsText" dxfId="2558" priority="90" operator="containsText" text="n.a">
      <formula>NOT(ISERROR(SEARCH("n.a",L10)))</formula>
    </cfRule>
  </conditionalFormatting>
  <conditionalFormatting sqref="L10">
    <cfRule type="cellIs" dxfId="2557" priority="88" operator="equal">
      <formula>"n/a"</formula>
    </cfRule>
  </conditionalFormatting>
  <conditionalFormatting sqref="L10">
    <cfRule type="cellIs" dxfId="2556" priority="86" operator="equal">
      <formula>"n/a"</formula>
    </cfRule>
    <cfRule type="containsText" dxfId="2555" priority="87" operator="containsText" text="n.a">
      <formula>NOT(ISERROR(SEARCH("n.a",L10)))</formula>
    </cfRule>
  </conditionalFormatting>
  <conditionalFormatting sqref="M23:M46">
    <cfRule type="cellIs" dxfId="2554" priority="85" operator="equal">
      <formula>"n/a"</formula>
    </cfRule>
  </conditionalFormatting>
  <conditionalFormatting sqref="N23:N46">
    <cfRule type="cellIs" dxfId="2553" priority="83" operator="equal">
      <formula>"n/a"</formula>
    </cfRule>
  </conditionalFormatting>
  <conditionalFormatting sqref="N23:N46">
    <cfRule type="cellIs" dxfId="2552" priority="81" operator="equal">
      <formula>"n/a"</formula>
    </cfRule>
    <cfRule type="containsText" dxfId="2551" priority="82" operator="containsText" text="n.a">
      <formula>NOT(ISERROR(SEARCH("n.a",N23)))</formula>
    </cfRule>
  </conditionalFormatting>
  <conditionalFormatting sqref="N23:N46">
    <cfRule type="cellIs" dxfId="2550" priority="80" operator="equal">
      <formula>"n/a"</formula>
    </cfRule>
  </conditionalFormatting>
  <conditionalFormatting sqref="N23:N46">
    <cfRule type="cellIs" dxfId="2549" priority="78" operator="equal">
      <formula>"n/a"</formula>
    </cfRule>
    <cfRule type="containsText" dxfId="2548" priority="79" operator="containsText" text="n.a">
      <formula>NOT(ISERROR(SEARCH("n.a",N23)))</formula>
    </cfRule>
  </conditionalFormatting>
  <conditionalFormatting sqref="M59">
    <cfRule type="cellIs" dxfId="2547" priority="77" operator="equal">
      <formula>"n/a"</formula>
    </cfRule>
  </conditionalFormatting>
  <conditionalFormatting sqref="N59">
    <cfRule type="cellIs" dxfId="2546" priority="76" operator="equal">
      <formula>"n/a"</formula>
    </cfRule>
  </conditionalFormatting>
  <conditionalFormatting sqref="N59">
    <cfRule type="cellIs" dxfId="2545" priority="74" operator="equal">
      <formula>"n/a"</formula>
    </cfRule>
    <cfRule type="containsText" dxfId="2544" priority="75" operator="containsText" text="n.a">
      <formula>NOT(ISERROR(SEARCH("n.a",N59)))</formula>
    </cfRule>
  </conditionalFormatting>
  <conditionalFormatting sqref="N59">
    <cfRule type="cellIs" dxfId="2543" priority="73" operator="equal">
      <formula>"n/a"</formula>
    </cfRule>
  </conditionalFormatting>
  <conditionalFormatting sqref="N59">
    <cfRule type="cellIs" dxfId="2542" priority="71" operator="equal">
      <formula>"n/a"</formula>
    </cfRule>
    <cfRule type="containsText" dxfId="2541" priority="72" operator="containsText" text="n.a">
      <formula>NOT(ISERROR(SEARCH("n.a",N59)))</formula>
    </cfRule>
  </conditionalFormatting>
  <conditionalFormatting sqref="BI1 BI2:BJ2">
    <cfRule type="containsText" dxfId="2540" priority="69" operator="containsText" text="n/a">
      <formula>NOT(ISERROR(SEARCH("n/a",BI1)))</formula>
    </cfRule>
  </conditionalFormatting>
  <conditionalFormatting sqref="BI1 BI2:BJ2">
    <cfRule type="cellIs" dxfId="2539" priority="68" operator="equal">
      <formula>"n/a"</formula>
    </cfRule>
  </conditionalFormatting>
  <conditionalFormatting sqref="BK98:BL1048576 BK95">
    <cfRule type="cellIs" dxfId="2538" priority="67" operator="equal">
      <formula>"n/a"</formula>
    </cfRule>
  </conditionalFormatting>
  <conditionalFormatting sqref="BK97">
    <cfRule type="cellIs" dxfId="2537" priority="65" operator="equal">
      <formula>"n/a"</formula>
    </cfRule>
    <cfRule type="containsText" dxfId="2536" priority="66" operator="containsText" text="n.a">
      <formula>NOT(ISERROR(SEARCH("n.a",BK97)))</formula>
    </cfRule>
  </conditionalFormatting>
  <conditionalFormatting sqref="BK3:BL94">
    <cfRule type="cellIs" dxfId="2535" priority="64" operator="equal">
      <formula>"n/a"</formula>
    </cfRule>
  </conditionalFormatting>
  <conditionalFormatting sqref="BK3:BL94">
    <cfRule type="cellIs" dxfId="2534" priority="62" operator="equal">
      <formula>"n/a"</formula>
    </cfRule>
    <cfRule type="containsText" dxfId="2533" priority="63" operator="containsText" text="n.a">
      <formula>NOT(ISERROR(SEARCH("n.a",BK3)))</formula>
    </cfRule>
  </conditionalFormatting>
  <conditionalFormatting sqref="BK3:BL94">
    <cfRule type="cellIs" dxfId="2532" priority="61" operator="equal">
      <formula>"n/a"</formula>
    </cfRule>
  </conditionalFormatting>
  <conditionalFormatting sqref="BK3:BL94">
    <cfRule type="cellIs" dxfId="2531" priority="59" operator="equal">
      <formula>"n/a"</formula>
    </cfRule>
    <cfRule type="containsText" dxfId="2530" priority="60" operator="containsText" text="n.a">
      <formula>NOT(ISERROR(SEARCH("n.a",BK3)))</formula>
    </cfRule>
  </conditionalFormatting>
  <conditionalFormatting sqref="BK1 BK2:BL2">
    <cfRule type="containsText" dxfId="2529" priority="57" operator="containsText" text="n/a">
      <formula>NOT(ISERROR(SEARCH("n/a",BK1)))</formula>
    </cfRule>
  </conditionalFormatting>
  <conditionalFormatting sqref="BK1 BK2:BL2">
    <cfRule type="cellIs" dxfId="2528" priority="56" operator="equal">
      <formula>"n/a"</formula>
    </cfRule>
  </conditionalFormatting>
  <conditionalFormatting sqref="BM98:BN1048576 BM95">
    <cfRule type="cellIs" dxfId="2527" priority="55" operator="equal">
      <formula>"n/a"</formula>
    </cfRule>
  </conditionalFormatting>
  <conditionalFormatting sqref="BM97">
    <cfRule type="cellIs" dxfId="2526" priority="53" operator="equal">
      <formula>"n/a"</formula>
    </cfRule>
    <cfRule type="containsText" dxfId="2525" priority="54" operator="containsText" text="n.a">
      <formula>NOT(ISERROR(SEARCH("n.a",BM97)))</formula>
    </cfRule>
  </conditionalFormatting>
  <conditionalFormatting sqref="BM3:BN94">
    <cfRule type="cellIs" dxfId="2524" priority="52" operator="equal">
      <formula>"n/a"</formula>
    </cfRule>
  </conditionalFormatting>
  <conditionalFormatting sqref="BM3:BN94">
    <cfRule type="cellIs" dxfId="2523" priority="50" operator="equal">
      <formula>"n/a"</formula>
    </cfRule>
    <cfRule type="containsText" dxfId="2522" priority="51" operator="containsText" text="n.a">
      <formula>NOT(ISERROR(SEARCH("n.a",BM3)))</formula>
    </cfRule>
  </conditionalFormatting>
  <conditionalFormatting sqref="BM3:BN94">
    <cfRule type="cellIs" dxfId="2521" priority="49" operator="equal">
      <formula>"n/a"</formula>
    </cfRule>
  </conditionalFormatting>
  <conditionalFormatting sqref="BM3:BN94">
    <cfRule type="cellIs" dxfId="2520" priority="47" operator="equal">
      <formula>"n/a"</formula>
    </cfRule>
    <cfRule type="containsText" dxfId="2519" priority="48" operator="containsText" text="n.a">
      <formula>NOT(ISERROR(SEARCH("n.a",BM3)))</formula>
    </cfRule>
  </conditionalFormatting>
  <conditionalFormatting sqref="BM1 BM2:BN2">
    <cfRule type="containsText" dxfId="2518" priority="45" operator="containsText" text="n/a">
      <formula>NOT(ISERROR(SEARCH("n/a",BM1)))</formula>
    </cfRule>
  </conditionalFormatting>
  <conditionalFormatting sqref="BM1 BM2:BN2">
    <cfRule type="cellIs" dxfId="2517" priority="44" operator="equal">
      <formula>"n/a"</formula>
    </cfRule>
  </conditionalFormatting>
  <conditionalFormatting sqref="BO98:BP1048576 BO95">
    <cfRule type="cellIs" dxfId="2516" priority="43" operator="equal">
      <formula>"n/a"</formula>
    </cfRule>
  </conditionalFormatting>
  <conditionalFormatting sqref="BO97">
    <cfRule type="cellIs" dxfId="2515" priority="41" operator="equal">
      <formula>"n/a"</formula>
    </cfRule>
    <cfRule type="containsText" dxfId="2514" priority="42" operator="containsText" text="n.a">
      <formula>NOT(ISERROR(SEARCH("n.a",BO97)))</formula>
    </cfRule>
  </conditionalFormatting>
  <conditionalFormatting sqref="BO3:BP74 BO77:BP94 BP75:BP76">
    <cfRule type="cellIs" dxfId="2513" priority="40" operator="equal">
      <formula>"n/a"</formula>
    </cfRule>
  </conditionalFormatting>
  <conditionalFormatting sqref="BO3:BP74 BO77:BP94 BP75:BP76">
    <cfRule type="cellIs" dxfId="2512" priority="38" operator="equal">
      <formula>"n/a"</formula>
    </cfRule>
    <cfRule type="containsText" dxfId="2511" priority="39" operator="containsText" text="n.a">
      <formula>NOT(ISERROR(SEARCH("n.a",BO3)))</formula>
    </cfRule>
  </conditionalFormatting>
  <conditionalFormatting sqref="BO3:BP74 BO77:BP94 BP75:BP76">
    <cfRule type="cellIs" dxfId="2510" priority="37" operator="equal">
      <formula>"n/a"</formula>
    </cfRule>
  </conditionalFormatting>
  <conditionalFormatting sqref="BO3:BP74 BO77:BP94 BP75:BP76">
    <cfRule type="cellIs" dxfId="2509" priority="35" operator="equal">
      <formula>"n/a"</formula>
    </cfRule>
    <cfRule type="containsText" dxfId="2508" priority="36" operator="containsText" text="n.a">
      <formula>NOT(ISERROR(SEARCH("n.a",BO3)))</formula>
    </cfRule>
  </conditionalFormatting>
  <conditionalFormatting sqref="BO1 BO2:BP2">
    <cfRule type="containsText" dxfId="2507" priority="33" operator="containsText" text="n/a">
      <formula>NOT(ISERROR(SEARCH("n/a",BO1)))</formula>
    </cfRule>
  </conditionalFormatting>
  <conditionalFormatting sqref="BO1 BO2:BP2">
    <cfRule type="cellIs" dxfId="2506" priority="32" operator="equal">
      <formula>"n/a"</formula>
    </cfRule>
  </conditionalFormatting>
  <conditionalFormatting sqref="BI73:BI76">
    <cfRule type="cellIs" dxfId="2505" priority="31" operator="equal">
      <formula>"n/a"</formula>
    </cfRule>
  </conditionalFormatting>
  <conditionalFormatting sqref="BO75:BO76">
    <cfRule type="cellIs" dxfId="2504" priority="30" operator="equal">
      <formula>"n/a"</formula>
    </cfRule>
  </conditionalFormatting>
  <conditionalFormatting sqref="BJ95">
    <cfRule type="cellIs" dxfId="2503" priority="29" operator="equal">
      <formula>"n/a"</formula>
    </cfRule>
  </conditionalFormatting>
  <conditionalFormatting sqref="BJ97">
    <cfRule type="cellIs" dxfId="2502" priority="27" operator="equal">
      <formula>"n/a"</formula>
    </cfRule>
    <cfRule type="containsText" dxfId="2501" priority="28" operator="containsText" text="n.a">
      <formula>NOT(ISERROR(SEARCH("n.a",BJ97)))</formula>
    </cfRule>
  </conditionalFormatting>
  <conditionalFormatting sqref="BL95">
    <cfRule type="cellIs" dxfId="2500" priority="25" operator="equal">
      <formula>"n/a"</formula>
    </cfRule>
  </conditionalFormatting>
  <conditionalFormatting sqref="BL97">
    <cfRule type="cellIs" dxfId="2499" priority="23" operator="equal">
      <formula>"n/a"</formula>
    </cfRule>
    <cfRule type="containsText" dxfId="2498" priority="24" operator="containsText" text="n.a">
      <formula>NOT(ISERROR(SEARCH("n.a",BL97)))</formula>
    </cfRule>
  </conditionalFormatting>
  <conditionalFormatting sqref="BN95">
    <cfRule type="cellIs" dxfId="2497" priority="21" operator="equal">
      <formula>"n/a"</formula>
    </cfRule>
  </conditionalFormatting>
  <conditionalFormatting sqref="BN97">
    <cfRule type="cellIs" dxfId="2496" priority="19" operator="equal">
      <formula>"n/a"</formula>
    </cfRule>
    <cfRule type="containsText" dxfId="2495" priority="20" operator="containsText" text="n.a">
      <formula>NOT(ISERROR(SEARCH("n.a",BN97)))</formula>
    </cfRule>
  </conditionalFormatting>
  <conditionalFormatting sqref="BP95">
    <cfRule type="cellIs" dxfId="2494" priority="17" operator="equal">
      <formula>"n/a"</formula>
    </cfRule>
  </conditionalFormatting>
  <conditionalFormatting sqref="BP97">
    <cfRule type="cellIs" dxfId="2493" priority="15" operator="equal">
      <formula>"n/a"</formula>
    </cfRule>
    <cfRule type="containsText" dxfId="2492" priority="16" operator="containsText" text="n.a">
      <formula>NOT(ISERROR(SEARCH("n.a",BP97)))</formula>
    </cfRule>
  </conditionalFormatting>
  <conditionalFormatting sqref="A96:E96 I96:XFD96">
    <cfRule type="cellIs" dxfId="2491" priority="13" operator="greaterThan">
      <formula>8</formula>
    </cfRule>
  </conditionalFormatting>
  <conditionalFormatting sqref="C1:D2">
    <cfRule type="containsText" dxfId="2490" priority="10" operator="containsText" text="n/a">
      <formula>NOT(ISERROR(SEARCH("n/a",C1)))</formula>
    </cfRule>
  </conditionalFormatting>
  <conditionalFormatting sqref="C1:D2">
    <cfRule type="cellIs" dxfId="2489" priority="8" operator="equal">
      <formula>"n/a"</formula>
    </cfRule>
  </conditionalFormatting>
  <conditionalFormatting sqref="F1:F2">
    <cfRule type="containsText" dxfId="2488" priority="7" operator="containsText" text="n/a">
      <formula>NOT(ISERROR(SEARCH("n/a",F1)))</formula>
    </cfRule>
  </conditionalFormatting>
  <conditionalFormatting sqref="E1:E2">
    <cfRule type="containsText" dxfId="2487" priority="6" operator="containsText" text="n/a">
      <formula>NOT(ISERROR(SEARCH("n/a",E1)))</formula>
    </cfRule>
  </conditionalFormatting>
  <conditionalFormatting sqref="G1:H2">
    <cfRule type="containsText" dxfId="2486" priority="5" operator="containsText" text="n/a">
      <formula>NOT(ISERROR(SEARCH("n/a",G1)))</formula>
    </cfRule>
  </conditionalFormatting>
  <conditionalFormatting sqref="G2:H2">
    <cfRule type="cellIs" dxfId="2485" priority="4" operator="equal">
      <formula>"n/a"</formula>
    </cfRule>
  </conditionalFormatting>
  <conditionalFormatting sqref="G1:H1">
    <cfRule type="cellIs" dxfId="2484" priority="3" operator="equal">
      <formula>"n/a"</formula>
    </cfRule>
  </conditionalFormatting>
  <conditionalFormatting sqref="F95 F97">
    <cfRule type="containsText" dxfId="2483" priority="2" operator="containsText" text="n/a">
      <formula>NOT(ISERROR(SEARCH("n/a",F95)))</formula>
    </cfRule>
  </conditionalFormatting>
  <conditionalFormatting sqref="F96:H96">
    <cfRule type="cellIs" dxfId="2482" priority="1" operator="greaterThan">
      <formula>8</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B1C7C-A165-4D4A-A589-662445D9E3C3}">
  <dimension ref="A1:AW38"/>
  <sheetViews>
    <sheetView tabSelected="1" zoomScale="70" zoomScaleNormal="70" workbookViewId="0">
      <pane xSplit="6" ySplit="2" topLeftCell="G3" activePane="bottomRight" state="frozen"/>
      <selection pane="topRight" activeCell="G1" sqref="G1"/>
      <selection pane="bottomLeft" activeCell="A3" sqref="A3"/>
      <selection pane="bottomRight" activeCell="I11" sqref="I11"/>
    </sheetView>
  </sheetViews>
  <sheetFormatPr defaultRowHeight="14.4" x14ac:dyDescent="0.3"/>
  <cols>
    <col min="1" max="1" width="9" bestFit="1" customWidth="1"/>
    <col min="2" max="2" width="6.109375" bestFit="1" customWidth="1"/>
    <col min="3" max="3" width="25.77734375" customWidth="1"/>
    <col min="4" max="4" width="32.44140625" style="40" customWidth="1"/>
    <col min="5" max="5" width="9.6640625" bestFit="1" customWidth="1"/>
    <col min="6" max="6" width="11.21875" bestFit="1" customWidth="1"/>
    <col min="7" max="7" width="10.5546875" customWidth="1"/>
    <col min="8" max="8" width="14.6640625" bestFit="1" customWidth="1"/>
    <col min="9" max="9" width="10.5546875" customWidth="1"/>
    <col min="10" max="10" width="14.6640625" bestFit="1" customWidth="1"/>
    <col min="11" max="11" width="10.5546875" customWidth="1"/>
    <col min="12" max="12" width="14.6640625" bestFit="1" customWidth="1"/>
    <col min="13" max="13" width="10.5546875" customWidth="1"/>
    <col min="14" max="14" width="14.6640625" bestFit="1" customWidth="1"/>
    <col min="15" max="15" width="10.5546875" customWidth="1"/>
    <col min="16" max="16" width="14.6640625" bestFit="1" customWidth="1"/>
    <col min="17" max="17" width="10.5546875" customWidth="1"/>
    <col min="18" max="18" width="14.6640625" bestFit="1" customWidth="1"/>
    <col min="19" max="19" width="10.5546875" customWidth="1"/>
    <col min="20" max="20" width="14.6640625" bestFit="1" customWidth="1"/>
    <col min="21" max="21" width="10.44140625" customWidth="1"/>
    <col min="22" max="22" width="14.6640625" bestFit="1" customWidth="1"/>
    <col min="23" max="23" width="10.44140625" customWidth="1"/>
    <col min="24" max="24" width="14.6640625" bestFit="1" customWidth="1"/>
    <col min="25" max="25" width="10.44140625" customWidth="1"/>
    <col min="26" max="26" width="14.6640625" bestFit="1" customWidth="1"/>
    <col min="27" max="27" width="10.44140625" customWidth="1"/>
    <col min="28" max="28" width="14.6640625" bestFit="1" customWidth="1"/>
    <col min="29" max="29" width="10.44140625" customWidth="1"/>
    <col min="30" max="30" width="14.6640625" bestFit="1" customWidth="1"/>
    <col min="31" max="31" width="15.88671875" customWidth="1"/>
    <col min="32" max="32" width="18.44140625" customWidth="1"/>
    <col min="33" max="33" width="10.44140625" customWidth="1"/>
    <col min="34" max="34" width="14.6640625" bestFit="1" customWidth="1"/>
    <col min="35" max="35" width="10.44140625" customWidth="1"/>
    <col min="36" max="36" width="14.6640625" bestFit="1" customWidth="1"/>
    <col min="37" max="37" width="10.44140625" customWidth="1"/>
    <col min="38" max="38" width="14.6640625" bestFit="1" customWidth="1"/>
    <col min="39" max="39" width="10.44140625" customWidth="1"/>
    <col min="40" max="40" width="14.6640625" bestFit="1" customWidth="1"/>
    <col min="41" max="41" width="10.44140625" customWidth="1"/>
    <col min="42" max="42" width="14.6640625" bestFit="1" customWidth="1"/>
    <col min="43" max="43" width="10.44140625" customWidth="1"/>
    <col min="44" max="44" width="14.6640625" bestFit="1" customWidth="1"/>
    <col min="45" max="48" width="14.6640625" customWidth="1"/>
    <col min="49" max="49" width="79.33203125" customWidth="1"/>
  </cols>
  <sheetData>
    <row r="1" spans="1:49" s="2" customFormat="1" ht="31.2" customHeight="1" x14ac:dyDescent="0.3">
      <c r="A1" s="69" t="s">
        <v>230</v>
      </c>
      <c r="B1" s="69" t="s">
        <v>1</v>
      </c>
      <c r="C1" s="67" t="s">
        <v>83</v>
      </c>
      <c r="D1" s="68" t="s">
        <v>106</v>
      </c>
      <c r="E1" s="63" t="s">
        <v>2</v>
      </c>
      <c r="F1" s="63" t="s">
        <v>3</v>
      </c>
      <c r="G1" s="63" t="s">
        <v>159</v>
      </c>
      <c r="H1" s="63"/>
      <c r="I1" s="63" t="s">
        <v>160</v>
      </c>
      <c r="J1" s="63"/>
      <c r="K1" s="63" t="s">
        <v>161</v>
      </c>
      <c r="L1" s="63"/>
      <c r="M1" s="63" t="s">
        <v>162</v>
      </c>
      <c r="N1" s="63"/>
      <c r="O1" s="63" t="s">
        <v>87</v>
      </c>
      <c r="P1" s="63"/>
      <c r="Q1" s="63" t="s">
        <v>86</v>
      </c>
      <c r="R1" s="63"/>
      <c r="S1" s="63" t="s">
        <v>85</v>
      </c>
      <c r="T1" s="63"/>
      <c r="U1" s="63" t="s">
        <v>58</v>
      </c>
      <c r="V1" s="63"/>
      <c r="W1" s="63" t="s">
        <v>59</v>
      </c>
      <c r="X1" s="63"/>
      <c r="Y1" s="63" t="s">
        <v>60</v>
      </c>
      <c r="Z1" s="63"/>
      <c r="AA1" s="63" t="s">
        <v>90</v>
      </c>
      <c r="AB1" s="63"/>
      <c r="AC1" s="63" t="s">
        <v>91</v>
      </c>
      <c r="AD1" s="63"/>
      <c r="AE1" s="63" t="s">
        <v>92</v>
      </c>
      <c r="AF1" s="63"/>
      <c r="AG1" s="63" t="s">
        <v>69</v>
      </c>
      <c r="AH1" s="63"/>
      <c r="AI1" s="63" t="s">
        <v>70</v>
      </c>
      <c r="AJ1" s="63"/>
      <c r="AK1" s="63" t="s">
        <v>74</v>
      </c>
      <c r="AL1" s="63"/>
      <c r="AM1" s="63" t="s">
        <v>71</v>
      </c>
      <c r="AN1" s="63"/>
      <c r="AO1" s="63" t="s">
        <v>72</v>
      </c>
      <c r="AP1" s="63"/>
      <c r="AQ1" s="63" t="s">
        <v>73</v>
      </c>
      <c r="AR1" s="63"/>
      <c r="AS1" s="64" t="s">
        <v>94</v>
      </c>
      <c r="AT1" s="65"/>
      <c r="AU1" s="64" t="s">
        <v>96</v>
      </c>
      <c r="AV1" s="65"/>
      <c r="AW1" s="62" t="s">
        <v>16</v>
      </c>
    </row>
    <row r="2" spans="1:49" s="2" customFormat="1" ht="26.4" customHeight="1" x14ac:dyDescent="0.3">
      <c r="A2" s="69"/>
      <c r="B2" s="69"/>
      <c r="C2" s="67"/>
      <c r="D2" s="68"/>
      <c r="E2" s="63"/>
      <c r="F2" s="70"/>
      <c r="G2" s="19" t="s">
        <v>4</v>
      </c>
      <c r="H2" s="19" t="s">
        <v>5</v>
      </c>
      <c r="I2" s="19" t="s">
        <v>4</v>
      </c>
      <c r="J2" s="19" t="s">
        <v>5</v>
      </c>
      <c r="K2" s="19" t="s">
        <v>4</v>
      </c>
      <c r="L2" s="19" t="s">
        <v>5</v>
      </c>
      <c r="M2" s="19" t="s">
        <v>4</v>
      </c>
      <c r="N2" s="19" t="s">
        <v>5</v>
      </c>
      <c r="O2" s="19" t="s">
        <v>4</v>
      </c>
      <c r="P2" s="19" t="s">
        <v>5</v>
      </c>
      <c r="Q2" s="19" t="s">
        <v>4</v>
      </c>
      <c r="R2" s="19" t="s">
        <v>5</v>
      </c>
      <c r="S2" s="19" t="s">
        <v>4</v>
      </c>
      <c r="T2" s="19" t="s">
        <v>5</v>
      </c>
      <c r="U2" s="19" t="s">
        <v>4</v>
      </c>
      <c r="V2" s="19" t="s">
        <v>5</v>
      </c>
      <c r="W2" s="19" t="s">
        <v>4</v>
      </c>
      <c r="X2" s="19" t="s">
        <v>5</v>
      </c>
      <c r="Y2" s="19" t="s">
        <v>4</v>
      </c>
      <c r="Z2" s="19" t="s">
        <v>5</v>
      </c>
      <c r="AA2" s="19" t="s">
        <v>4</v>
      </c>
      <c r="AB2" s="19" t="s">
        <v>5</v>
      </c>
      <c r="AC2" s="19" t="s">
        <v>4</v>
      </c>
      <c r="AD2" s="19" t="s">
        <v>5</v>
      </c>
      <c r="AE2" s="19" t="s">
        <v>4</v>
      </c>
      <c r="AF2" s="19" t="s">
        <v>5</v>
      </c>
      <c r="AG2" s="19" t="s">
        <v>4</v>
      </c>
      <c r="AH2" s="19" t="s">
        <v>5</v>
      </c>
      <c r="AI2" s="19" t="s">
        <v>4</v>
      </c>
      <c r="AJ2" s="19" t="s">
        <v>5</v>
      </c>
      <c r="AK2" s="19" t="s">
        <v>4</v>
      </c>
      <c r="AL2" s="19" t="s">
        <v>5</v>
      </c>
      <c r="AM2" s="19" t="s">
        <v>4</v>
      </c>
      <c r="AN2" s="19" t="s">
        <v>5</v>
      </c>
      <c r="AO2" s="19" t="s">
        <v>4</v>
      </c>
      <c r="AP2" s="19" t="s">
        <v>5</v>
      </c>
      <c r="AQ2" s="19" t="s">
        <v>4</v>
      </c>
      <c r="AR2" s="19" t="s">
        <v>5</v>
      </c>
      <c r="AS2" s="25" t="s">
        <v>4</v>
      </c>
      <c r="AT2" s="25" t="s">
        <v>5</v>
      </c>
      <c r="AU2" s="25" t="s">
        <v>4</v>
      </c>
      <c r="AV2" s="25" t="s">
        <v>5</v>
      </c>
      <c r="AW2" s="62"/>
    </row>
    <row r="3" spans="1:49" s="4" customFormat="1" x14ac:dyDescent="0.3">
      <c r="A3" s="16">
        <v>1</v>
      </c>
      <c r="B3" s="20" t="s">
        <v>32</v>
      </c>
      <c r="C3" s="20" t="s">
        <v>7</v>
      </c>
      <c r="D3" s="37" t="s">
        <v>165</v>
      </c>
      <c r="E3" s="22">
        <v>32</v>
      </c>
      <c r="F3" s="22">
        <v>41</v>
      </c>
      <c r="G3" s="20">
        <f>E3-F3</f>
        <v>-9</v>
      </c>
      <c r="H3" s="17">
        <f t="shared" ref="H3:H34" si="0">IF(G3="&lt; 0",0,
IF(G3="&gt; 0",1,
IF(G3="n/a","n/a",
IF(ISBLANK(G3)," ",
IF(ISNUMBER(SEARCH("(+)",G3)),0,
IF(ISNUMBER(SEARCH("(-)",G3)),1,
IF(G3&gt;0,1,
IF(G3&lt;0,0,
IF(G3=0,"n/a")))))))))</f>
        <v>0</v>
      </c>
      <c r="I3" s="20">
        <f>E3-F3</f>
        <v>-9</v>
      </c>
      <c r="J3" s="17">
        <f t="shared" ref="J3:J34" si="1">IF(I3="&lt; 0",0,
IF(I3="&gt; 0",1,
IF(I3="n/a","n/a",
IF(ISBLANK(I3)," ",
IF(ISNUMBER(SEARCH("(+)",I3)),0,
IF(ISNUMBER(SEARCH("(-)",I3)),1,
IF(I3&gt;0,1,
IF(I3&lt;0,0,
IF(I3=0,"n/a")))))))))</f>
        <v>0</v>
      </c>
      <c r="K3" s="20"/>
      <c r="L3" s="17" t="str">
        <f t="shared" ref="L3:L34" si="2">IF(K3="&lt; 0",0,
IF(K3="&gt; 0",1,
IF(K3="n/a","n/a",
IF(ISBLANK(K3)," ",
IF(ISNUMBER(SEARCH("(+)",K3)),0,
IF(ISNUMBER(SEARCH("(-)",K3)),1,
IF(K3&gt;0,1,
IF(K3&lt;0,0,
IF(K3=0,"n/a")))))))))</f>
        <v xml:space="preserve"> </v>
      </c>
      <c r="M3" s="20"/>
      <c r="N3" s="17" t="str">
        <f t="shared" ref="N3:N34" si="3">IF(M3="&lt; 0",0,
IF(M3="&gt; 0",1,
IF(M3="n/a","n/a",
IF(ISBLANK(M3)," ",
IF(ISNUMBER(SEARCH("(+)",M3)),0,
IF(ISNUMBER(SEARCH("(-)",M3)),1,
IF(M3&gt;0,1,
IF(M3&lt;0,0,
IF(M3=0,"n/a")))))))))</f>
        <v xml:space="preserve"> </v>
      </c>
      <c r="O3" s="20"/>
      <c r="P3" s="17" t="str">
        <f t="shared" ref="P3:P34" si="4">IF(O3="&lt; 0",0,
IF(O3="&gt; 0",1,
IF(O3="n/a","n/a",
IF(ISBLANK(O3)," ",
IF(ISNUMBER(SEARCH("(+)",O3)),0,
IF(ISNUMBER(SEARCH("(-)",O3)),1,
IF(O3&gt;0,1,
IF(O3&lt;0,0,
IF(O3=0,"n/a")))))))))</f>
        <v xml:space="preserve"> </v>
      </c>
      <c r="Q3" s="20"/>
      <c r="R3" s="17" t="str">
        <f t="shared" ref="R3:R34" si="5">IF(Q3="&lt; 0",0,
IF(Q3="&gt; 0",1,
IF(Q3="n/a","n/a",
IF(ISBLANK(Q3)," ",
IF(ISNUMBER(SEARCH("(+)",Q3)),0,
IF(ISNUMBER(SEARCH("(-)",Q3)),1,
IF(Q3&gt;0,1,
IF(Q3&lt;0,0,
IF(Q3=0,"n/a")))))))))</f>
        <v xml:space="preserve"> </v>
      </c>
      <c r="S3" s="20">
        <f>E3-F3</f>
        <v>-9</v>
      </c>
      <c r="T3" s="17">
        <f t="shared" ref="T3:T34" si="6">IF(S3="&lt; 0",0,
IF(S3="&gt; 0",1,
IF(S3="n/a","n/a",
IF(ISBLANK(S3)," ",
IF(ISNUMBER(SEARCH("(+)",S3)),0,
IF(ISNUMBER(SEARCH("(-)",S3)),1,
IF(S3&gt;0,1,
IF(S3&lt;0,0,
IF(S3=0,"n/a")))))))))</f>
        <v>0</v>
      </c>
      <c r="U3" s="20"/>
      <c r="V3" s="17" t="str">
        <f t="shared" ref="V3:V34" si="7">IF(U3="&lt; 0",0,
IF(U3="&gt; 0",1,
IF(U3="n/a","n/a",
IF(ISBLANK(U3)," ",
IF(ISNUMBER(SEARCH("(+)",U3)),0,
IF(ISNUMBER(SEARCH("(-)",U3)),1,
IF(U3&gt;0,1,
IF(U3&lt;0,0,
IF(U3=0,"n/a")))))))))</f>
        <v xml:space="preserve"> </v>
      </c>
      <c r="W3" s="20">
        <f>E3-F3</f>
        <v>-9</v>
      </c>
      <c r="X3" s="17">
        <f t="shared" ref="X3:X34" si="8">IF(W3="&lt; 0",0,
IF(W3="&gt; 0",1,
IF(W3="n/a","n/a",
IF(ISBLANK(W3)," ",
IF(ISNUMBER(SEARCH("(+)",W3)),0,
IF(ISNUMBER(SEARCH("(-)",W3)),1,
IF(W3&gt;0,1,
IF(W3&lt;0,0,
IF(W3=0,"n/a")))))))))</f>
        <v>0</v>
      </c>
      <c r="Y3" s="20"/>
      <c r="Z3" s="17" t="str">
        <f t="shared" ref="Z3:Z34" si="9">IF(Y3="&lt; 0",0,
IF(Y3="&gt; 0",1,
IF(Y3="n/a","n/a",
IF(ISBLANK(Y3)," ",
IF(ISNUMBER(SEARCH("(+)",Y3)),0,
IF(ISNUMBER(SEARCH("(-)",Y3)),1,
IF(Y3&gt;0,1,
IF(Y3&lt;0,0,
IF(Y3=0,"n/a")))))))))</f>
        <v xml:space="preserve"> </v>
      </c>
      <c r="AA3" s="20">
        <f>E3-F3</f>
        <v>-9</v>
      </c>
      <c r="AB3" s="17">
        <f t="shared" ref="AB3:AB34" si="10">IF(AA3="&lt; 0",0,
IF(AA3="&gt; 0",1,
IF(AA3="n/a","n/a",
IF(ISBLANK(AA3)," ",
IF(ISNUMBER(SEARCH("(+)",AA3)),0,
IF(ISNUMBER(SEARCH("(-)",AA3)),1,
IF(AA3&gt;0,1,
IF(AA3&lt;0,0,
IF(AA3=0,"n/a")))))))))</f>
        <v>0</v>
      </c>
      <c r="AC3" s="20"/>
      <c r="AD3" s="17" t="str">
        <f t="shared" ref="AD3:AD34" si="11">IF(AC3="&lt; 0",0,
IF(AC3="&gt; 0",1,
IF(AC3="n/a","n/a",
IF(ISBLANK(AC3)," ",
IF(ISNUMBER(SEARCH("(+)",AC3)),0,
IF(ISNUMBER(SEARCH("(-)",AC3)),1,
IF(AC3&gt;0,1,
IF(AC3&lt;0,0,
IF(AC3=0,"n/a")))))))))</f>
        <v xml:space="preserve"> </v>
      </c>
      <c r="AE3" s="20">
        <f>E3-E7</f>
        <v>-6</v>
      </c>
      <c r="AF3" s="17">
        <f t="shared" ref="AF3:AF34" si="12">IF(AE3="&lt; 0",0,
IF(AE3="&gt; 0",1,
IF(AE3="n/a","n/a",
IF(ISBLANK(AE3)," ",
IF(ISNUMBER(SEARCH("(+)",AE3)),0,
IF(ISNUMBER(SEARCH("(-)",AE3)),1,
IF(AE3&gt;0,1,
IF(AE3&lt;0,0,
IF(AE3=0,"n/a")))))))))</f>
        <v>0</v>
      </c>
      <c r="AG3" s="20"/>
      <c r="AH3" s="17" t="str">
        <f t="shared" ref="AH3:AH34" si="13">IF(AG3="&lt; 0",0,
IF(AG3="&gt; 0",1,
IF(AG3="n/a","n/a",
IF(ISBLANK(AG3)," ",
IF(ISNUMBER(SEARCH("(+)",AG3)),0,
IF(ISNUMBER(SEARCH("(-)",AG3)),1,
IF(AG3&gt;0,1,
IF(AG3&lt;0,0,
IF(AG3=0,"n/a")))))))))</f>
        <v xml:space="preserve"> </v>
      </c>
      <c r="AI3" s="20"/>
      <c r="AJ3" s="17" t="str">
        <f t="shared" ref="AJ3:AJ34" si="14">IF(AI3="&lt; 0",0,
IF(AI3="&gt; 0",1,
IF(AI3="n/a","n/a",
IF(ISBLANK(AI3)," ",
IF(ISNUMBER(SEARCH("(+)",AI3)),0,
IF(ISNUMBER(SEARCH("(-)",AI3)),1,
IF(AI3&gt;0,1,
IF(AI3&lt;0,0,
IF(AI3=0,"n/a")))))))))</f>
        <v xml:space="preserve"> </v>
      </c>
      <c r="AK3" s="20"/>
      <c r="AL3" s="17" t="str">
        <f t="shared" ref="AL3:AL34" si="15">IF(AK3="&lt; 0",0,
IF(AK3="&gt; 0",1,
IF(AK3="n/a","n/a",
IF(ISBLANK(AK3)," ",
IF(ISNUMBER(SEARCH("(+)",AK3)),0,
IF(ISNUMBER(SEARCH("(-)",AK3)),1,
IF(AK3&gt;0,1,
IF(AK3&lt;0,0,
IF(AK3=0,"n/a")))))))))</f>
        <v xml:space="preserve"> </v>
      </c>
      <c r="AM3" s="20"/>
      <c r="AN3" s="17" t="str">
        <f t="shared" ref="AN3:AN34" si="16">IF(AM3="&lt; 0",0,
IF(AM3="&gt; 0",1,
IF(AM3="n/a","n/a",
IF(ISBLANK(AM3)," ",
IF(ISNUMBER(SEARCH("(+)",AM3)),0,
IF(ISNUMBER(SEARCH("(-)",AM3)),1,
IF(AM3&gt;0,1,
IF(AM3&lt;0,0,
IF(AM3=0,"n/a")))))))))</f>
        <v xml:space="preserve"> </v>
      </c>
      <c r="AO3" s="20"/>
      <c r="AP3" s="17" t="str">
        <f t="shared" ref="AP3:AP34" si="17">IF(AO3="&lt; 0",0,
IF(AO3="&gt; 0",1,
IF(AO3="n/a","n/a",
IF(ISBLANK(AO3)," ",
IF(ISNUMBER(SEARCH("(+)",AO3)),0,
IF(ISNUMBER(SEARCH("(-)",AO3)),1,
IF(AO3&gt;0,1,
IF(AO3&lt;0,0,
IF(AO3=0,"n/a")))))))))</f>
        <v xml:space="preserve"> </v>
      </c>
      <c r="AQ3" s="20"/>
      <c r="AR3" s="17" t="str">
        <f t="shared" ref="AR3:AV34" si="18">IF(AQ3="&lt; 0",0,
IF(AQ3="&gt; 0",1,
IF(AQ3="n/a","n/a",
IF(ISBLANK(AQ3)," ",
IF(ISNUMBER(SEARCH("(+)",AQ3)),0,
IF(ISNUMBER(SEARCH("(-)",AQ3)),1,
IF(AQ3&gt;0,1,
IF(AQ3&lt;0,0,
IF(AQ3=0,"n/a")))))))))</f>
        <v xml:space="preserve"> </v>
      </c>
      <c r="AS3" s="17"/>
      <c r="AT3" s="17" t="str">
        <f t="shared" si="18"/>
        <v xml:space="preserve"> </v>
      </c>
      <c r="AU3" s="17"/>
      <c r="AV3" s="17" t="str">
        <f t="shared" si="18"/>
        <v xml:space="preserve"> </v>
      </c>
      <c r="AW3" s="74"/>
    </row>
    <row r="4" spans="1:49" s="4" customFormat="1" x14ac:dyDescent="0.3">
      <c r="A4" s="16">
        <v>2</v>
      </c>
      <c r="B4" s="20"/>
      <c r="C4" s="20"/>
      <c r="D4" s="37" t="s">
        <v>166</v>
      </c>
      <c r="E4" s="22">
        <v>38</v>
      </c>
      <c r="F4" s="22">
        <v>29</v>
      </c>
      <c r="G4" s="20">
        <f>E4-F4</f>
        <v>9</v>
      </c>
      <c r="H4" s="17">
        <f t="shared" si="0"/>
        <v>1</v>
      </c>
      <c r="I4" s="20">
        <f t="shared" ref="I4:I10" si="19">E4-F4</f>
        <v>9</v>
      </c>
      <c r="J4" s="17">
        <f t="shared" si="1"/>
        <v>1</v>
      </c>
      <c r="K4" s="20"/>
      <c r="L4" s="17" t="str">
        <f t="shared" si="2"/>
        <v xml:space="preserve"> </v>
      </c>
      <c r="M4" s="20"/>
      <c r="N4" s="17" t="str">
        <f t="shared" si="3"/>
        <v xml:space="preserve"> </v>
      </c>
      <c r="O4" s="20"/>
      <c r="P4" s="17" t="str">
        <f t="shared" si="4"/>
        <v xml:space="preserve"> </v>
      </c>
      <c r="Q4" s="20"/>
      <c r="R4" s="17" t="str">
        <f t="shared" si="5"/>
        <v xml:space="preserve"> </v>
      </c>
      <c r="S4" s="20">
        <f>E4-F4</f>
        <v>9</v>
      </c>
      <c r="T4" s="17">
        <f t="shared" si="6"/>
        <v>1</v>
      </c>
      <c r="U4" s="20"/>
      <c r="V4" s="17" t="str">
        <f t="shared" si="7"/>
        <v xml:space="preserve"> </v>
      </c>
      <c r="W4" s="20">
        <f>E4-F4</f>
        <v>9</v>
      </c>
      <c r="X4" s="17">
        <f t="shared" si="8"/>
        <v>1</v>
      </c>
      <c r="Y4" s="20"/>
      <c r="Z4" s="17" t="str">
        <f t="shared" si="9"/>
        <v xml:space="preserve"> </v>
      </c>
      <c r="AA4" s="20">
        <f>E4-F4</f>
        <v>9</v>
      </c>
      <c r="AB4" s="17">
        <f t="shared" si="10"/>
        <v>1</v>
      </c>
      <c r="AC4" s="20"/>
      <c r="AD4" s="17" t="str">
        <f t="shared" si="11"/>
        <v xml:space="preserve"> </v>
      </c>
      <c r="AE4" s="20">
        <f>E4-E8</f>
        <v>6</v>
      </c>
      <c r="AF4" s="17">
        <f t="shared" si="12"/>
        <v>1</v>
      </c>
      <c r="AG4" s="20"/>
      <c r="AH4" s="17" t="str">
        <f t="shared" si="13"/>
        <v xml:space="preserve"> </v>
      </c>
      <c r="AI4" s="20"/>
      <c r="AJ4" s="17" t="str">
        <f t="shared" si="14"/>
        <v xml:space="preserve"> </v>
      </c>
      <c r="AK4" s="20"/>
      <c r="AL4" s="17" t="str">
        <f t="shared" si="15"/>
        <v xml:space="preserve"> </v>
      </c>
      <c r="AM4" s="20"/>
      <c r="AN4" s="17" t="str">
        <f t="shared" si="16"/>
        <v xml:space="preserve"> </v>
      </c>
      <c r="AO4" s="20"/>
      <c r="AP4" s="17" t="str">
        <f t="shared" si="17"/>
        <v xml:space="preserve"> </v>
      </c>
      <c r="AQ4" s="20"/>
      <c r="AR4" s="17" t="str">
        <f t="shared" si="18"/>
        <v xml:space="preserve"> </v>
      </c>
      <c r="AS4" s="17"/>
      <c r="AT4" s="17" t="str">
        <f t="shared" si="18"/>
        <v xml:space="preserve"> </v>
      </c>
      <c r="AU4" s="17"/>
      <c r="AV4" s="17" t="str">
        <f t="shared" si="18"/>
        <v xml:space="preserve"> </v>
      </c>
      <c r="AW4" s="75"/>
    </row>
    <row r="5" spans="1:49" s="4" customFormat="1" x14ac:dyDescent="0.3">
      <c r="A5" s="16">
        <v>3</v>
      </c>
      <c r="B5" s="20"/>
      <c r="C5" s="20"/>
      <c r="D5" s="37" t="s">
        <v>167</v>
      </c>
      <c r="E5" s="22">
        <v>44</v>
      </c>
      <c r="F5" s="22">
        <v>41</v>
      </c>
      <c r="G5" s="20">
        <f t="shared" ref="G5:G11" si="20">E5-F5</f>
        <v>3</v>
      </c>
      <c r="H5" s="17">
        <f t="shared" si="0"/>
        <v>1</v>
      </c>
      <c r="I5" s="20">
        <f t="shared" si="19"/>
        <v>3</v>
      </c>
      <c r="J5" s="17">
        <f t="shared" si="1"/>
        <v>1</v>
      </c>
      <c r="K5" s="20"/>
      <c r="L5" s="17" t="str">
        <f t="shared" si="2"/>
        <v xml:space="preserve"> </v>
      </c>
      <c r="M5" s="20"/>
      <c r="N5" s="17" t="str">
        <f t="shared" si="3"/>
        <v xml:space="preserve"> </v>
      </c>
      <c r="O5" s="20">
        <f>E5-F5</f>
        <v>3</v>
      </c>
      <c r="P5" s="17">
        <f t="shared" si="4"/>
        <v>1</v>
      </c>
      <c r="Q5" s="20"/>
      <c r="R5" s="17" t="str">
        <f t="shared" si="5"/>
        <v xml:space="preserve"> </v>
      </c>
      <c r="S5" s="20"/>
      <c r="T5" s="17" t="str">
        <f t="shared" si="6"/>
        <v xml:space="preserve"> </v>
      </c>
      <c r="U5" s="20">
        <f>E5-F5</f>
        <v>3</v>
      </c>
      <c r="V5" s="17">
        <f t="shared" si="7"/>
        <v>1</v>
      </c>
      <c r="W5" s="20"/>
      <c r="X5" s="17" t="str">
        <f t="shared" si="8"/>
        <v xml:space="preserve"> </v>
      </c>
      <c r="Y5" s="20">
        <f>E5-E3</f>
        <v>12</v>
      </c>
      <c r="Z5" s="17">
        <f t="shared" si="9"/>
        <v>1</v>
      </c>
      <c r="AA5" s="20">
        <f>E5-F5</f>
        <v>3</v>
      </c>
      <c r="AB5" s="17">
        <f t="shared" si="10"/>
        <v>1</v>
      </c>
      <c r="AC5" s="20"/>
      <c r="AD5" s="17" t="str">
        <f t="shared" si="11"/>
        <v xml:space="preserve"> </v>
      </c>
      <c r="AE5" s="20">
        <f>E5-E7</f>
        <v>6</v>
      </c>
      <c r="AF5" s="17">
        <f t="shared" si="12"/>
        <v>1</v>
      </c>
      <c r="AG5" s="20"/>
      <c r="AH5" s="17" t="str">
        <f t="shared" si="13"/>
        <v xml:space="preserve"> </v>
      </c>
      <c r="AI5" s="20"/>
      <c r="AJ5" s="17" t="str">
        <f t="shared" si="14"/>
        <v xml:space="preserve"> </v>
      </c>
      <c r="AK5" s="20"/>
      <c r="AL5" s="17" t="str">
        <f t="shared" si="15"/>
        <v xml:space="preserve"> </v>
      </c>
      <c r="AM5" s="20"/>
      <c r="AN5" s="17" t="str">
        <f t="shared" si="16"/>
        <v xml:space="preserve"> </v>
      </c>
      <c r="AO5" s="20"/>
      <c r="AP5" s="17" t="str">
        <f t="shared" si="17"/>
        <v xml:space="preserve"> </v>
      </c>
      <c r="AQ5" s="20"/>
      <c r="AR5" s="17" t="str">
        <f t="shared" si="18"/>
        <v xml:space="preserve"> </v>
      </c>
      <c r="AS5" s="17"/>
      <c r="AT5" s="17" t="str">
        <f t="shared" si="18"/>
        <v xml:space="preserve"> </v>
      </c>
      <c r="AU5" s="17"/>
      <c r="AV5" s="17" t="str">
        <f t="shared" si="18"/>
        <v xml:space="preserve"> </v>
      </c>
      <c r="AW5" s="75"/>
    </row>
    <row r="6" spans="1:49" s="4" customFormat="1" x14ac:dyDescent="0.3">
      <c r="A6" s="16">
        <v>4</v>
      </c>
      <c r="B6" s="20"/>
      <c r="C6" s="20"/>
      <c r="D6" s="37" t="s">
        <v>168</v>
      </c>
      <c r="E6" s="22">
        <v>26</v>
      </c>
      <c r="F6" s="22">
        <v>29</v>
      </c>
      <c r="G6" s="20">
        <f>E6-F6</f>
        <v>-3</v>
      </c>
      <c r="H6" s="17">
        <f t="shared" si="0"/>
        <v>0</v>
      </c>
      <c r="I6" s="20">
        <f t="shared" si="19"/>
        <v>-3</v>
      </c>
      <c r="J6" s="17">
        <f t="shared" si="1"/>
        <v>0</v>
      </c>
      <c r="K6" s="20"/>
      <c r="L6" s="17" t="str">
        <f t="shared" si="2"/>
        <v xml:space="preserve"> </v>
      </c>
      <c r="M6" s="20"/>
      <c r="N6" s="17" t="str">
        <f t="shared" si="3"/>
        <v xml:space="preserve"> </v>
      </c>
      <c r="O6" s="20">
        <f>E6-F6</f>
        <v>-3</v>
      </c>
      <c r="P6" s="17">
        <f t="shared" si="4"/>
        <v>0</v>
      </c>
      <c r="Q6" s="20"/>
      <c r="R6" s="17" t="str">
        <f t="shared" si="5"/>
        <v xml:space="preserve"> </v>
      </c>
      <c r="S6" s="20"/>
      <c r="T6" s="17" t="str">
        <f t="shared" si="6"/>
        <v xml:space="preserve"> </v>
      </c>
      <c r="U6" s="20">
        <f t="shared" ref="U6:U8" si="21">E6-F6</f>
        <v>-3</v>
      </c>
      <c r="V6" s="17">
        <f t="shared" si="7"/>
        <v>0</v>
      </c>
      <c r="W6" s="20"/>
      <c r="X6" s="17" t="str">
        <f t="shared" si="8"/>
        <v xml:space="preserve"> </v>
      </c>
      <c r="Y6" s="20">
        <f>E6-E4</f>
        <v>-12</v>
      </c>
      <c r="Z6" s="17">
        <f t="shared" si="9"/>
        <v>0</v>
      </c>
      <c r="AA6" s="20">
        <f>E6-F6</f>
        <v>-3</v>
      </c>
      <c r="AB6" s="17">
        <f t="shared" si="10"/>
        <v>0</v>
      </c>
      <c r="AC6" s="20"/>
      <c r="AD6" s="17" t="str">
        <f t="shared" si="11"/>
        <v xml:space="preserve"> </v>
      </c>
      <c r="AE6" s="20">
        <f>E6-E8</f>
        <v>-6</v>
      </c>
      <c r="AF6" s="17">
        <f t="shared" si="12"/>
        <v>0</v>
      </c>
      <c r="AG6" s="20"/>
      <c r="AH6" s="17" t="str">
        <f t="shared" si="13"/>
        <v xml:space="preserve"> </v>
      </c>
      <c r="AI6" s="20"/>
      <c r="AJ6" s="17" t="str">
        <f t="shared" si="14"/>
        <v xml:space="preserve"> </v>
      </c>
      <c r="AK6" s="20"/>
      <c r="AL6" s="17" t="str">
        <f t="shared" si="15"/>
        <v xml:space="preserve"> </v>
      </c>
      <c r="AM6" s="20"/>
      <c r="AN6" s="17" t="str">
        <f t="shared" si="16"/>
        <v xml:space="preserve"> </v>
      </c>
      <c r="AO6" s="20"/>
      <c r="AP6" s="17" t="str">
        <f t="shared" si="17"/>
        <v xml:space="preserve"> </v>
      </c>
      <c r="AQ6" s="20"/>
      <c r="AR6" s="17" t="str">
        <f t="shared" si="18"/>
        <v xml:space="preserve"> </v>
      </c>
      <c r="AS6" s="17"/>
      <c r="AT6" s="17" t="str">
        <f t="shared" si="18"/>
        <v xml:space="preserve"> </v>
      </c>
      <c r="AU6" s="17"/>
      <c r="AV6" s="17" t="str">
        <f t="shared" si="18"/>
        <v xml:space="preserve"> </v>
      </c>
      <c r="AW6" s="75"/>
    </row>
    <row r="7" spans="1:49" s="4" customFormat="1" x14ac:dyDescent="0.3">
      <c r="A7" s="16">
        <v>5</v>
      </c>
      <c r="B7" s="20"/>
      <c r="C7" s="20"/>
      <c r="D7" s="37" t="s">
        <v>169</v>
      </c>
      <c r="E7" s="22">
        <v>38</v>
      </c>
      <c r="F7" s="22">
        <v>41</v>
      </c>
      <c r="G7" s="20">
        <f t="shared" si="20"/>
        <v>-3</v>
      </c>
      <c r="H7" s="17">
        <f t="shared" si="0"/>
        <v>0</v>
      </c>
      <c r="I7" s="20">
        <f t="shared" si="19"/>
        <v>-3</v>
      </c>
      <c r="J7" s="17">
        <f t="shared" si="1"/>
        <v>0</v>
      </c>
      <c r="K7" s="20"/>
      <c r="L7" s="17" t="str">
        <f t="shared" si="2"/>
        <v xml:space="preserve"> </v>
      </c>
      <c r="M7" s="20"/>
      <c r="N7" s="17" t="str">
        <f t="shared" si="3"/>
        <v xml:space="preserve"> </v>
      </c>
      <c r="O7" s="20"/>
      <c r="P7" s="17" t="str">
        <f t="shared" si="4"/>
        <v xml:space="preserve"> </v>
      </c>
      <c r="Q7" s="20">
        <f>E7-F7</f>
        <v>-3</v>
      </c>
      <c r="R7" s="17">
        <f t="shared" si="5"/>
        <v>0</v>
      </c>
      <c r="S7" s="20"/>
      <c r="T7" s="17" t="str">
        <f t="shared" si="6"/>
        <v xml:space="preserve"> </v>
      </c>
      <c r="U7" s="20">
        <f t="shared" si="21"/>
        <v>-3</v>
      </c>
      <c r="V7" s="17">
        <f t="shared" si="7"/>
        <v>0</v>
      </c>
      <c r="W7" s="20"/>
      <c r="X7" s="17" t="str">
        <f t="shared" si="8"/>
        <v xml:space="preserve"> </v>
      </c>
      <c r="Y7" s="20">
        <f>E7-E3</f>
        <v>6</v>
      </c>
      <c r="Z7" s="17">
        <f t="shared" si="9"/>
        <v>1</v>
      </c>
      <c r="AA7" s="20"/>
      <c r="AB7" s="17" t="str">
        <f t="shared" si="10"/>
        <v xml:space="preserve"> </v>
      </c>
      <c r="AC7" s="20">
        <f>E7-F7</f>
        <v>-3</v>
      </c>
      <c r="AD7" s="17">
        <f t="shared" si="11"/>
        <v>0</v>
      </c>
      <c r="AE7" s="20"/>
      <c r="AF7" s="17" t="str">
        <f t="shared" si="12"/>
        <v xml:space="preserve"> </v>
      </c>
      <c r="AG7" s="20"/>
      <c r="AH7" s="17" t="str">
        <f t="shared" si="13"/>
        <v xml:space="preserve"> </v>
      </c>
      <c r="AI7" s="20"/>
      <c r="AJ7" s="17" t="str">
        <f t="shared" si="14"/>
        <v xml:space="preserve"> </v>
      </c>
      <c r="AK7" s="20"/>
      <c r="AL7" s="17" t="str">
        <f t="shared" si="15"/>
        <v xml:space="preserve"> </v>
      </c>
      <c r="AM7" s="20"/>
      <c r="AN7" s="17" t="str">
        <f t="shared" si="16"/>
        <v xml:space="preserve"> </v>
      </c>
      <c r="AO7" s="20"/>
      <c r="AP7" s="17" t="str">
        <f t="shared" si="17"/>
        <v xml:space="preserve"> </v>
      </c>
      <c r="AQ7" s="20"/>
      <c r="AR7" s="17" t="str">
        <f t="shared" si="18"/>
        <v xml:space="preserve"> </v>
      </c>
      <c r="AS7" s="17"/>
      <c r="AT7" s="17" t="str">
        <f t="shared" si="18"/>
        <v xml:space="preserve"> </v>
      </c>
      <c r="AU7" s="17"/>
      <c r="AV7" s="17" t="str">
        <f t="shared" si="18"/>
        <v xml:space="preserve"> </v>
      </c>
      <c r="AW7" s="75"/>
    </row>
    <row r="8" spans="1:49" s="4" customFormat="1" x14ac:dyDescent="0.3">
      <c r="A8" s="16">
        <v>6</v>
      </c>
      <c r="B8" s="20"/>
      <c r="C8" s="20"/>
      <c r="D8" s="37" t="s">
        <v>170</v>
      </c>
      <c r="E8" s="22">
        <v>32</v>
      </c>
      <c r="F8" s="22">
        <v>29</v>
      </c>
      <c r="G8" s="20">
        <f t="shared" si="20"/>
        <v>3</v>
      </c>
      <c r="H8" s="17">
        <f t="shared" si="0"/>
        <v>1</v>
      </c>
      <c r="I8" s="20">
        <f t="shared" si="19"/>
        <v>3</v>
      </c>
      <c r="J8" s="17">
        <f t="shared" si="1"/>
        <v>1</v>
      </c>
      <c r="K8" s="20"/>
      <c r="L8" s="17" t="str">
        <f t="shared" si="2"/>
        <v xml:space="preserve"> </v>
      </c>
      <c r="M8" s="20"/>
      <c r="N8" s="17" t="str">
        <f t="shared" si="3"/>
        <v xml:space="preserve"> </v>
      </c>
      <c r="O8" s="20"/>
      <c r="P8" s="17" t="str">
        <f t="shared" si="4"/>
        <v xml:space="preserve"> </v>
      </c>
      <c r="Q8" s="20">
        <f>E8-F8</f>
        <v>3</v>
      </c>
      <c r="R8" s="17">
        <f t="shared" si="5"/>
        <v>1</v>
      </c>
      <c r="S8" s="20"/>
      <c r="T8" s="17" t="str">
        <f t="shared" si="6"/>
        <v xml:space="preserve"> </v>
      </c>
      <c r="U8" s="20">
        <f t="shared" si="21"/>
        <v>3</v>
      </c>
      <c r="V8" s="17">
        <f t="shared" si="7"/>
        <v>1</v>
      </c>
      <c r="W8" s="20"/>
      <c r="X8" s="17" t="str">
        <f t="shared" si="8"/>
        <v xml:space="preserve"> </v>
      </c>
      <c r="Y8" s="20">
        <f>E8-E4</f>
        <v>-6</v>
      </c>
      <c r="Z8" s="17">
        <f t="shared" si="9"/>
        <v>0</v>
      </c>
      <c r="AA8" s="20"/>
      <c r="AB8" s="17" t="str">
        <f t="shared" si="10"/>
        <v xml:space="preserve"> </v>
      </c>
      <c r="AC8" s="20">
        <f>E8-F8</f>
        <v>3</v>
      </c>
      <c r="AD8" s="17">
        <f t="shared" si="11"/>
        <v>1</v>
      </c>
      <c r="AE8" s="20"/>
      <c r="AF8" s="17" t="str">
        <f t="shared" si="12"/>
        <v xml:space="preserve"> </v>
      </c>
      <c r="AG8" s="20"/>
      <c r="AH8" s="17" t="str">
        <f t="shared" si="13"/>
        <v xml:space="preserve"> </v>
      </c>
      <c r="AI8" s="20"/>
      <c r="AJ8" s="17" t="str">
        <f t="shared" si="14"/>
        <v xml:space="preserve"> </v>
      </c>
      <c r="AK8" s="20"/>
      <c r="AL8" s="17" t="str">
        <f t="shared" si="15"/>
        <v xml:space="preserve"> </v>
      </c>
      <c r="AM8" s="20"/>
      <c r="AN8" s="17" t="str">
        <f t="shared" si="16"/>
        <v xml:space="preserve"> </v>
      </c>
      <c r="AO8" s="20"/>
      <c r="AP8" s="17" t="str">
        <f t="shared" si="17"/>
        <v xml:space="preserve"> </v>
      </c>
      <c r="AQ8" s="20"/>
      <c r="AR8" s="17" t="str">
        <f t="shared" si="18"/>
        <v xml:space="preserve"> </v>
      </c>
      <c r="AS8" s="17"/>
      <c r="AT8" s="17" t="str">
        <f t="shared" si="18"/>
        <v xml:space="preserve"> </v>
      </c>
      <c r="AU8" s="17"/>
      <c r="AV8" s="17" t="str">
        <f t="shared" si="18"/>
        <v xml:space="preserve"> </v>
      </c>
      <c r="AW8" s="76"/>
    </row>
    <row r="9" spans="1:49" s="4" customFormat="1" x14ac:dyDescent="0.3">
      <c r="A9" s="16">
        <v>7</v>
      </c>
      <c r="B9" s="20" t="s">
        <v>33</v>
      </c>
      <c r="C9" s="20" t="s">
        <v>8</v>
      </c>
      <c r="D9" s="37" t="s">
        <v>171</v>
      </c>
      <c r="E9" s="22">
        <v>49.5</v>
      </c>
      <c r="F9" s="22">
        <v>43.5</v>
      </c>
      <c r="G9" s="20">
        <f t="shared" si="20"/>
        <v>6</v>
      </c>
      <c r="H9" s="17">
        <f t="shared" si="0"/>
        <v>1</v>
      </c>
      <c r="I9" s="20">
        <f t="shared" si="19"/>
        <v>6</v>
      </c>
      <c r="J9" s="17">
        <f t="shared" si="1"/>
        <v>1</v>
      </c>
      <c r="K9" s="20"/>
      <c r="L9" s="17" t="str">
        <f t="shared" si="2"/>
        <v xml:space="preserve"> </v>
      </c>
      <c r="M9" s="20"/>
      <c r="N9" s="17" t="str">
        <f t="shared" si="3"/>
        <v xml:space="preserve"> </v>
      </c>
      <c r="O9" s="20"/>
      <c r="P9" s="17" t="str">
        <f t="shared" si="4"/>
        <v xml:space="preserve"> </v>
      </c>
      <c r="Q9" s="20"/>
      <c r="R9" s="17" t="str">
        <f t="shared" si="5"/>
        <v xml:space="preserve"> </v>
      </c>
      <c r="S9" s="20"/>
      <c r="T9" s="17" t="str">
        <f t="shared" si="6"/>
        <v xml:space="preserve"> </v>
      </c>
      <c r="U9" s="20"/>
      <c r="V9" s="17" t="str">
        <f t="shared" si="7"/>
        <v xml:space="preserve"> </v>
      </c>
      <c r="W9" s="20"/>
      <c r="X9" s="17" t="str">
        <f t="shared" si="8"/>
        <v xml:space="preserve"> </v>
      </c>
      <c r="Y9" s="20"/>
      <c r="Z9" s="17" t="str">
        <f t="shared" si="9"/>
        <v xml:space="preserve"> </v>
      </c>
      <c r="AA9" s="20"/>
      <c r="AB9" s="17" t="str">
        <f t="shared" si="10"/>
        <v xml:space="preserve"> </v>
      </c>
      <c r="AC9" s="20"/>
      <c r="AD9" s="17" t="str">
        <f t="shared" si="11"/>
        <v xml:space="preserve"> </v>
      </c>
      <c r="AE9" s="20"/>
      <c r="AF9" s="17" t="str">
        <f t="shared" si="12"/>
        <v xml:space="preserve"> </v>
      </c>
      <c r="AG9" s="20"/>
      <c r="AH9" s="17" t="str">
        <f t="shared" si="13"/>
        <v xml:space="preserve"> </v>
      </c>
      <c r="AI9" s="20"/>
      <c r="AJ9" s="17" t="str">
        <f t="shared" si="14"/>
        <v xml:space="preserve"> </v>
      </c>
      <c r="AK9" s="20"/>
      <c r="AL9" s="17" t="str">
        <f t="shared" si="15"/>
        <v xml:space="preserve"> </v>
      </c>
      <c r="AM9" s="20"/>
      <c r="AN9" s="17" t="str">
        <f t="shared" si="16"/>
        <v xml:space="preserve"> </v>
      </c>
      <c r="AO9" s="20"/>
      <c r="AP9" s="17" t="str">
        <f t="shared" si="17"/>
        <v xml:space="preserve"> </v>
      </c>
      <c r="AQ9" s="20"/>
      <c r="AR9" s="17" t="str">
        <f t="shared" si="18"/>
        <v xml:space="preserve"> </v>
      </c>
      <c r="AS9" s="17"/>
      <c r="AT9" s="17" t="str">
        <f t="shared" si="18"/>
        <v xml:space="preserve"> </v>
      </c>
      <c r="AU9" s="17"/>
      <c r="AV9" s="17" t="str">
        <f t="shared" si="18"/>
        <v xml:space="preserve"> </v>
      </c>
      <c r="AW9" s="61"/>
    </row>
    <row r="10" spans="1:49" s="4" customFormat="1" x14ac:dyDescent="0.3">
      <c r="A10" s="16">
        <v>8</v>
      </c>
      <c r="B10" s="20"/>
      <c r="C10" s="20"/>
      <c r="D10" s="37" t="s">
        <v>172</v>
      </c>
      <c r="E10" s="22">
        <v>46.3</v>
      </c>
      <c r="F10" s="22">
        <v>42.8</v>
      </c>
      <c r="G10" s="20">
        <f>E10-F10</f>
        <v>3.5</v>
      </c>
      <c r="H10" s="17">
        <f t="shared" si="0"/>
        <v>1</v>
      </c>
      <c r="I10" s="20">
        <f t="shared" si="19"/>
        <v>3.5</v>
      </c>
      <c r="J10" s="17">
        <f t="shared" si="1"/>
        <v>1</v>
      </c>
      <c r="K10" s="20"/>
      <c r="L10" s="17" t="str">
        <f t="shared" si="2"/>
        <v xml:space="preserve"> </v>
      </c>
      <c r="M10" s="20"/>
      <c r="N10" s="17" t="str">
        <f t="shared" si="3"/>
        <v xml:space="preserve"> </v>
      </c>
      <c r="O10" s="20"/>
      <c r="P10" s="17" t="str">
        <f t="shared" si="4"/>
        <v xml:space="preserve"> </v>
      </c>
      <c r="Q10" s="20"/>
      <c r="R10" s="17" t="str">
        <f t="shared" si="5"/>
        <v xml:space="preserve"> </v>
      </c>
      <c r="S10" s="20"/>
      <c r="T10" s="17" t="str">
        <f t="shared" si="6"/>
        <v xml:space="preserve"> </v>
      </c>
      <c r="U10" s="20"/>
      <c r="V10" s="17" t="str">
        <f t="shared" si="7"/>
        <v xml:space="preserve"> </v>
      </c>
      <c r="W10" s="20"/>
      <c r="X10" s="17" t="str">
        <f t="shared" si="8"/>
        <v xml:space="preserve"> </v>
      </c>
      <c r="Y10" s="20"/>
      <c r="Z10" s="17" t="str">
        <f t="shared" si="9"/>
        <v xml:space="preserve"> </v>
      </c>
      <c r="AA10" s="20"/>
      <c r="AB10" s="17" t="str">
        <f t="shared" si="10"/>
        <v xml:space="preserve"> </v>
      </c>
      <c r="AC10" s="20"/>
      <c r="AD10" s="17" t="str">
        <f t="shared" si="11"/>
        <v xml:space="preserve"> </v>
      </c>
      <c r="AE10" s="20"/>
      <c r="AF10" s="17" t="str">
        <f t="shared" si="12"/>
        <v xml:space="preserve"> </v>
      </c>
      <c r="AG10" s="20"/>
      <c r="AH10" s="17" t="str">
        <f t="shared" si="13"/>
        <v xml:space="preserve"> </v>
      </c>
      <c r="AI10" s="20"/>
      <c r="AJ10" s="17" t="str">
        <f t="shared" si="14"/>
        <v xml:space="preserve"> </v>
      </c>
      <c r="AK10" s="20"/>
      <c r="AL10" s="17" t="str">
        <f t="shared" si="15"/>
        <v xml:space="preserve"> </v>
      </c>
      <c r="AM10" s="20"/>
      <c r="AN10" s="17" t="str">
        <f t="shared" si="16"/>
        <v xml:space="preserve"> </v>
      </c>
      <c r="AO10" s="20"/>
      <c r="AP10" s="17" t="str">
        <f t="shared" si="17"/>
        <v xml:space="preserve"> </v>
      </c>
      <c r="AQ10" s="20"/>
      <c r="AR10" s="17" t="str">
        <f t="shared" si="18"/>
        <v xml:space="preserve"> </v>
      </c>
      <c r="AS10" s="17"/>
      <c r="AT10" s="17" t="str">
        <f t="shared" si="18"/>
        <v xml:space="preserve"> </v>
      </c>
      <c r="AU10" s="17"/>
      <c r="AV10" s="17" t="str">
        <f t="shared" si="18"/>
        <v xml:space="preserve"> </v>
      </c>
      <c r="AW10" s="61"/>
    </row>
    <row r="11" spans="1:49" s="4" customFormat="1" x14ac:dyDescent="0.3">
      <c r="A11" s="16">
        <v>9</v>
      </c>
      <c r="B11" s="20"/>
      <c r="C11" s="20"/>
      <c r="D11" s="37" t="s">
        <v>173</v>
      </c>
      <c r="E11" s="22">
        <v>49.3</v>
      </c>
      <c r="F11" s="22">
        <v>43.5</v>
      </c>
      <c r="G11" s="20">
        <f t="shared" si="20"/>
        <v>5.7999999999999972</v>
      </c>
      <c r="H11" s="17">
        <f t="shared" si="0"/>
        <v>1</v>
      </c>
      <c r="I11" s="20"/>
      <c r="J11" s="17" t="str">
        <f t="shared" si="1"/>
        <v xml:space="preserve"> </v>
      </c>
      <c r="K11" s="20">
        <f>E11-F11</f>
        <v>5.7999999999999972</v>
      </c>
      <c r="L11" s="17">
        <f t="shared" si="2"/>
        <v>1</v>
      </c>
      <c r="M11" s="20">
        <f>E9-E11</f>
        <v>0.20000000000000284</v>
      </c>
      <c r="N11" s="17">
        <f t="shared" si="3"/>
        <v>1</v>
      </c>
      <c r="O11" s="20"/>
      <c r="P11" s="17" t="str">
        <f t="shared" si="4"/>
        <v xml:space="preserve"> </v>
      </c>
      <c r="Q11" s="20"/>
      <c r="R11" s="17" t="str">
        <f t="shared" si="5"/>
        <v xml:space="preserve"> </v>
      </c>
      <c r="S11" s="20"/>
      <c r="T11" s="17" t="str">
        <f t="shared" si="6"/>
        <v xml:space="preserve"> </v>
      </c>
      <c r="U11" s="20"/>
      <c r="V11" s="17" t="str">
        <f t="shared" si="7"/>
        <v xml:space="preserve"> </v>
      </c>
      <c r="W11" s="20"/>
      <c r="X11" s="17" t="str">
        <f t="shared" si="8"/>
        <v xml:space="preserve"> </v>
      </c>
      <c r="Y11" s="20"/>
      <c r="Z11" s="17" t="str">
        <f t="shared" si="9"/>
        <v xml:space="preserve"> </v>
      </c>
      <c r="AA11" s="20"/>
      <c r="AB11" s="17" t="str">
        <f t="shared" si="10"/>
        <v xml:space="preserve"> </v>
      </c>
      <c r="AC11" s="20"/>
      <c r="AD11" s="17" t="str">
        <f t="shared" si="11"/>
        <v xml:space="preserve"> </v>
      </c>
      <c r="AE11" s="20"/>
      <c r="AF11" s="17" t="str">
        <f t="shared" si="12"/>
        <v xml:space="preserve"> </v>
      </c>
      <c r="AG11" s="20"/>
      <c r="AH11" s="17" t="str">
        <f t="shared" si="13"/>
        <v xml:space="preserve"> </v>
      </c>
      <c r="AI11" s="20"/>
      <c r="AJ11" s="17" t="str">
        <f t="shared" si="14"/>
        <v xml:space="preserve"> </v>
      </c>
      <c r="AK11" s="20"/>
      <c r="AL11" s="17" t="str">
        <f t="shared" si="15"/>
        <v xml:space="preserve"> </v>
      </c>
      <c r="AM11" s="20"/>
      <c r="AN11" s="17" t="str">
        <f t="shared" si="16"/>
        <v xml:space="preserve"> </v>
      </c>
      <c r="AO11" s="20"/>
      <c r="AP11" s="17" t="str">
        <f t="shared" si="17"/>
        <v xml:space="preserve"> </v>
      </c>
      <c r="AQ11" s="20"/>
      <c r="AR11" s="17" t="str">
        <f t="shared" si="18"/>
        <v xml:space="preserve"> </v>
      </c>
      <c r="AS11" s="17"/>
      <c r="AT11" s="17" t="str">
        <f t="shared" si="18"/>
        <v xml:space="preserve"> </v>
      </c>
      <c r="AU11" s="17"/>
      <c r="AV11" s="17" t="str">
        <f t="shared" si="18"/>
        <v xml:space="preserve"> </v>
      </c>
      <c r="AW11" s="61"/>
    </row>
    <row r="12" spans="1:49" s="4" customFormat="1" x14ac:dyDescent="0.3">
      <c r="A12" s="16">
        <v>10</v>
      </c>
      <c r="B12" s="20"/>
      <c r="C12" s="20"/>
      <c r="D12" s="37" t="s">
        <v>174</v>
      </c>
      <c r="E12" s="22">
        <v>44.4</v>
      </c>
      <c r="F12" s="22">
        <v>42.8</v>
      </c>
      <c r="G12" s="20">
        <f>E12-F12</f>
        <v>1.6000000000000014</v>
      </c>
      <c r="H12" s="17">
        <f t="shared" si="0"/>
        <v>1</v>
      </c>
      <c r="I12" s="20"/>
      <c r="J12" s="17" t="str">
        <f t="shared" si="1"/>
        <v xml:space="preserve"> </v>
      </c>
      <c r="K12" s="20">
        <f>E12-F12</f>
        <v>1.6000000000000014</v>
      </c>
      <c r="L12" s="17">
        <f t="shared" si="2"/>
        <v>1</v>
      </c>
      <c r="M12" s="20">
        <f>E10-E12</f>
        <v>1.8999999999999986</v>
      </c>
      <c r="N12" s="17">
        <f t="shared" si="3"/>
        <v>1</v>
      </c>
      <c r="O12" s="20"/>
      <c r="P12" s="17" t="str">
        <f t="shared" si="4"/>
        <v xml:space="preserve"> </v>
      </c>
      <c r="Q12" s="20"/>
      <c r="R12" s="17" t="str">
        <f t="shared" si="5"/>
        <v xml:space="preserve"> </v>
      </c>
      <c r="S12" s="20"/>
      <c r="T12" s="17" t="str">
        <f t="shared" si="6"/>
        <v xml:space="preserve"> </v>
      </c>
      <c r="U12" s="20"/>
      <c r="V12" s="17" t="str">
        <f t="shared" si="7"/>
        <v xml:space="preserve"> </v>
      </c>
      <c r="W12" s="20"/>
      <c r="X12" s="17" t="str">
        <f t="shared" si="8"/>
        <v xml:space="preserve"> </v>
      </c>
      <c r="Y12" s="20"/>
      <c r="Z12" s="17" t="str">
        <f t="shared" si="9"/>
        <v xml:space="preserve"> </v>
      </c>
      <c r="AA12" s="20"/>
      <c r="AB12" s="17" t="str">
        <f t="shared" si="10"/>
        <v xml:space="preserve"> </v>
      </c>
      <c r="AC12" s="20"/>
      <c r="AD12" s="17" t="str">
        <f t="shared" si="11"/>
        <v xml:space="preserve"> </v>
      </c>
      <c r="AE12" s="20"/>
      <c r="AF12" s="17" t="str">
        <f t="shared" si="12"/>
        <v xml:space="preserve"> </v>
      </c>
      <c r="AG12" s="20"/>
      <c r="AH12" s="17" t="str">
        <f t="shared" si="13"/>
        <v xml:space="preserve"> </v>
      </c>
      <c r="AI12" s="20"/>
      <c r="AJ12" s="17" t="str">
        <f t="shared" si="14"/>
        <v xml:space="preserve"> </v>
      </c>
      <c r="AK12" s="20"/>
      <c r="AL12" s="17" t="str">
        <f t="shared" si="15"/>
        <v xml:space="preserve"> </v>
      </c>
      <c r="AM12" s="20"/>
      <c r="AN12" s="17" t="str">
        <f t="shared" si="16"/>
        <v xml:space="preserve"> </v>
      </c>
      <c r="AO12" s="20"/>
      <c r="AP12" s="17" t="str">
        <f t="shared" si="17"/>
        <v xml:space="preserve"> </v>
      </c>
      <c r="AQ12" s="20"/>
      <c r="AR12" s="17" t="str">
        <f t="shared" si="18"/>
        <v xml:space="preserve"> </v>
      </c>
      <c r="AS12" s="17"/>
      <c r="AT12" s="17" t="str">
        <f t="shared" si="18"/>
        <v xml:space="preserve"> </v>
      </c>
      <c r="AU12" s="17"/>
      <c r="AV12" s="17" t="str">
        <f t="shared" si="18"/>
        <v xml:space="preserve"> </v>
      </c>
      <c r="AW12" s="61"/>
    </row>
    <row r="13" spans="1:49" s="4" customFormat="1" x14ac:dyDescent="0.3">
      <c r="A13" s="16">
        <v>11</v>
      </c>
      <c r="B13" s="20" t="s">
        <v>34</v>
      </c>
      <c r="C13" s="20" t="s">
        <v>9</v>
      </c>
      <c r="D13" s="37" t="s">
        <v>175</v>
      </c>
      <c r="E13" s="22">
        <v>112.16</v>
      </c>
      <c r="F13" s="22">
        <v>112</v>
      </c>
      <c r="G13" s="20">
        <f t="shared" ref="G13:G14" si="22">E13-F13</f>
        <v>0.15999999999999659</v>
      </c>
      <c r="H13" s="17">
        <f t="shared" si="0"/>
        <v>1</v>
      </c>
      <c r="I13" s="20"/>
      <c r="J13" s="17" t="str">
        <f t="shared" si="1"/>
        <v xml:space="preserve"> </v>
      </c>
      <c r="K13" s="20"/>
      <c r="L13" s="17" t="str">
        <f t="shared" si="2"/>
        <v xml:space="preserve"> </v>
      </c>
      <c r="M13" s="20"/>
      <c r="N13" s="17" t="str">
        <f t="shared" si="3"/>
        <v xml:space="preserve"> </v>
      </c>
      <c r="O13" s="20"/>
      <c r="P13" s="17" t="str">
        <f t="shared" si="4"/>
        <v xml:space="preserve"> </v>
      </c>
      <c r="Q13" s="20"/>
      <c r="R13" s="17" t="str">
        <f t="shared" si="5"/>
        <v xml:space="preserve"> </v>
      </c>
      <c r="S13" s="20"/>
      <c r="T13" s="17" t="str">
        <f t="shared" si="6"/>
        <v xml:space="preserve"> </v>
      </c>
      <c r="U13" s="20"/>
      <c r="V13" s="17" t="str">
        <f t="shared" si="7"/>
        <v xml:space="preserve"> </v>
      </c>
      <c r="W13" s="20"/>
      <c r="X13" s="17" t="str">
        <f t="shared" si="8"/>
        <v xml:space="preserve"> </v>
      </c>
      <c r="Y13" s="20"/>
      <c r="Z13" s="17" t="str">
        <f t="shared" si="9"/>
        <v xml:space="preserve"> </v>
      </c>
      <c r="AA13" s="20"/>
      <c r="AB13" s="17" t="str">
        <f t="shared" si="10"/>
        <v xml:space="preserve"> </v>
      </c>
      <c r="AC13" s="20"/>
      <c r="AD13" s="17" t="str">
        <f t="shared" si="11"/>
        <v xml:space="preserve"> </v>
      </c>
      <c r="AE13" s="20"/>
      <c r="AF13" s="17" t="str">
        <f t="shared" si="12"/>
        <v xml:space="preserve"> </v>
      </c>
      <c r="AG13" s="20"/>
      <c r="AH13" s="17" t="str">
        <f t="shared" si="13"/>
        <v xml:space="preserve"> </v>
      </c>
      <c r="AI13" s="20"/>
      <c r="AJ13" s="17" t="str">
        <f t="shared" si="14"/>
        <v xml:space="preserve"> </v>
      </c>
      <c r="AK13" s="20"/>
      <c r="AL13" s="17" t="str">
        <f t="shared" si="15"/>
        <v xml:space="preserve"> </v>
      </c>
      <c r="AM13" s="20"/>
      <c r="AN13" s="17" t="str">
        <f t="shared" si="16"/>
        <v xml:space="preserve"> </v>
      </c>
      <c r="AO13" s="20"/>
      <c r="AP13" s="17" t="str">
        <f t="shared" si="17"/>
        <v xml:space="preserve"> </v>
      </c>
      <c r="AQ13" s="20"/>
      <c r="AR13" s="17" t="str">
        <f t="shared" si="18"/>
        <v xml:space="preserve"> </v>
      </c>
      <c r="AS13" s="17"/>
      <c r="AT13" s="17" t="str">
        <f t="shared" si="18"/>
        <v xml:space="preserve"> </v>
      </c>
      <c r="AU13" s="17"/>
      <c r="AV13" s="17" t="str">
        <f t="shared" si="18"/>
        <v xml:space="preserve"> </v>
      </c>
      <c r="AW13" s="61" t="s">
        <v>61</v>
      </c>
    </row>
    <row r="14" spans="1:49" s="4" customFormat="1" x14ac:dyDescent="0.3">
      <c r="A14" s="16">
        <v>12</v>
      </c>
      <c r="B14" s="20"/>
      <c r="C14" s="20"/>
      <c r="D14" s="37" t="s">
        <v>176</v>
      </c>
      <c r="E14" s="22">
        <v>87.45</v>
      </c>
      <c r="F14" s="22">
        <v>87.7</v>
      </c>
      <c r="G14" s="20">
        <f t="shared" si="22"/>
        <v>-0.25</v>
      </c>
      <c r="H14" s="17">
        <f t="shared" si="0"/>
        <v>0</v>
      </c>
      <c r="I14" s="20"/>
      <c r="J14" s="17" t="str">
        <f t="shared" si="1"/>
        <v xml:space="preserve"> </v>
      </c>
      <c r="K14" s="20"/>
      <c r="L14" s="17" t="str">
        <f t="shared" si="2"/>
        <v xml:space="preserve"> </v>
      </c>
      <c r="M14" s="20"/>
      <c r="N14" s="17" t="str">
        <f t="shared" si="3"/>
        <v xml:space="preserve"> </v>
      </c>
      <c r="O14" s="20"/>
      <c r="P14" s="17" t="str">
        <f t="shared" si="4"/>
        <v xml:space="preserve"> </v>
      </c>
      <c r="Q14" s="20"/>
      <c r="R14" s="17" t="str">
        <f t="shared" si="5"/>
        <v xml:space="preserve"> </v>
      </c>
      <c r="S14" s="20"/>
      <c r="T14" s="17" t="str">
        <f t="shared" si="6"/>
        <v xml:space="preserve"> </v>
      </c>
      <c r="U14" s="20"/>
      <c r="V14" s="17" t="str">
        <f t="shared" si="7"/>
        <v xml:space="preserve"> </v>
      </c>
      <c r="W14" s="20"/>
      <c r="X14" s="17" t="str">
        <f t="shared" si="8"/>
        <v xml:space="preserve"> </v>
      </c>
      <c r="Y14" s="20"/>
      <c r="Z14" s="17" t="str">
        <f t="shared" si="9"/>
        <v xml:space="preserve"> </v>
      </c>
      <c r="AA14" s="20"/>
      <c r="AB14" s="17" t="str">
        <f t="shared" si="10"/>
        <v xml:space="preserve"> </v>
      </c>
      <c r="AC14" s="20"/>
      <c r="AD14" s="17" t="str">
        <f t="shared" si="11"/>
        <v xml:space="preserve"> </v>
      </c>
      <c r="AE14" s="20"/>
      <c r="AF14" s="17" t="str">
        <f t="shared" si="12"/>
        <v xml:space="preserve"> </v>
      </c>
      <c r="AG14" s="20"/>
      <c r="AH14" s="17" t="str">
        <f t="shared" si="13"/>
        <v xml:space="preserve"> </v>
      </c>
      <c r="AI14" s="20"/>
      <c r="AJ14" s="17" t="str">
        <f t="shared" si="14"/>
        <v xml:space="preserve"> </v>
      </c>
      <c r="AK14" s="20"/>
      <c r="AL14" s="17" t="str">
        <f t="shared" si="15"/>
        <v xml:space="preserve"> </v>
      </c>
      <c r="AM14" s="20"/>
      <c r="AN14" s="17" t="str">
        <f t="shared" si="16"/>
        <v xml:space="preserve"> </v>
      </c>
      <c r="AO14" s="20"/>
      <c r="AP14" s="17" t="str">
        <f t="shared" si="17"/>
        <v xml:space="preserve"> </v>
      </c>
      <c r="AQ14" s="20"/>
      <c r="AR14" s="17" t="str">
        <f t="shared" si="18"/>
        <v xml:space="preserve"> </v>
      </c>
      <c r="AS14" s="17"/>
      <c r="AT14" s="17" t="str">
        <f t="shared" si="18"/>
        <v xml:space="preserve"> </v>
      </c>
      <c r="AU14" s="17"/>
      <c r="AV14" s="17" t="str">
        <f t="shared" si="18"/>
        <v xml:space="preserve"> </v>
      </c>
      <c r="AW14" s="61"/>
    </row>
    <row r="15" spans="1:49" s="4" customFormat="1" x14ac:dyDescent="0.3">
      <c r="A15" s="16">
        <v>13</v>
      </c>
      <c r="B15" s="20" t="s">
        <v>39</v>
      </c>
      <c r="C15" s="20" t="s">
        <v>82</v>
      </c>
      <c r="D15" s="37" t="s">
        <v>192</v>
      </c>
      <c r="E15" s="22" t="s">
        <v>51</v>
      </c>
      <c r="F15" s="22" t="s">
        <v>51</v>
      </c>
      <c r="G15" s="20" t="s">
        <v>52</v>
      </c>
      <c r="H15" s="17">
        <f t="shared" si="0"/>
        <v>0</v>
      </c>
      <c r="I15" s="20"/>
      <c r="J15" s="17" t="str">
        <f t="shared" si="1"/>
        <v xml:space="preserve"> </v>
      </c>
      <c r="K15" s="20" t="s">
        <v>62</v>
      </c>
      <c r="L15" s="17" t="str">
        <f t="shared" si="2"/>
        <v>n/a</v>
      </c>
      <c r="M15" s="20"/>
      <c r="N15" s="17" t="str">
        <f t="shared" si="3"/>
        <v xml:space="preserve"> </v>
      </c>
      <c r="O15" s="20"/>
      <c r="P15" s="17" t="str">
        <f t="shared" si="4"/>
        <v xml:space="preserve"> </v>
      </c>
      <c r="Q15" s="20"/>
      <c r="R15" s="17" t="str">
        <f t="shared" si="5"/>
        <v xml:space="preserve"> </v>
      </c>
      <c r="S15" s="20"/>
      <c r="T15" s="17" t="str">
        <f t="shared" si="6"/>
        <v xml:space="preserve"> </v>
      </c>
      <c r="U15" s="20"/>
      <c r="V15" s="17" t="str">
        <f t="shared" si="7"/>
        <v xml:space="preserve"> </v>
      </c>
      <c r="W15" s="20"/>
      <c r="X15" s="17" t="str">
        <f t="shared" si="8"/>
        <v xml:space="preserve"> </v>
      </c>
      <c r="Y15" s="20"/>
      <c r="Z15" s="17" t="str">
        <f t="shared" si="9"/>
        <v xml:space="preserve"> </v>
      </c>
      <c r="AA15" s="20"/>
      <c r="AB15" s="17" t="str">
        <f t="shared" si="10"/>
        <v xml:space="preserve"> </v>
      </c>
      <c r="AC15" s="20"/>
      <c r="AD15" s="17" t="str">
        <f t="shared" si="11"/>
        <v xml:space="preserve"> </v>
      </c>
      <c r="AE15" s="20"/>
      <c r="AF15" s="17" t="str">
        <f t="shared" si="12"/>
        <v xml:space="preserve"> </v>
      </c>
      <c r="AG15" s="20" t="s">
        <v>62</v>
      </c>
      <c r="AH15" s="17" t="str">
        <f t="shared" si="13"/>
        <v>n/a</v>
      </c>
      <c r="AI15" s="20"/>
      <c r="AJ15" s="17" t="str">
        <f t="shared" si="14"/>
        <v xml:space="preserve"> </v>
      </c>
      <c r="AK15" s="20"/>
      <c r="AL15" s="17" t="str">
        <f t="shared" si="15"/>
        <v xml:space="preserve"> </v>
      </c>
      <c r="AM15" s="20"/>
      <c r="AN15" s="17" t="str">
        <f t="shared" si="16"/>
        <v xml:space="preserve"> </v>
      </c>
      <c r="AO15" s="20"/>
      <c r="AP15" s="17" t="str">
        <f t="shared" si="17"/>
        <v xml:space="preserve"> </v>
      </c>
      <c r="AQ15" s="20"/>
      <c r="AR15" s="17" t="str">
        <f t="shared" si="18"/>
        <v xml:space="preserve"> </v>
      </c>
      <c r="AS15" s="17"/>
      <c r="AT15" s="17" t="str">
        <f t="shared" si="18"/>
        <v xml:space="preserve"> </v>
      </c>
      <c r="AU15" s="17"/>
      <c r="AV15" s="17" t="str">
        <f t="shared" si="18"/>
        <v xml:space="preserve"> </v>
      </c>
      <c r="AW15" s="61" t="s">
        <v>81</v>
      </c>
    </row>
    <row r="16" spans="1:49" s="4" customFormat="1" x14ac:dyDescent="0.3">
      <c r="A16" s="16">
        <v>14</v>
      </c>
      <c r="B16" s="20"/>
      <c r="C16" s="20"/>
      <c r="D16" s="37" t="s">
        <v>193</v>
      </c>
      <c r="E16" s="22" t="s">
        <v>51</v>
      </c>
      <c r="F16" s="22" t="s">
        <v>51</v>
      </c>
      <c r="G16" s="20" t="s">
        <v>53</v>
      </c>
      <c r="H16" s="17">
        <f t="shared" si="0"/>
        <v>1</v>
      </c>
      <c r="I16" s="20"/>
      <c r="J16" s="17" t="str">
        <f t="shared" si="1"/>
        <v xml:space="preserve"> </v>
      </c>
      <c r="K16" s="20" t="s">
        <v>53</v>
      </c>
      <c r="L16" s="17">
        <f t="shared" si="2"/>
        <v>1</v>
      </c>
      <c r="M16" s="20"/>
      <c r="N16" s="17" t="str">
        <f t="shared" si="3"/>
        <v xml:space="preserve"> </v>
      </c>
      <c r="O16" s="20"/>
      <c r="P16" s="17" t="str">
        <f t="shared" si="4"/>
        <v xml:space="preserve"> </v>
      </c>
      <c r="Q16" s="20"/>
      <c r="R16" s="17" t="str">
        <f t="shared" si="5"/>
        <v xml:space="preserve"> </v>
      </c>
      <c r="S16" s="20"/>
      <c r="T16" s="17" t="str">
        <f t="shared" si="6"/>
        <v xml:space="preserve"> </v>
      </c>
      <c r="U16" s="20"/>
      <c r="V16" s="17" t="str">
        <f t="shared" si="7"/>
        <v xml:space="preserve"> </v>
      </c>
      <c r="W16" s="20"/>
      <c r="X16" s="17" t="str">
        <f t="shared" si="8"/>
        <v xml:space="preserve"> </v>
      </c>
      <c r="Y16" s="20"/>
      <c r="Z16" s="17" t="str">
        <f t="shared" si="9"/>
        <v xml:space="preserve"> </v>
      </c>
      <c r="AA16" s="20"/>
      <c r="AB16" s="17" t="str">
        <f t="shared" si="10"/>
        <v xml:space="preserve"> </v>
      </c>
      <c r="AC16" s="20"/>
      <c r="AD16" s="17" t="str">
        <f t="shared" si="11"/>
        <v xml:space="preserve"> </v>
      </c>
      <c r="AE16" s="20"/>
      <c r="AF16" s="17" t="str">
        <f t="shared" si="12"/>
        <v xml:space="preserve"> </v>
      </c>
      <c r="AG16" s="20" t="s">
        <v>53</v>
      </c>
      <c r="AH16" s="17">
        <f t="shared" si="13"/>
        <v>1</v>
      </c>
      <c r="AI16" s="20"/>
      <c r="AJ16" s="17" t="str">
        <f t="shared" si="14"/>
        <v xml:space="preserve"> </v>
      </c>
      <c r="AK16" s="20"/>
      <c r="AL16" s="17" t="str">
        <f t="shared" si="15"/>
        <v xml:space="preserve"> </v>
      </c>
      <c r="AM16" s="20"/>
      <c r="AN16" s="17" t="str">
        <f t="shared" si="16"/>
        <v xml:space="preserve"> </v>
      </c>
      <c r="AO16" s="20"/>
      <c r="AP16" s="17" t="str">
        <f t="shared" si="17"/>
        <v xml:space="preserve"> </v>
      </c>
      <c r="AQ16" s="20"/>
      <c r="AR16" s="17" t="str">
        <f t="shared" si="18"/>
        <v xml:space="preserve"> </v>
      </c>
      <c r="AS16" s="17"/>
      <c r="AT16" s="17" t="str">
        <f t="shared" si="18"/>
        <v xml:space="preserve"> </v>
      </c>
      <c r="AU16" s="17"/>
      <c r="AV16" s="17" t="str">
        <f t="shared" si="18"/>
        <v xml:space="preserve"> </v>
      </c>
      <c r="AW16" s="61"/>
    </row>
    <row r="17" spans="1:49" s="4" customFormat="1" x14ac:dyDescent="0.3">
      <c r="A17" s="16">
        <v>15</v>
      </c>
      <c r="B17" s="20"/>
      <c r="C17" s="20"/>
      <c r="D17" s="37" t="s">
        <v>194</v>
      </c>
      <c r="E17" s="22" t="s">
        <v>51</v>
      </c>
      <c r="F17" s="22" t="s">
        <v>51</v>
      </c>
      <c r="G17" s="20" t="s">
        <v>53</v>
      </c>
      <c r="H17" s="17">
        <f t="shared" si="0"/>
        <v>1</v>
      </c>
      <c r="I17" s="20"/>
      <c r="J17" s="17" t="str">
        <f t="shared" si="1"/>
        <v xml:space="preserve"> </v>
      </c>
      <c r="K17" s="20" t="s">
        <v>53</v>
      </c>
      <c r="L17" s="17">
        <f t="shared" si="2"/>
        <v>1</v>
      </c>
      <c r="M17" s="20"/>
      <c r="N17" s="17" t="str">
        <f t="shared" si="3"/>
        <v xml:space="preserve"> </v>
      </c>
      <c r="O17" s="20"/>
      <c r="P17" s="17" t="str">
        <f t="shared" si="4"/>
        <v xml:space="preserve"> </v>
      </c>
      <c r="Q17" s="20"/>
      <c r="R17" s="17" t="str">
        <f t="shared" si="5"/>
        <v xml:space="preserve"> </v>
      </c>
      <c r="S17" s="20"/>
      <c r="T17" s="17" t="str">
        <f t="shared" si="6"/>
        <v xml:space="preserve"> </v>
      </c>
      <c r="U17" s="20"/>
      <c r="V17" s="17" t="str">
        <f t="shared" si="7"/>
        <v xml:space="preserve"> </v>
      </c>
      <c r="W17" s="20"/>
      <c r="X17" s="17" t="str">
        <f t="shared" si="8"/>
        <v xml:space="preserve"> </v>
      </c>
      <c r="Y17" s="20"/>
      <c r="Z17" s="17" t="str">
        <f t="shared" si="9"/>
        <v xml:space="preserve"> </v>
      </c>
      <c r="AA17" s="20"/>
      <c r="AB17" s="17" t="str">
        <f t="shared" si="10"/>
        <v xml:space="preserve"> </v>
      </c>
      <c r="AC17" s="20"/>
      <c r="AD17" s="17" t="str">
        <f t="shared" si="11"/>
        <v xml:space="preserve"> </v>
      </c>
      <c r="AE17" s="20"/>
      <c r="AF17" s="17" t="str">
        <f t="shared" si="12"/>
        <v xml:space="preserve"> </v>
      </c>
      <c r="AG17" s="20"/>
      <c r="AH17" s="17" t="str">
        <f t="shared" si="13"/>
        <v xml:space="preserve"> </v>
      </c>
      <c r="AI17" s="20" t="s">
        <v>53</v>
      </c>
      <c r="AJ17" s="17">
        <f t="shared" si="14"/>
        <v>1</v>
      </c>
      <c r="AK17" s="20" t="s">
        <v>52</v>
      </c>
      <c r="AL17" s="17">
        <f t="shared" si="15"/>
        <v>0</v>
      </c>
      <c r="AM17" s="20"/>
      <c r="AN17" s="17" t="str">
        <f t="shared" si="16"/>
        <v xml:space="preserve"> </v>
      </c>
      <c r="AO17" s="20"/>
      <c r="AP17" s="17" t="str">
        <f t="shared" si="17"/>
        <v xml:space="preserve"> </v>
      </c>
      <c r="AQ17" s="20"/>
      <c r="AR17" s="17" t="str">
        <f t="shared" si="18"/>
        <v xml:space="preserve"> </v>
      </c>
      <c r="AS17" s="17"/>
      <c r="AT17" s="17" t="str">
        <f t="shared" si="18"/>
        <v xml:space="preserve"> </v>
      </c>
      <c r="AU17" s="17"/>
      <c r="AV17" s="17" t="str">
        <f t="shared" si="18"/>
        <v xml:space="preserve"> </v>
      </c>
      <c r="AW17" s="61"/>
    </row>
    <row r="18" spans="1:49" s="4" customFormat="1" x14ac:dyDescent="0.3">
      <c r="A18" s="16">
        <v>16</v>
      </c>
      <c r="B18" s="20"/>
      <c r="C18" s="20"/>
      <c r="D18" s="37" t="s">
        <v>195</v>
      </c>
      <c r="E18" s="22" t="s">
        <v>51</v>
      </c>
      <c r="F18" s="22" t="s">
        <v>51</v>
      </c>
      <c r="G18" s="20" t="s">
        <v>52</v>
      </c>
      <c r="H18" s="17">
        <f t="shared" si="0"/>
        <v>0</v>
      </c>
      <c r="I18" s="20"/>
      <c r="J18" s="17" t="str">
        <f t="shared" si="1"/>
        <v xml:space="preserve"> </v>
      </c>
      <c r="K18" s="20" t="s">
        <v>52</v>
      </c>
      <c r="L18" s="17">
        <f t="shared" si="2"/>
        <v>0</v>
      </c>
      <c r="M18" s="20"/>
      <c r="N18" s="17" t="str">
        <f t="shared" si="3"/>
        <v xml:space="preserve"> </v>
      </c>
      <c r="O18" s="20"/>
      <c r="P18" s="17" t="str">
        <f t="shared" si="4"/>
        <v xml:space="preserve"> </v>
      </c>
      <c r="Q18" s="20"/>
      <c r="R18" s="17" t="str">
        <f t="shared" si="5"/>
        <v xml:space="preserve"> </v>
      </c>
      <c r="S18" s="20"/>
      <c r="T18" s="17" t="str">
        <f t="shared" si="6"/>
        <v xml:space="preserve"> </v>
      </c>
      <c r="U18" s="20"/>
      <c r="V18" s="17" t="str">
        <f t="shared" si="7"/>
        <v xml:space="preserve"> </v>
      </c>
      <c r="W18" s="20"/>
      <c r="X18" s="17" t="str">
        <f t="shared" si="8"/>
        <v xml:space="preserve"> </v>
      </c>
      <c r="Y18" s="20"/>
      <c r="Z18" s="17" t="str">
        <f t="shared" si="9"/>
        <v xml:space="preserve"> </v>
      </c>
      <c r="AA18" s="20"/>
      <c r="AB18" s="17" t="str">
        <f t="shared" si="10"/>
        <v xml:space="preserve"> </v>
      </c>
      <c r="AC18" s="20"/>
      <c r="AD18" s="17" t="str">
        <f t="shared" si="11"/>
        <v xml:space="preserve"> </v>
      </c>
      <c r="AE18" s="20"/>
      <c r="AF18" s="17" t="str">
        <f t="shared" si="12"/>
        <v xml:space="preserve"> </v>
      </c>
      <c r="AG18" s="20"/>
      <c r="AH18" s="17" t="str">
        <f t="shared" si="13"/>
        <v xml:space="preserve"> </v>
      </c>
      <c r="AI18" s="20" t="s">
        <v>52</v>
      </c>
      <c r="AJ18" s="17">
        <f t="shared" si="14"/>
        <v>0</v>
      </c>
      <c r="AK18" s="20" t="s">
        <v>53</v>
      </c>
      <c r="AL18" s="17">
        <f t="shared" si="15"/>
        <v>1</v>
      </c>
      <c r="AM18" s="20"/>
      <c r="AN18" s="17" t="str">
        <f t="shared" si="16"/>
        <v xml:space="preserve"> </v>
      </c>
      <c r="AO18" s="20"/>
      <c r="AP18" s="17" t="str">
        <f t="shared" si="17"/>
        <v xml:space="preserve"> </v>
      </c>
      <c r="AQ18" s="20"/>
      <c r="AR18" s="17" t="str">
        <f t="shared" si="18"/>
        <v xml:space="preserve"> </v>
      </c>
      <c r="AS18" s="17"/>
      <c r="AT18" s="17" t="str">
        <f t="shared" si="18"/>
        <v xml:space="preserve"> </v>
      </c>
      <c r="AU18" s="17"/>
      <c r="AV18" s="17" t="str">
        <f t="shared" si="18"/>
        <v xml:space="preserve"> </v>
      </c>
      <c r="AW18" s="61"/>
    </row>
    <row r="19" spans="1:49" s="4" customFormat="1" x14ac:dyDescent="0.3">
      <c r="A19" s="16">
        <v>17</v>
      </c>
      <c r="B19" s="20"/>
      <c r="C19" s="20"/>
      <c r="D19" s="37" t="s">
        <v>196</v>
      </c>
      <c r="E19" s="22" t="s">
        <v>51</v>
      </c>
      <c r="F19" s="22" t="s">
        <v>51</v>
      </c>
      <c r="G19" s="20" t="s">
        <v>52</v>
      </c>
      <c r="H19" s="17">
        <f t="shared" si="0"/>
        <v>0</v>
      </c>
      <c r="I19" s="20"/>
      <c r="J19" s="17" t="str">
        <f t="shared" si="1"/>
        <v xml:space="preserve"> </v>
      </c>
      <c r="K19" s="20" t="s">
        <v>52</v>
      </c>
      <c r="L19" s="17">
        <f t="shared" si="2"/>
        <v>0</v>
      </c>
      <c r="M19" s="20"/>
      <c r="N19" s="17" t="str">
        <f t="shared" si="3"/>
        <v xml:space="preserve"> </v>
      </c>
      <c r="O19" s="20"/>
      <c r="P19" s="17" t="str">
        <f t="shared" si="4"/>
        <v xml:space="preserve"> </v>
      </c>
      <c r="Q19" s="20"/>
      <c r="R19" s="17" t="str">
        <f t="shared" si="5"/>
        <v xml:space="preserve"> </v>
      </c>
      <c r="S19" s="20"/>
      <c r="T19" s="17" t="str">
        <f t="shared" si="6"/>
        <v xml:space="preserve"> </v>
      </c>
      <c r="U19" s="20"/>
      <c r="V19" s="17" t="str">
        <f t="shared" si="7"/>
        <v xml:space="preserve"> </v>
      </c>
      <c r="W19" s="20"/>
      <c r="X19" s="17" t="str">
        <f t="shared" si="8"/>
        <v xml:space="preserve"> </v>
      </c>
      <c r="Y19" s="20"/>
      <c r="Z19" s="17" t="str">
        <f t="shared" si="9"/>
        <v xml:space="preserve"> </v>
      </c>
      <c r="AA19" s="20"/>
      <c r="AB19" s="17" t="str">
        <f t="shared" si="10"/>
        <v xml:space="preserve"> </v>
      </c>
      <c r="AC19" s="20"/>
      <c r="AD19" s="17" t="str">
        <f t="shared" si="11"/>
        <v xml:space="preserve"> </v>
      </c>
      <c r="AE19" s="20"/>
      <c r="AF19" s="17" t="str">
        <f t="shared" si="12"/>
        <v xml:space="preserve"> </v>
      </c>
      <c r="AG19" s="20"/>
      <c r="AH19" s="17" t="str">
        <f t="shared" si="13"/>
        <v xml:space="preserve"> </v>
      </c>
      <c r="AI19" s="20"/>
      <c r="AJ19" s="17" t="str">
        <f t="shared" si="14"/>
        <v xml:space="preserve"> </v>
      </c>
      <c r="AK19" s="20"/>
      <c r="AL19" s="17" t="str">
        <f t="shared" si="15"/>
        <v xml:space="preserve"> </v>
      </c>
      <c r="AM19" s="20" t="s">
        <v>52</v>
      </c>
      <c r="AN19" s="17">
        <f t="shared" si="16"/>
        <v>0</v>
      </c>
      <c r="AO19" s="20"/>
      <c r="AP19" s="17" t="str">
        <f t="shared" si="17"/>
        <v xml:space="preserve"> </v>
      </c>
      <c r="AQ19" s="20"/>
      <c r="AR19" s="17" t="str">
        <f t="shared" si="18"/>
        <v xml:space="preserve"> </v>
      </c>
      <c r="AS19" s="17"/>
      <c r="AT19" s="17" t="str">
        <f t="shared" si="18"/>
        <v xml:space="preserve"> </v>
      </c>
      <c r="AU19" s="17"/>
      <c r="AV19" s="17" t="str">
        <f t="shared" si="18"/>
        <v xml:space="preserve"> </v>
      </c>
      <c r="AW19" s="61"/>
    </row>
    <row r="20" spans="1:49" s="4" customFormat="1" x14ac:dyDescent="0.3">
      <c r="A20" s="16">
        <v>18</v>
      </c>
      <c r="B20" s="20"/>
      <c r="C20" s="20"/>
      <c r="D20" s="37" t="s">
        <v>197</v>
      </c>
      <c r="E20" s="22" t="s">
        <v>51</v>
      </c>
      <c r="F20" s="22" t="s">
        <v>51</v>
      </c>
      <c r="G20" s="20" t="s">
        <v>53</v>
      </c>
      <c r="H20" s="17">
        <f t="shared" si="0"/>
        <v>1</v>
      </c>
      <c r="I20" s="20"/>
      <c r="J20" s="17" t="str">
        <f t="shared" si="1"/>
        <v xml:space="preserve"> </v>
      </c>
      <c r="K20" s="20" t="s">
        <v>53</v>
      </c>
      <c r="L20" s="17">
        <f t="shared" si="2"/>
        <v>1</v>
      </c>
      <c r="M20" s="20"/>
      <c r="N20" s="17" t="str">
        <f t="shared" si="3"/>
        <v xml:space="preserve"> </v>
      </c>
      <c r="O20" s="20"/>
      <c r="P20" s="17" t="str">
        <f t="shared" si="4"/>
        <v xml:space="preserve"> </v>
      </c>
      <c r="Q20" s="20"/>
      <c r="R20" s="17" t="str">
        <f t="shared" si="5"/>
        <v xml:space="preserve"> </v>
      </c>
      <c r="S20" s="20"/>
      <c r="T20" s="17" t="str">
        <f t="shared" si="6"/>
        <v xml:space="preserve"> </v>
      </c>
      <c r="U20" s="20"/>
      <c r="V20" s="17" t="str">
        <f t="shared" si="7"/>
        <v xml:space="preserve"> </v>
      </c>
      <c r="W20" s="20"/>
      <c r="X20" s="17" t="str">
        <f t="shared" si="8"/>
        <v xml:space="preserve"> </v>
      </c>
      <c r="Y20" s="20"/>
      <c r="Z20" s="17" t="str">
        <f t="shared" si="9"/>
        <v xml:space="preserve"> </v>
      </c>
      <c r="AA20" s="20"/>
      <c r="AB20" s="17" t="str">
        <f t="shared" si="10"/>
        <v xml:space="preserve"> </v>
      </c>
      <c r="AC20" s="20"/>
      <c r="AD20" s="17" t="str">
        <f t="shared" si="11"/>
        <v xml:space="preserve"> </v>
      </c>
      <c r="AE20" s="20"/>
      <c r="AF20" s="17" t="str">
        <f t="shared" si="12"/>
        <v xml:space="preserve"> </v>
      </c>
      <c r="AG20" s="20"/>
      <c r="AH20" s="17" t="str">
        <f t="shared" si="13"/>
        <v xml:space="preserve"> </v>
      </c>
      <c r="AI20" s="20"/>
      <c r="AJ20" s="17" t="str">
        <f t="shared" si="14"/>
        <v xml:space="preserve"> </v>
      </c>
      <c r="AK20" s="20"/>
      <c r="AL20" s="17" t="str">
        <f t="shared" si="15"/>
        <v xml:space="preserve"> </v>
      </c>
      <c r="AM20" s="20" t="s">
        <v>53</v>
      </c>
      <c r="AN20" s="17">
        <f t="shared" si="16"/>
        <v>1</v>
      </c>
      <c r="AO20" s="20"/>
      <c r="AP20" s="17" t="str">
        <f t="shared" si="17"/>
        <v xml:space="preserve"> </v>
      </c>
      <c r="AQ20" s="20"/>
      <c r="AR20" s="17" t="str">
        <f t="shared" si="18"/>
        <v xml:space="preserve"> </v>
      </c>
      <c r="AS20" s="17"/>
      <c r="AT20" s="17" t="str">
        <f t="shared" si="18"/>
        <v xml:space="preserve"> </v>
      </c>
      <c r="AU20" s="17"/>
      <c r="AV20" s="17" t="str">
        <f t="shared" si="18"/>
        <v xml:space="preserve"> </v>
      </c>
      <c r="AW20" s="61"/>
    </row>
    <row r="21" spans="1:49" s="4" customFormat="1" x14ac:dyDescent="0.3">
      <c r="A21" s="16">
        <v>19</v>
      </c>
      <c r="B21" s="20"/>
      <c r="C21" s="20"/>
      <c r="D21" s="37" t="s">
        <v>198</v>
      </c>
      <c r="E21" s="22" t="s">
        <v>51</v>
      </c>
      <c r="F21" s="22" t="s">
        <v>51</v>
      </c>
      <c r="G21" s="20" t="s">
        <v>53</v>
      </c>
      <c r="H21" s="17">
        <f t="shared" si="0"/>
        <v>1</v>
      </c>
      <c r="I21" s="20"/>
      <c r="J21" s="17" t="str">
        <f t="shared" si="1"/>
        <v xml:space="preserve"> </v>
      </c>
      <c r="K21" s="20" t="s">
        <v>53</v>
      </c>
      <c r="L21" s="17">
        <f t="shared" si="2"/>
        <v>1</v>
      </c>
      <c r="M21" s="20"/>
      <c r="N21" s="17" t="str">
        <f t="shared" si="3"/>
        <v xml:space="preserve"> </v>
      </c>
      <c r="O21" s="20"/>
      <c r="P21" s="17" t="str">
        <f t="shared" si="4"/>
        <v xml:space="preserve"> </v>
      </c>
      <c r="Q21" s="20"/>
      <c r="R21" s="17" t="str">
        <f t="shared" si="5"/>
        <v xml:space="preserve"> </v>
      </c>
      <c r="S21" s="20"/>
      <c r="T21" s="17" t="str">
        <f t="shared" si="6"/>
        <v xml:space="preserve"> </v>
      </c>
      <c r="U21" s="20"/>
      <c r="V21" s="17" t="str">
        <f t="shared" si="7"/>
        <v xml:space="preserve"> </v>
      </c>
      <c r="W21" s="20"/>
      <c r="X21" s="17" t="str">
        <f t="shared" si="8"/>
        <v xml:space="preserve"> </v>
      </c>
      <c r="Y21" s="20"/>
      <c r="Z21" s="17" t="str">
        <f t="shared" si="9"/>
        <v xml:space="preserve"> </v>
      </c>
      <c r="AA21" s="20"/>
      <c r="AB21" s="17" t="str">
        <f t="shared" si="10"/>
        <v xml:space="preserve"> </v>
      </c>
      <c r="AC21" s="20"/>
      <c r="AD21" s="17" t="str">
        <f t="shared" si="11"/>
        <v xml:space="preserve"> </v>
      </c>
      <c r="AE21" s="20"/>
      <c r="AF21" s="17" t="str">
        <f t="shared" si="12"/>
        <v xml:space="preserve"> </v>
      </c>
      <c r="AG21" s="20"/>
      <c r="AH21" s="17" t="str">
        <f t="shared" si="13"/>
        <v xml:space="preserve"> </v>
      </c>
      <c r="AI21" s="20"/>
      <c r="AJ21" s="17" t="str">
        <f t="shared" si="14"/>
        <v xml:space="preserve"> </v>
      </c>
      <c r="AK21" s="20"/>
      <c r="AL21" s="17" t="str">
        <f t="shared" si="15"/>
        <v xml:space="preserve"> </v>
      </c>
      <c r="AM21" s="20"/>
      <c r="AN21" s="17" t="str">
        <f t="shared" si="16"/>
        <v xml:space="preserve"> </v>
      </c>
      <c r="AO21" s="20" t="s">
        <v>53</v>
      </c>
      <c r="AP21" s="17">
        <f t="shared" si="17"/>
        <v>1</v>
      </c>
      <c r="AQ21" s="20" t="s">
        <v>53</v>
      </c>
      <c r="AR21" s="17">
        <f t="shared" si="18"/>
        <v>1</v>
      </c>
      <c r="AS21" s="17"/>
      <c r="AT21" s="17" t="str">
        <f t="shared" si="18"/>
        <v xml:space="preserve"> </v>
      </c>
      <c r="AU21" s="17"/>
      <c r="AV21" s="17" t="str">
        <f t="shared" si="18"/>
        <v xml:space="preserve"> </v>
      </c>
      <c r="AW21" s="61"/>
    </row>
    <row r="22" spans="1:49" s="4" customFormat="1" x14ac:dyDescent="0.3">
      <c r="A22" s="16">
        <v>20</v>
      </c>
      <c r="B22" s="20"/>
      <c r="C22" s="20"/>
      <c r="D22" s="37" t="s">
        <v>199</v>
      </c>
      <c r="E22" s="22" t="s">
        <v>51</v>
      </c>
      <c r="F22" s="22" t="s">
        <v>51</v>
      </c>
      <c r="G22" s="20" t="s">
        <v>53</v>
      </c>
      <c r="H22" s="17">
        <f t="shared" si="0"/>
        <v>1</v>
      </c>
      <c r="I22" s="20"/>
      <c r="J22" s="17" t="str">
        <f t="shared" si="1"/>
        <v xml:space="preserve"> </v>
      </c>
      <c r="K22" s="20" t="s">
        <v>53</v>
      </c>
      <c r="L22" s="17">
        <f t="shared" si="2"/>
        <v>1</v>
      </c>
      <c r="M22" s="20"/>
      <c r="N22" s="17" t="str">
        <f t="shared" si="3"/>
        <v xml:space="preserve"> </v>
      </c>
      <c r="O22" s="20"/>
      <c r="P22" s="17" t="str">
        <f t="shared" si="4"/>
        <v xml:space="preserve"> </v>
      </c>
      <c r="Q22" s="20"/>
      <c r="R22" s="17" t="str">
        <f t="shared" si="5"/>
        <v xml:space="preserve"> </v>
      </c>
      <c r="S22" s="20"/>
      <c r="T22" s="17" t="str">
        <f t="shared" si="6"/>
        <v xml:space="preserve"> </v>
      </c>
      <c r="U22" s="20"/>
      <c r="V22" s="17" t="str">
        <f t="shared" si="7"/>
        <v xml:space="preserve"> </v>
      </c>
      <c r="W22" s="20"/>
      <c r="X22" s="17" t="str">
        <f t="shared" si="8"/>
        <v xml:space="preserve"> </v>
      </c>
      <c r="Y22" s="20"/>
      <c r="Z22" s="17" t="str">
        <f t="shared" si="9"/>
        <v xml:space="preserve"> </v>
      </c>
      <c r="AA22" s="20"/>
      <c r="AB22" s="17" t="str">
        <f t="shared" si="10"/>
        <v xml:space="preserve"> </v>
      </c>
      <c r="AC22" s="20"/>
      <c r="AD22" s="17" t="str">
        <f t="shared" si="11"/>
        <v xml:space="preserve"> </v>
      </c>
      <c r="AE22" s="20"/>
      <c r="AF22" s="17" t="str">
        <f t="shared" si="12"/>
        <v xml:space="preserve"> </v>
      </c>
      <c r="AG22" s="20"/>
      <c r="AH22" s="17" t="str">
        <f t="shared" si="13"/>
        <v xml:space="preserve"> </v>
      </c>
      <c r="AI22" s="20"/>
      <c r="AJ22" s="17" t="str">
        <f t="shared" si="14"/>
        <v xml:space="preserve"> </v>
      </c>
      <c r="AK22" s="20"/>
      <c r="AL22" s="17" t="str">
        <f t="shared" si="15"/>
        <v xml:space="preserve"> </v>
      </c>
      <c r="AM22" s="20"/>
      <c r="AN22" s="17" t="str">
        <f t="shared" si="16"/>
        <v xml:space="preserve"> </v>
      </c>
      <c r="AO22" s="20" t="s">
        <v>53</v>
      </c>
      <c r="AP22" s="17">
        <f t="shared" si="17"/>
        <v>1</v>
      </c>
      <c r="AQ22" s="20" t="s">
        <v>52</v>
      </c>
      <c r="AR22" s="17">
        <f t="shared" si="18"/>
        <v>0</v>
      </c>
      <c r="AS22" s="17"/>
      <c r="AT22" s="17" t="str">
        <f t="shared" si="18"/>
        <v xml:space="preserve"> </v>
      </c>
      <c r="AU22" s="17"/>
      <c r="AV22" s="17" t="str">
        <f t="shared" si="18"/>
        <v xml:space="preserve"> </v>
      </c>
      <c r="AW22" s="61"/>
    </row>
    <row r="23" spans="1:49" s="4" customFormat="1" x14ac:dyDescent="0.3">
      <c r="A23" s="16">
        <v>21</v>
      </c>
      <c r="B23" s="20" t="s">
        <v>79</v>
      </c>
      <c r="C23" s="20" t="s">
        <v>12</v>
      </c>
      <c r="D23" s="37" t="s">
        <v>200</v>
      </c>
      <c r="E23" s="41" t="s">
        <v>51</v>
      </c>
      <c r="F23" s="41" t="s">
        <v>51</v>
      </c>
      <c r="G23" s="20" t="s">
        <v>62</v>
      </c>
      <c r="H23" s="17" t="str">
        <f t="shared" si="0"/>
        <v>n/a</v>
      </c>
      <c r="I23" s="20"/>
      <c r="J23" s="17" t="str">
        <f t="shared" si="1"/>
        <v xml:space="preserve"> </v>
      </c>
      <c r="K23" s="20" t="s">
        <v>62</v>
      </c>
      <c r="L23" s="17" t="str">
        <f t="shared" si="2"/>
        <v>n/a</v>
      </c>
      <c r="M23" s="20"/>
      <c r="N23" s="17" t="str">
        <f t="shared" si="3"/>
        <v xml:space="preserve"> </v>
      </c>
      <c r="O23" s="20"/>
      <c r="P23" s="17" t="str">
        <f t="shared" si="4"/>
        <v xml:space="preserve"> </v>
      </c>
      <c r="Q23" s="20"/>
      <c r="R23" s="17" t="str">
        <f t="shared" si="5"/>
        <v xml:space="preserve"> </v>
      </c>
      <c r="S23" s="20"/>
      <c r="T23" s="17" t="str">
        <f t="shared" si="6"/>
        <v xml:space="preserve"> </v>
      </c>
      <c r="U23" s="20"/>
      <c r="V23" s="17" t="str">
        <f t="shared" si="7"/>
        <v xml:space="preserve"> </v>
      </c>
      <c r="W23" s="20"/>
      <c r="X23" s="17" t="str">
        <f t="shared" si="8"/>
        <v xml:space="preserve"> </v>
      </c>
      <c r="Y23" s="20"/>
      <c r="Z23" s="17" t="str">
        <f t="shared" si="9"/>
        <v xml:space="preserve"> </v>
      </c>
      <c r="AA23" s="20"/>
      <c r="AB23" s="17" t="str">
        <f t="shared" si="10"/>
        <v xml:space="preserve"> </v>
      </c>
      <c r="AC23" s="20"/>
      <c r="AD23" s="17" t="str">
        <f t="shared" si="11"/>
        <v xml:space="preserve"> </v>
      </c>
      <c r="AE23" s="20"/>
      <c r="AF23" s="17" t="str">
        <f t="shared" si="12"/>
        <v xml:space="preserve"> </v>
      </c>
      <c r="AG23" s="20"/>
      <c r="AH23" s="17" t="str">
        <f t="shared" si="13"/>
        <v xml:space="preserve"> </v>
      </c>
      <c r="AI23" s="20"/>
      <c r="AJ23" s="17" t="str">
        <f t="shared" si="14"/>
        <v xml:space="preserve"> </v>
      </c>
      <c r="AK23" s="20"/>
      <c r="AL23" s="17" t="str">
        <f t="shared" si="15"/>
        <v xml:space="preserve"> </v>
      </c>
      <c r="AM23" s="20"/>
      <c r="AN23" s="17" t="str">
        <f t="shared" si="16"/>
        <v xml:space="preserve"> </v>
      </c>
      <c r="AO23" s="20"/>
      <c r="AP23" s="17" t="str">
        <f t="shared" si="17"/>
        <v xml:space="preserve"> </v>
      </c>
      <c r="AQ23" s="20"/>
      <c r="AR23" s="17" t="str">
        <f t="shared" si="18"/>
        <v xml:space="preserve"> </v>
      </c>
      <c r="AS23" s="17"/>
      <c r="AT23" s="17" t="str">
        <f t="shared" si="18"/>
        <v xml:space="preserve"> </v>
      </c>
      <c r="AU23" s="17"/>
      <c r="AV23" s="17" t="str">
        <f t="shared" si="18"/>
        <v xml:space="preserve"> </v>
      </c>
      <c r="AW23" s="61" t="s">
        <v>75</v>
      </c>
    </row>
    <row r="24" spans="1:49" s="4" customFormat="1" x14ac:dyDescent="0.3">
      <c r="A24" s="16">
        <v>22</v>
      </c>
      <c r="B24" s="20"/>
      <c r="C24" s="20"/>
      <c r="D24" s="37" t="s">
        <v>201</v>
      </c>
      <c r="E24" s="22">
        <v>90.4</v>
      </c>
      <c r="F24" s="22">
        <v>87.6</v>
      </c>
      <c r="G24" s="20">
        <f t="shared" ref="G24" si="23">E24-F24</f>
        <v>2.8000000000000114</v>
      </c>
      <c r="H24" s="17">
        <f t="shared" si="0"/>
        <v>1</v>
      </c>
      <c r="I24" s="20"/>
      <c r="J24" s="17" t="str">
        <f t="shared" si="1"/>
        <v xml:space="preserve"> </v>
      </c>
      <c r="K24" s="20">
        <f>E24-F24</f>
        <v>2.8000000000000114</v>
      </c>
      <c r="L24" s="17">
        <f t="shared" si="2"/>
        <v>1</v>
      </c>
      <c r="M24" s="20"/>
      <c r="N24" s="17" t="str">
        <f t="shared" si="3"/>
        <v xml:space="preserve"> </v>
      </c>
      <c r="O24" s="20"/>
      <c r="P24" s="17" t="str">
        <f t="shared" si="4"/>
        <v xml:space="preserve"> </v>
      </c>
      <c r="Q24" s="20"/>
      <c r="R24" s="17" t="str">
        <f t="shared" si="5"/>
        <v xml:space="preserve"> </v>
      </c>
      <c r="S24" s="20"/>
      <c r="T24" s="17" t="str">
        <f t="shared" si="6"/>
        <v xml:space="preserve"> </v>
      </c>
      <c r="U24" s="20"/>
      <c r="V24" s="17" t="str">
        <f t="shared" si="7"/>
        <v xml:space="preserve"> </v>
      </c>
      <c r="W24" s="20"/>
      <c r="X24" s="17" t="str">
        <f t="shared" si="8"/>
        <v xml:space="preserve"> </v>
      </c>
      <c r="Y24" s="20"/>
      <c r="Z24" s="17" t="str">
        <f t="shared" si="9"/>
        <v xml:space="preserve"> </v>
      </c>
      <c r="AA24" s="20"/>
      <c r="AB24" s="17" t="str">
        <f t="shared" si="10"/>
        <v xml:space="preserve"> </v>
      </c>
      <c r="AC24" s="20"/>
      <c r="AD24" s="17" t="str">
        <f t="shared" si="11"/>
        <v xml:space="preserve"> </v>
      </c>
      <c r="AE24" s="20"/>
      <c r="AF24" s="17" t="str">
        <f t="shared" si="12"/>
        <v xml:space="preserve"> </v>
      </c>
      <c r="AG24" s="20"/>
      <c r="AH24" s="17" t="str">
        <f t="shared" si="13"/>
        <v xml:space="preserve"> </v>
      </c>
      <c r="AI24" s="20"/>
      <c r="AJ24" s="17" t="str">
        <f t="shared" si="14"/>
        <v xml:space="preserve"> </v>
      </c>
      <c r="AK24" s="20"/>
      <c r="AL24" s="17" t="str">
        <f t="shared" si="15"/>
        <v xml:space="preserve"> </v>
      </c>
      <c r="AM24" s="20"/>
      <c r="AN24" s="17" t="str">
        <f t="shared" si="16"/>
        <v xml:space="preserve"> </v>
      </c>
      <c r="AO24" s="20"/>
      <c r="AP24" s="17" t="str">
        <f t="shared" si="17"/>
        <v xml:space="preserve"> </v>
      </c>
      <c r="AQ24" s="20"/>
      <c r="AR24" s="17" t="str">
        <f t="shared" si="18"/>
        <v xml:space="preserve"> </v>
      </c>
      <c r="AS24" s="17"/>
      <c r="AT24" s="17" t="str">
        <f t="shared" si="18"/>
        <v xml:space="preserve"> </v>
      </c>
      <c r="AU24" s="17"/>
      <c r="AV24" s="17" t="str">
        <f t="shared" si="18"/>
        <v xml:space="preserve"> </v>
      </c>
      <c r="AW24" s="61"/>
    </row>
    <row r="25" spans="1:49" s="4" customFormat="1" x14ac:dyDescent="0.3">
      <c r="A25" s="16">
        <v>23</v>
      </c>
      <c r="B25" s="20" t="s">
        <v>41</v>
      </c>
      <c r="C25" s="20" t="s">
        <v>14</v>
      </c>
      <c r="D25" s="37" t="s">
        <v>206</v>
      </c>
      <c r="E25" s="22" t="s">
        <v>51</v>
      </c>
      <c r="F25" s="22" t="s">
        <v>51</v>
      </c>
      <c r="G25" s="20" t="s">
        <v>53</v>
      </c>
      <c r="H25" s="17">
        <f t="shared" si="0"/>
        <v>1</v>
      </c>
      <c r="I25" s="20"/>
      <c r="J25" s="17" t="str">
        <f t="shared" si="1"/>
        <v xml:space="preserve"> </v>
      </c>
      <c r="K25" s="20" t="s">
        <v>53</v>
      </c>
      <c r="L25" s="17">
        <f t="shared" si="2"/>
        <v>1</v>
      </c>
      <c r="M25" s="20"/>
      <c r="N25" s="17" t="str">
        <f t="shared" si="3"/>
        <v xml:space="preserve"> </v>
      </c>
      <c r="O25" s="20"/>
      <c r="P25" s="17" t="str">
        <f t="shared" si="4"/>
        <v xml:space="preserve"> </v>
      </c>
      <c r="Q25" s="20"/>
      <c r="R25" s="17" t="str">
        <f t="shared" si="5"/>
        <v xml:space="preserve"> </v>
      </c>
      <c r="S25" s="20"/>
      <c r="T25" s="17" t="str">
        <f t="shared" si="6"/>
        <v xml:space="preserve"> </v>
      </c>
      <c r="U25" s="20"/>
      <c r="V25" s="17" t="str">
        <f t="shared" si="7"/>
        <v xml:space="preserve"> </v>
      </c>
      <c r="W25" s="20"/>
      <c r="X25" s="17" t="str">
        <f t="shared" si="8"/>
        <v xml:space="preserve"> </v>
      </c>
      <c r="Y25" s="20"/>
      <c r="Z25" s="17" t="str">
        <f t="shared" si="9"/>
        <v xml:space="preserve"> </v>
      </c>
      <c r="AA25" s="20"/>
      <c r="AB25" s="17" t="str">
        <f t="shared" si="10"/>
        <v xml:space="preserve"> </v>
      </c>
      <c r="AC25" s="20"/>
      <c r="AD25" s="17" t="str">
        <f t="shared" si="11"/>
        <v xml:space="preserve"> </v>
      </c>
      <c r="AE25" s="20"/>
      <c r="AF25" s="17" t="str">
        <f t="shared" si="12"/>
        <v xml:space="preserve"> </v>
      </c>
      <c r="AG25" s="20"/>
      <c r="AH25" s="17" t="str">
        <f t="shared" si="13"/>
        <v xml:space="preserve"> </v>
      </c>
      <c r="AI25" s="20"/>
      <c r="AJ25" s="17" t="str">
        <f t="shared" si="14"/>
        <v xml:space="preserve"> </v>
      </c>
      <c r="AK25" s="20"/>
      <c r="AL25" s="17" t="str">
        <f t="shared" si="15"/>
        <v xml:space="preserve"> </v>
      </c>
      <c r="AM25" s="20"/>
      <c r="AN25" s="17" t="str">
        <f t="shared" si="16"/>
        <v xml:space="preserve"> </v>
      </c>
      <c r="AO25" s="20"/>
      <c r="AP25" s="17" t="str">
        <f t="shared" si="17"/>
        <v xml:space="preserve"> </v>
      </c>
      <c r="AQ25" s="20"/>
      <c r="AR25" s="17" t="str">
        <f t="shared" si="18"/>
        <v xml:space="preserve"> </v>
      </c>
      <c r="AS25" s="17"/>
      <c r="AT25" s="17" t="str">
        <f t="shared" si="18"/>
        <v xml:space="preserve"> </v>
      </c>
      <c r="AU25" s="17"/>
      <c r="AV25" s="17" t="str">
        <f t="shared" si="18"/>
        <v xml:space="preserve"> </v>
      </c>
      <c r="AW25" s="61" t="s">
        <v>77</v>
      </c>
    </row>
    <row r="26" spans="1:49" s="4" customFormat="1" x14ac:dyDescent="0.3">
      <c r="A26" s="16">
        <v>24</v>
      </c>
      <c r="B26" s="20"/>
      <c r="C26" s="20"/>
      <c r="D26" s="37" t="s">
        <v>207</v>
      </c>
      <c r="E26" s="22" t="s">
        <v>51</v>
      </c>
      <c r="F26" s="22" t="s">
        <v>51</v>
      </c>
      <c r="G26" s="20">
        <v>0</v>
      </c>
      <c r="H26" s="17" t="str">
        <f t="shared" si="0"/>
        <v>n/a</v>
      </c>
      <c r="I26" s="20"/>
      <c r="J26" s="17" t="str">
        <f t="shared" si="1"/>
        <v xml:space="preserve"> </v>
      </c>
      <c r="K26" s="20">
        <v>0</v>
      </c>
      <c r="L26" s="17" t="str">
        <f t="shared" si="2"/>
        <v>n/a</v>
      </c>
      <c r="M26" s="20"/>
      <c r="N26" s="17" t="str">
        <f t="shared" si="3"/>
        <v xml:space="preserve"> </v>
      </c>
      <c r="O26" s="20"/>
      <c r="P26" s="17" t="str">
        <f t="shared" si="4"/>
        <v xml:space="preserve"> </v>
      </c>
      <c r="Q26" s="20"/>
      <c r="R26" s="17" t="str">
        <f t="shared" si="5"/>
        <v xml:space="preserve"> </v>
      </c>
      <c r="S26" s="20"/>
      <c r="T26" s="17" t="str">
        <f t="shared" si="6"/>
        <v xml:space="preserve"> </v>
      </c>
      <c r="U26" s="20"/>
      <c r="V26" s="17" t="str">
        <f t="shared" si="7"/>
        <v xml:space="preserve"> </v>
      </c>
      <c r="W26" s="20"/>
      <c r="X26" s="17" t="str">
        <f t="shared" si="8"/>
        <v xml:space="preserve"> </v>
      </c>
      <c r="Y26" s="20"/>
      <c r="Z26" s="17" t="str">
        <f t="shared" si="9"/>
        <v xml:space="preserve"> </v>
      </c>
      <c r="AA26" s="20"/>
      <c r="AB26" s="17" t="str">
        <f t="shared" si="10"/>
        <v xml:space="preserve"> </v>
      </c>
      <c r="AC26" s="20"/>
      <c r="AD26" s="17" t="str">
        <f t="shared" si="11"/>
        <v xml:space="preserve"> </v>
      </c>
      <c r="AE26" s="20"/>
      <c r="AF26" s="17" t="str">
        <f t="shared" si="12"/>
        <v xml:space="preserve"> </v>
      </c>
      <c r="AG26" s="20"/>
      <c r="AH26" s="17" t="str">
        <f t="shared" si="13"/>
        <v xml:space="preserve"> </v>
      </c>
      <c r="AI26" s="20"/>
      <c r="AJ26" s="17" t="str">
        <f t="shared" si="14"/>
        <v xml:space="preserve"> </v>
      </c>
      <c r="AK26" s="20"/>
      <c r="AL26" s="17" t="str">
        <f t="shared" si="15"/>
        <v xml:space="preserve"> </v>
      </c>
      <c r="AM26" s="20"/>
      <c r="AN26" s="17" t="str">
        <f t="shared" si="16"/>
        <v xml:space="preserve"> </v>
      </c>
      <c r="AO26" s="20"/>
      <c r="AP26" s="17" t="str">
        <f t="shared" si="17"/>
        <v xml:space="preserve"> </v>
      </c>
      <c r="AQ26" s="20"/>
      <c r="AR26" s="17" t="str">
        <f t="shared" si="18"/>
        <v xml:space="preserve"> </v>
      </c>
      <c r="AS26" s="17"/>
      <c r="AT26" s="17" t="str">
        <f t="shared" si="18"/>
        <v xml:space="preserve"> </v>
      </c>
      <c r="AU26" s="17"/>
      <c r="AV26" s="17" t="str">
        <f t="shared" si="18"/>
        <v xml:space="preserve"> </v>
      </c>
      <c r="AW26" s="61"/>
    </row>
    <row r="27" spans="1:49" s="4" customFormat="1" x14ac:dyDescent="0.3">
      <c r="A27" s="16">
        <v>25</v>
      </c>
      <c r="B27" s="20"/>
      <c r="C27" s="20"/>
      <c r="D27" s="37" t="s">
        <v>208</v>
      </c>
      <c r="E27" s="22" t="s">
        <v>51</v>
      </c>
      <c r="F27" s="22" t="s">
        <v>51</v>
      </c>
      <c r="G27" s="20" t="s">
        <v>52</v>
      </c>
      <c r="H27" s="17">
        <f t="shared" si="0"/>
        <v>0</v>
      </c>
      <c r="I27" s="20"/>
      <c r="J27" s="17" t="str">
        <f t="shared" si="1"/>
        <v xml:space="preserve"> </v>
      </c>
      <c r="K27" s="20" t="s">
        <v>52</v>
      </c>
      <c r="L27" s="17">
        <f t="shared" si="2"/>
        <v>0</v>
      </c>
      <c r="M27" s="20"/>
      <c r="N27" s="17" t="str">
        <f t="shared" si="3"/>
        <v xml:space="preserve"> </v>
      </c>
      <c r="O27" s="20"/>
      <c r="P27" s="17" t="str">
        <f t="shared" si="4"/>
        <v xml:space="preserve"> </v>
      </c>
      <c r="Q27" s="20"/>
      <c r="R27" s="17" t="str">
        <f t="shared" si="5"/>
        <v xml:space="preserve"> </v>
      </c>
      <c r="S27" s="20"/>
      <c r="T27" s="17" t="str">
        <f t="shared" si="6"/>
        <v xml:space="preserve"> </v>
      </c>
      <c r="U27" s="20"/>
      <c r="V27" s="17" t="str">
        <f t="shared" si="7"/>
        <v xml:space="preserve"> </v>
      </c>
      <c r="W27" s="20"/>
      <c r="X27" s="17" t="str">
        <f t="shared" si="8"/>
        <v xml:space="preserve"> </v>
      </c>
      <c r="Y27" s="20"/>
      <c r="Z27" s="17" t="str">
        <f t="shared" si="9"/>
        <v xml:space="preserve"> </v>
      </c>
      <c r="AA27" s="20"/>
      <c r="AB27" s="17" t="str">
        <f t="shared" si="10"/>
        <v xml:space="preserve"> </v>
      </c>
      <c r="AC27" s="20"/>
      <c r="AD27" s="17" t="str">
        <f t="shared" si="11"/>
        <v xml:space="preserve"> </v>
      </c>
      <c r="AE27" s="20"/>
      <c r="AF27" s="17" t="str">
        <f t="shared" si="12"/>
        <v xml:space="preserve"> </v>
      </c>
      <c r="AG27" s="20"/>
      <c r="AH27" s="17" t="str">
        <f t="shared" si="13"/>
        <v xml:space="preserve"> </v>
      </c>
      <c r="AI27" s="20"/>
      <c r="AJ27" s="17" t="str">
        <f t="shared" si="14"/>
        <v xml:space="preserve"> </v>
      </c>
      <c r="AK27" s="20"/>
      <c r="AL27" s="17" t="str">
        <f t="shared" si="15"/>
        <v xml:space="preserve"> </v>
      </c>
      <c r="AM27" s="20"/>
      <c r="AN27" s="17" t="str">
        <f t="shared" si="16"/>
        <v xml:space="preserve"> </v>
      </c>
      <c r="AO27" s="20"/>
      <c r="AP27" s="17" t="str">
        <f t="shared" si="17"/>
        <v xml:space="preserve"> </v>
      </c>
      <c r="AQ27" s="20"/>
      <c r="AR27" s="17" t="str">
        <f t="shared" si="18"/>
        <v xml:space="preserve"> </v>
      </c>
      <c r="AS27" s="17"/>
      <c r="AT27" s="17" t="str">
        <f t="shared" si="18"/>
        <v xml:space="preserve"> </v>
      </c>
      <c r="AU27" s="17"/>
      <c r="AV27" s="17" t="str">
        <f t="shared" si="18"/>
        <v xml:space="preserve"> </v>
      </c>
      <c r="AW27" s="61"/>
    </row>
    <row r="28" spans="1:49" s="4" customFormat="1" x14ac:dyDescent="0.3">
      <c r="A28" s="16">
        <v>26</v>
      </c>
      <c r="B28" s="20"/>
      <c r="C28" s="20"/>
      <c r="D28" s="37" t="s">
        <v>209</v>
      </c>
      <c r="E28" s="22" t="s">
        <v>51</v>
      </c>
      <c r="F28" s="22" t="s">
        <v>51</v>
      </c>
      <c r="G28" s="20" t="s">
        <v>53</v>
      </c>
      <c r="H28" s="17">
        <f t="shared" si="0"/>
        <v>1</v>
      </c>
      <c r="I28" s="20"/>
      <c r="J28" s="17" t="str">
        <f t="shared" si="1"/>
        <v xml:space="preserve"> </v>
      </c>
      <c r="K28" s="20" t="s">
        <v>53</v>
      </c>
      <c r="L28" s="17">
        <f t="shared" si="2"/>
        <v>1</v>
      </c>
      <c r="M28" s="20"/>
      <c r="N28" s="17" t="str">
        <f t="shared" si="3"/>
        <v xml:space="preserve"> </v>
      </c>
      <c r="O28" s="20"/>
      <c r="P28" s="17" t="str">
        <f t="shared" si="4"/>
        <v xml:space="preserve"> </v>
      </c>
      <c r="Q28" s="20"/>
      <c r="R28" s="17" t="str">
        <f t="shared" si="5"/>
        <v xml:space="preserve"> </v>
      </c>
      <c r="S28" s="20"/>
      <c r="T28" s="17" t="str">
        <f t="shared" si="6"/>
        <v xml:space="preserve"> </v>
      </c>
      <c r="U28" s="20"/>
      <c r="V28" s="17" t="str">
        <f t="shared" si="7"/>
        <v xml:space="preserve"> </v>
      </c>
      <c r="W28" s="20"/>
      <c r="X28" s="17" t="str">
        <f t="shared" si="8"/>
        <v xml:space="preserve"> </v>
      </c>
      <c r="Y28" s="20"/>
      <c r="Z28" s="17" t="str">
        <f t="shared" si="9"/>
        <v xml:space="preserve"> </v>
      </c>
      <c r="AA28" s="20"/>
      <c r="AB28" s="17" t="str">
        <f t="shared" si="10"/>
        <v xml:space="preserve"> </v>
      </c>
      <c r="AC28" s="20"/>
      <c r="AD28" s="17" t="str">
        <f t="shared" si="11"/>
        <v xml:space="preserve"> </v>
      </c>
      <c r="AE28" s="20"/>
      <c r="AF28" s="17" t="str">
        <f t="shared" si="12"/>
        <v xml:space="preserve"> </v>
      </c>
      <c r="AG28" s="20"/>
      <c r="AH28" s="17" t="str">
        <f t="shared" si="13"/>
        <v xml:space="preserve"> </v>
      </c>
      <c r="AI28" s="20"/>
      <c r="AJ28" s="17" t="str">
        <f t="shared" si="14"/>
        <v xml:space="preserve"> </v>
      </c>
      <c r="AK28" s="20"/>
      <c r="AL28" s="17" t="str">
        <f t="shared" si="15"/>
        <v xml:space="preserve"> </v>
      </c>
      <c r="AM28" s="20"/>
      <c r="AN28" s="17" t="str">
        <f t="shared" si="16"/>
        <v xml:space="preserve"> </v>
      </c>
      <c r="AO28" s="20"/>
      <c r="AP28" s="17" t="str">
        <f t="shared" si="17"/>
        <v xml:space="preserve"> </v>
      </c>
      <c r="AQ28" s="20"/>
      <c r="AR28" s="17" t="str">
        <f t="shared" si="18"/>
        <v xml:space="preserve"> </v>
      </c>
      <c r="AS28" s="17"/>
      <c r="AT28" s="17" t="str">
        <f t="shared" si="18"/>
        <v xml:space="preserve"> </v>
      </c>
      <c r="AU28" s="17"/>
      <c r="AV28" s="17" t="str">
        <f t="shared" si="18"/>
        <v xml:space="preserve"> </v>
      </c>
      <c r="AW28" s="61"/>
    </row>
    <row r="29" spans="1:49" s="4" customFormat="1" x14ac:dyDescent="0.3">
      <c r="A29" s="16">
        <v>27</v>
      </c>
      <c r="B29" s="20"/>
      <c r="C29" s="20"/>
      <c r="D29" s="37" t="s">
        <v>210</v>
      </c>
      <c r="E29" s="22" t="s">
        <v>51</v>
      </c>
      <c r="F29" s="22" t="s">
        <v>51</v>
      </c>
      <c r="G29" s="20" t="s">
        <v>52</v>
      </c>
      <c r="H29" s="17">
        <f t="shared" si="0"/>
        <v>0</v>
      </c>
      <c r="I29" s="20"/>
      <c r="J29" s="17" t="str">
        <f t="shared" si="1"/>
        <v xml:space="preserve"> </v>
      </c>
      <c r="K29" s="20" t="s">
        <v>52</v>
      </c>
      <c r="L29" s="17">
        <f t="shared" si="2"/>
        <v>0</v>
      </c>
      <c r="M29" s="20"/>
      <c r="N29" s="17" t="str">
        <f t="shared" si="3"/>
        <v xml:space="preserve"> </v>
      </c>
      <c r="O29" s="20"/>
      <c r="P29" s="17" t="str">
        <f t="shared" si="4"/>
        <v xml:space="preserve"> </v>
      </c>
      <c r="Q29" s="20"/>
      <c r="R29" s="17" t="str">
        <f t="shared" si="5"/>
        <v xml:space="preserve"> </v>
      </c>
      <c r="S29" s="20"/>
      <c r="T29" s="17" t="str">
        <f t="shared" si="6"/>
        <v xml:space="preserve"> </v>
      </c>
      <c r="U29" s="20"/>
      <c r="V29" s="17" t="str">
        <f t="shared" si="7"/>
        <v xml:space="preserve"> </v>
      </c>
      <c r="W29" s="20"/>
      <c r="X29" s="17" t="str">
        <f t="shared" si="8"/>
        <v xml:space="preserve"> </v>
      </c>
      <c r="Y29" s="20"/>
      <c r="Z29" s="17" t="str">
        <f t="shared" si="9"/>
        <v xml:space="preserve"> </v>
      </c>
      <c r="AA29" s="20"/>
      <c r="AB29" s="17" t="str">
        <f t="shared" si="10"/>
        <v xml:space="preserve"> </v>
      </c>
      <c r="AC29" s="20"/>
      <c r="AD29" s="17" t="str">
        <f t="shared" si="11"/>
        <v xml:space="preserve"> </v>
      </c>
      <c r="AE29" s="20"/>
      <c r="AF29" s="17" t="str">
        <f t="shared" si="12"/>
        <v xml:space="preserve"> </v>
      </c>
      <c r="AG29" s="20"/>
      <c r="AH29" s="17" t="str">
        <f t="shared" si="13"/>
        <v xml:space="preserve"> </v>
      </c>
      <c r="AI29" s="20"/>
      <c r="AJ29" s="17" t="str">
        <f t="shared" si="14"/>
        <v xml:space="preserve"> </v>
      </c>
      <c r="AK29" s="20"/>
      <c r="AL29" s="17" t="str">
        <f t="shared" si="15"/>
        <v xml:space="preserve"> </v>
      </c>
      <c r="AM29" s="20"/>
      <c r="AN29" s="17" t="str">
        <f t="shared" si="16"/>
        <v xml:space="preserve"> </v>
      </c>
      <c r="AO29" s="20"/>
      <c r="AP29" s="17" t="str">
        <f t="shared" si="17"/>
        <v xml:space="preserve"> </v>
      </c>
      <c r="AQ29" s="20"/>
      <c r="AR29" s="17" t="str">
        <f t="shared" si="18"/>
        <v xml:space="preserve"> </v>
      </c>
      <c r="AS29" s="17"/>
      <c r="AT29" s="17" t="str">
        <f t="shared" si="18"/>
        <v xml:space="preserve"> </v>
      </c>
      <c r="AU29" s="17"/>
      <c r="AV29" s="17" t="str">
        <f t="shared" si="18"/>
        <v xml:space="preserve"> </v>
      </c>
      <c r="AW29" s="61"/>
    </row>
    <row r="30" spans="1:49" s="4" customFormat="1" x14ac:dyDescent="0.3">
      <c r="A30" s="16">
        <v>28</v>
      </c>
      <c r="B30" s="20"/>
      <c r="C30" s="20"/>
      <c r="D30" s="37" t="s">
        <v>211</v>
      </c>
      <c r="E30" s="22" t="s">
        <v>51</v>
      </c>
      <c r="F30" s="22" t="s">
        <v>51</v>
      </c>
      <c r="G30" s="20" t="s">
        <v>52</v>
      </c>
      <c r="H30" s="17">
        <f t="shared" si="0"/>
        <v>0</v>
      </c>
      <c r="I30" s="20"/>
      <c r="J30" s="17" t="str">
        <f t="shared" si="1"/>
        <v xml:space="preserve"> </v>
      </c>
      <c r="K30" s="20" t="s">
        <v>52</v>
      </c>
      <c r="L30" s="17">
        <f t="shared" si="2"/>
        <v>0</v>
      </c>
      <c r="M30" s="20"/>
      <c r="N30" s="17" t="str">
        <f t="shared" si="3"/>
        <v xml:space="preserve"> </v>
      </c>
      <c r="O30" s="20"/>
      <c r="P30" s="17" t="str">
        <f t="shared" si="4"/>
        <v xml:space="preserve"> </v>
      </c>
      <c r="Q30" s="20"/>
      <c r="R30" s="17" t="str">
        <f t="shared" si="5"/>
        <v xml:space="preserve"> </v>
      </c>
      <c r="S30" s="20"/>
      <c r="T30" s="17" t="str">
        <f t="shared" si="6"/>
        <v xml:space="preserve"> </v>
      </c>
      <c r="U30" s="20"/>
      <c r="V30" s="17" t="str">
        <f t="shared" si="7"/>
        <v xml:space="preserve"> </v>
      </c>
      <c r="W30" s="20"/>
      <c r="X30" s="17" t="str">
        <f t="shared" si="8"/>
        <v xml:space="preserve"> </v>
      </c>
      <c r="Y30" s="20"/>
      <c r="Z30" s="17" t="str">
        <f t="shared" si="9"/>
        <v xml:space="preserve"> </v>
      </c>
      <c r="AA30" s="20"/>
      <c r="AB30" s="17" t="str">
        <f t="shared" si="10"/>
        <v xml:space="preserve"> </v>
      </c>
      <c r="AC30" s="20"/>
      <c r="AD30" s="17" t="str">
        <f t="shared" si="11"/>
        <v xml:space="preserve"> </v>
      </c>
      <c r="AE30" s="20"/>
      <c r="AF30" s="17" t="str">
        <f t="shared" si="12"/>
        <v xml:space="preserve"> </v>
      </c>
      <c r="AG30" s="20"/>
      <c r="AH30" s="17" t="str">
        <f t="shared" si="13"/>
        <v xml:space="preserve"> </v>
      </c>
      <c r="AI30" s="20"/>
      <c r="AJ30" s="17" t="str">
        <f t="shared" si="14"/>
        <v xml:space="preserve"> </v>
      </c>
      <c r="AK30" s="20"/>
      <c r="AL30" s="17" t="str">
        <f t="shared" si="15"/>
        <v xml:space="preserve"> </v>
      </c>
      <c r="AM30" s="20"/>
      <c r="AN30" s="17" t="str">
        <f t="shared" si="16"/>
        <v xml:space="preserve"> </v>
      </c>
      <c r="AO30" s="20"/>
      <c r="AP30" s="17" t="str">
        <f t="shared" si="17"/>
        <v xml:space="preserve"> </v>
      </c>
      <c r="AQ30" s="20"/>
      <c r="AR30" s="17" t="str">
        <f t="shared" si="18"/>
        <v xml:space="preserve"> </v>
      </c>
      <c r="AS30" s="17"/>
      <c r="AT30" s="17" t="str">
        <f t="shared" si="18"/>
        <v xml:space="preserve"> </v>
      </c>
      <c r="AU30" s="17"/>
      <c r="AV30" s="17" t="str">
        <f t="shared" si="18"/>
        <v xml:space="preserve"> </v>
      </c>
      <c r="AW30" s="61"/>
    </row>
    <row r="31" spans="1:49" s="4" customFormat="1" x14ac:dyDescent="0.3">
      <c r="A31" s="16">
        <v>29</v>
      </c>
      <c r="B31" s="20" t="s">
        <v>43</v>
      </c>
      <c r="C31" s="10" t="s">
        <v>17</v>
      </c>
      <c r="D31" s="37" t="s">
        <v>214</v>
      </c>
      <c r="E31" s="22" t="s">
        <v>51</v>
      </c>
      <c r="F31" s="22" t="s">
        <v>51</v>
      </c>
      <c r="G31" s="20" t="s">
        <v>62</v>
      </c>
      <c r="H31" s="17" t="str">
        <f t="shared" si="0"/>
        <v>n/a</v>
      </c>
      <c r="I31" s="20"/>
      <c r="J31" s="17" t="str">
        <f t="shared" si="1"/>
        <v xml:space="preserve"> </v>
      </c>
      <c r="K31" s="20" t="s">
        <v>62</v>
      </c>
      <c r="L31" s="17" t="str">
        <f t="shared" si="2"/>
        <v>n/a</v>
      </c>
      <c r="M31" s="20"/>
      <c r="N31" s="17" t="str">
        <f t="shared" si="3"/>
        <v xml:space="preserve"> </v>
      </c>
      <c r="O31" s="20"/>
      <c r="P31" s="17" t="str">
        <f t="shared" si="4"/>
        <v xml:space="preserve"> </v>
      </c>
      <c r="Q31" s="20"/>
      <c r="R31" s="17" t="str">
        <f t="shared" si="5"/>
        <v xml:space="preserve"> </v>
      </c>
      <c r="S31" s="20"/>
      <c r="T31" s="17" t="str">
        <f t="shared" si="6"/>
        <v xml:space="preserve"> </v>
      </c>
      <c r="U31" s="20"/>
      <c r="V31" s="17" t="str">
        <f t="shared" si="7"/>
        <v xml:space="preserve"> </v>
      </c>
      <c r="W31" s="20"/>
      <c r="X31" s="17" t="str">
        <f t="shared" si="8"/>
        <v xml:space="preserve"> </v>
      </c>
      <c r="Y31" s="20"/>
      <c r="Z31" s="17" t="str">
        <f t="shared" si="9"/>
        <v xml:space="preserve"> </v>
      </c>
      <c r="AA31" s="20"/>
      <c r="AB31" s="17" t="str">
        <f t="shared" si="10"/>
        <v xml:space="preserve"> </v>
      </c>
      <c r="AC31" s="20"/>
      <c r="AD31" s="17" t="str">
        <f t="shared" si="11"/>
        <v xml:space="preserve"> </v>
      </c>
      <c r="AE31" s="20"/>
      <c r="AF31" s="17" t="str">
        <f t="shared" si="12"/>
        <v xml:space="preserve"> </v>
      </c>
      <c r="AG31" s="20"/>
      <c r="AH31" s="17" t="str">
        <f t="shared" si="13"/>
        <v xml:space="preserve"> </v>
      </c>
      <c r="AI31" s="20"/>
      <c r="AJ31" s="17" t="str">
        <f t="shared" si="14"/>
        <v xml:space="preserve"> </v>
      </c>
      <c r="AK31" s="20"/>
      <c r="AL31" s="17" t="str">
        <f t="shared" si="15"/>
        <v xml:space="preserve"> </v>
      </c>
      <c r="AM31" s="20"/>
      <c r="AN31" s="17" t="str">
        <f t="shared" si="16"/>
        <v xml:space="preserve"> </v>
      </c>
      <c r="AO31" s="20"/>
      <c r="AP31" s="17" t="str">
        <f t="shared" si="17"/>
        <v xml:space="preserve"> </v>
      </c>
      <c r="AQ31" s="20"/>
      <c r="AR31" s="17" t="str">
        <f t="shared" si="18"/>
        <v xml:space="preserve"> </v>
      </c>
      <c r="AS31" s="24" t="s">
        <v>62</v>
      </c>
      <c r="AT31" s="17" t="str">
        <f t="shared" si="18"/>
        <v>n/a</v>
      </c>
      <c r="AU31" s="17"/>
      <c r="AV31" s="17" t="str">
        <f t="shared" si="18"/>
        <v xml:space="preserve"> </v>
      </c>
      <c r="AW31" s="61"/>
    </row>
    <row r="32" spans="1:49" s="4" customFormat="1" x14ac:dyDescent="0.3">
      <c r="A32" s="16">
        <v>30</v>
      </c>
      <c r="B32" s="20"/>
      <c r="C32" s="20"/>
      <c r="D32" s="37" t="s">
        <v>215</v>
      </c>
      <c r="E32" s="22" t="s">
        <v>51</v>
      </c>
      <c r="F32" s="22" t="s">
        <v>51</v>
      </c>
      <c r="G32" s="20" t="s">
        <v>53</v>
      </c>
      <c r="H32" s="17">
        <f t="shared" si="0"/>
        <v>1</v>
      </c>
      <c r="I32" s="20"/>
      <c r="J32" s="17" t="str">
        <f t="shared" si="1"/>
        <v xml:space="preserve"> </v>
      </c>
      <c r="K32" s="20" t="s">
        <v>53</v>
      </c>
      <c r="L32" s="17">
        <f t="shared" si="2"/>
        <v>1</v>
      </c>
      <c r="M32" s="20"/>
      <c r="N32" s="17" t="str">
        <f t="shared" si="3"/>
        <v xml:space="preserve"> </v>
      </c>
      <c r="O32" s="20"/>
      <c r="P32" s="17" t="str">
        <f t="shared" si="4"/>
        <v xml:space="preserve"> </v>
      </c>
      <c r="Q32" s="20"/>
      <c r="R32" s="17" t="str">
        <f t="shared" si="5"/>
        <v xml:space="preserve"> </v>
      </c>
      <c r="S32" s="20"/>
      <c r="T32" s="17" t="str">
        <f t="shared" si="6"/>
        <v xml:space="preserve"> </v>
      </c>
      <c r="U32" s="20"/>
      <c r="V32" s="17" t="str">
        <f t="shared" si="7"/>
        <v xml:space="preserve"> </v>
      </c>
      <c r="W32" s="20"/>
      <c r="X32" s="17" t="str">
        <f t="shared" si="8"/>
        <v xml:space="preserve"> </v>
      </c>
      <c r="Y32" s="20"/>
      <c r="Z32" s="17" t="str">
        <f t="shared" si="9"/>
        <v xml:space="preserve"> </v>
      </c>
      <c r="AA32" s="20"/>
      <c r="AB32" s="17" t="str">
        <f t="shared" si="10"/>
        <v xml:space="preserve"> </v>
      </c>
      <c r="AC32" s="20"/>
      <c r="AD32" s="17" t="str">
        <f t="shared" si="11"/>
        <v xml:space="preserve"> </v>
      </c>
      <c r="AE32" s="20"/>
      <c r="AF32" s="17" t="str">
        <f t="shared" si="12"/>
        <v xml:space="preserve"> </v>
      </c>
      <c r="AG32" s="20"/>
      <c r="AH32" s="17" t="str">
        <f t="shared" si="13"/>
        <v xml:space="preserve"> </v>
      </c>
      <c r="AI32" s="20"/>
      <c r="AJ32" s="17" t="str">
        <f t="shared" si="14"/>
        <v xml:space="preserve"> </v>
      </c>
      <c r="AK32" s="20"/>
      <c r="AL32" s="17" t="str">
        <f t="shared" si="15"/>
        <v xml:space="preserve"> </v>
      </c>
      <c r="AM32" s="20"/>
      <c r="AN32" s="17" t="str">
        <f t="shared" si="16"/>
        <v xml:space="preserve"> </v>
      </c>
      <c r="AO32" s="20"/>
      <c r="AP32" s="17" t="str">
        <f t="shared" si="17"/>
        <v xml:space="preserve"> </v>
      </c>
      <c r="AQ32" s="20"/>
      <c r="AR32" s="17" t="str">
        <f t="shared" si="18"/>
        <v xml:space="preserve"> </v>
      </c>
      <c r="AS32" s="24" t="s">
        <v>53</v>
      </c>
      <c r="AT32" s="17">
        <f t="shared" si="18"/>
        <v>1</v>
      </c>
      <c r="AU32" s="17"/>
      <c r="AV32" s="17" t="str">
        <f t="shared" si="18"/>
        <v xml:space="preserve"> </v>
      </c>
      <c r="AW32" s="61"/>
    </row>
    <row r="33" spans="1:49" s="4" customFormat="1" x14ac:dyDescent="0.3">
      <c r="A33" s="16">
        <v>31</v>
      </c>
      <c r="B33" s="20"/>
      <c r="C33" s="20"/>
      <c r="D33" s="37" t="s">
        <v>216</v>
      </c>
      <c r="E33" s="22" t="s">
        <v>51</v>
      </c>
      <c r="F33" s="22" t="s">
        <v>51</v>
      </c>
      <c r="G33" s="20" t="s">
        <v>53</v>
      </c>
      <c r="H33" s="17">
        <f t="shared" si="0"/>
        <v>1</v>
      </c>
      <c r="I33" s="20" t="s">
        <v>53</v>
      </c>
      <c r="J33" s="17">
        <f t="shared" si="1"/>
        <v>1</v>
      </c>
      <c r="K33" s="20"/>
      <c r="L33" s="17" t="str">
        <f t="shared" si="2"/>
        <v xml:space="preserve"> </v>
      </c>
      <c r="M33" s="20" t="s">
        <v>62</v>
      </c>
      <c r="N33" s="17" t="str">
        <f t="shared" si="3"/>
        <v>n/a</v>
      </c>
      <c r="O33" s="20"/>
      <c r="P33" s="17" t="str">
        <f t="shared" si="4"/>
        <v xml:space="preserve"> </v>
      </c>
      <c r="Q33" s="20"/>
      <c r="R33" s="17" t="str">
        <f t="shared" si="5"/>
        <v xml:space="preserve"> </v>
      </c>
      <c r="S33" s="20"/>
      <c r="T33" s="17" t="str">
        <f t="shared" si="6"/>
        <v xml:space="preserve"> </v>
      </c>
      <c r="U33" s="20"/>
      <c r="V33" s="17" t="str">
        <f t="shared" si="7"/>
        <v xml:space="preserve"> </v>
      </c>
      <c r="W33" s="20"/>
      <c r="X33" s="17" t="str">
        <f t="shared" si="8"/>
        <v xml:space="preserve"> </v>
      </c>
      <c r="Y33" s="20"/>
      <c r="Z33" s="17" t="str">
        <f t="shared" si="9"/>
        <v xml:space="preserve"> </v>
      </c>
      <c r="AA33" s="20"/>
      <c r="AB33" s="17" t="str">
        <f t="shared" si="10"/>
        <v xml:space="preserve"> </v>
      </c>
      <c r="AC33" s="20"/>
      <c r="AD33" s="17" t="str">
        <f t="shared" si="11"/>
        <v xml:space="preserve"> </v>
      </c>
      <c r="AE33" s="20"/>
      <c r="AF33" s="17" t="str">
        <f t="shared" si="12"/>
        <v xml:space="preserve"> </v>
      </c>
      <c r="AG33" s="20"/>
      <c r="AH33" s="17" t="str">
        <f t="shared" si="13"/>
        <v xml:space="preserve"> </v>
      </c>
      <c r="AI33" s="20"/>
      <c r="AJ33" s="17" t="str">
        <f t="shared" si="14"/>
        <v xml:space="preserve"> </v>
      </c>
      <c r="AK33" s="20"/>
      <c r="AL33" s="17" t="str">
        <f t="shared" si="15"/>
        <v xml:space="preserve"> </v>
      </c>
      <c r="AM33" s="20"/>
      <c r="AN33" s="17" t="str">
        <f t="shared" si="16"/>
        <v xml:space="preserve"> </v>
      </c>
      <c r="AO33" s="20"/>
      <c r="AP33" s="17" t="str">
        <f t="shared" si="17"/>
        <v xml:space="preserve"> </v>
      </c>
      <c r="AQ33" s="20"/>
      <c r="AR33" s="17" t="str">
        <f t="shared" si="18"/>
        <v xml:space="preserve"> </v>
      </c>
      <c r="AS33" s="24"/>
      <c r="AT33" s="17" t="str">
        <f t="shared" si="18"/>
        <v xml:space="preserve"> </v>
      </c>
      <c r="AU33" s="24" t="s">
        <v>53</v>
      </c>
      <c r="AV33" s="17">
        <f t="shared" si="18"/>
        <v>1</v>
      </c>
      <c r="AW33" s="61"/>
    </row>
    <row r="34" spans="1:49" s="4" customFormat="1" ht="15" thickBot="1" x14ac:dyDescent="0.35">
      <c r="A34" s="16">
        <v>32</v>
      </c>
      <c r="B34" s="20"/>
      <c r="C34" s="20"/>
      <c r="D34" s="37" t="s">
        <v>217</v>
      </c>
      <c r="E34" s="60" t="s">
        <v>51</v>
      </c>
      <c r="F34" s="60" t="s">
        <v>51</v>
      </c>
      <c r="G34" s="20" t="s">
        <v>62</v>
      </c>
      <c r="H34" s="17" t="str">
        <f t="shared" si="0"/>
        <v>n/a</v>
      </c>
      <c r="I34" s="20" t="s">
        <v>62</v>
      </c>
      <c r="J34" s="17" t="str">
        <f t="shared" si="1"/>
        <v>n/a</v>
      </c>
      <c r="K34" s="20"/>
      <c r="L34" s="17" t="str">
        <f t="shared" si="2"/>
        <v xml:space="preserve"> </v>
      </c>
      <c r="M34" s="20" t="s">
        <v>62</v>
      </c>
      <c r="N34" s="17" t="str">
        <f t="shared" si="3"/>
        <v>n/a</v>
      </c>
      <c r="O34" s="20"/>
      <c r="P34" s="17" t="str">
        <f t="shared" si="4"/>
        <v xml:space="preserve"> </v>
      </c>
      <c r="Q34" s="20"/>
      <c r="R34" s="17" t="str">
        <f t="shared" si="5"/>
        <v xml:space="preserve"> </v>
      </c>
      <c r="S34" s="20"/>
      <c r="T34" s="17" t="str">
        <f t="shared" si="6"/>
        <v xml:space="preserve"> </v>
      </c>
      <c r="U34" s="20"/>
      <c r="V34" s="17" t="str">
        <f t="shared" si="7"/>
        <v xml:space="preserve"> </v>
      </c>
      <c r="W34" s="20"/>
      <c r="X34" s="17" t="str">
        <f t="shared" si="8"/>
        <v xml:space="preserve"> </v>
      </c>
      <c r="Y34" s="20"/>
      <c r="Z34" s="17" t="str">
        <f t="shared" si="9"/>
        <v xml:space="preserve"> </v>
      </c>
      <c r="AA34" s="20"/>
      <c r="AB34" s="17" t="str">
        <f t="shared" si="10"/>
        <v xml:space="preserve"> </v>
      </c>
      <c r="AC34" s="20"/>
      <c r="AD34" s="17" t="str">
        <f t="shared" si="11"/>
        <v xml:space="preserve"> </v>
      </c>
      <c r="AE34" s="20"/>
      <c r="AF34" s="17" t="str">
        <f t="shared" si="12"/>
        <v xml:space="preserve"> </v>
      </c>
      <c r="AG34" s="20"/>
      <c r="AH34" s="17" t="str">
        <f t="shared" si="13"/>
        <v xml:space="preserve"> </v>
      </c>
      <c r="AI34" s="20"/>
      <c r="AJ34" s="17" t="str">
        <f t="shared" si="14"/>
        <v xml:space="preserve"> </v>
      </c>
      <c r="AK34" s="20"/>
      <c r="AL34" s="17" t="str">
        <f t="shared" si="15"/>
        <v xml:space="preserve"> </v>
      </c>
      <c r="AM34" s="20"/>
      <c r="AN34" s="17" t="str">
        <f t="shared" si="16"/>
        <v xml:space="preserve"> </v>
      </c>
      <c r="AO34" s="20"/>
      <c r="AP34" s="17" t="str">
        <f t="shared" si="17"/>
        <v xml:space="preserve"> </v>
      </c>
      <c r="AQ34" s="20"/>
      <c r="AR34" s="17" t="str">
        <f t="shared" si="18"/>
        <v xml:space="preserve"> </v>
      </c>
      <c r="AS34" s="24"/>
      <c r="AT34" s="17" t="str">
        <f t="shared" si="18"/>
        <v xml:space="preserve"> </v>
      </c>
      <c r="AU34" s="24" t="s">
        <v>62</v>
      </c>
      <c r="AV34" s="17" t="str">
        <f t="shared" si="18"/>
        <v>n/a</v>
      </c>
      <c r="AW34" s="61"/>
    </row>
    <row r="35" spans="1:49" ht="16.2" thickBot="1" x14ac:dyDescent="0.35">
      <c r="A35" s="12"/>
      <c r="B35" s="13"/>
      <c r="C35" s="13"/>
      <c r="D35" s="71" t="s">
        <v>228</v>
      </c>
      <c r="E35" s="71"/>
      <c r="F35" s="71"/>
      <c r="H35" s="7">
        <f>SUM(H3:H34)</f>
        <v>18</v>
      </c>
      <c r="J35" s="7">
        <f>SUM(J3:J34)</f>
        <v>6</v>
      </c>
      <c r="L35" s="7">
        <f>SUM(L3:L34)</f>
        <v>11</v>
      </c>
      <c r="N35" s="7">
        <f>SUM(N3:N34)</f>
        <v>2</v>
      </c>
      <c r="P35" s="7">
        <f>SUM(P3:P34)</f>
        <v>1</v>
      </c>
      <c r="R35" s="7">
        <f>SUM(R3:R34)</f>
        <v>1</v>
      </c>
      <c r="T35" s="7">
        <f>SUM(T3:T34)</f>
        <v>1</v>
      </c>
      <c r="V35" s="7">
        <f>SUM(V3:V34)</f>
        <v>2</v>
      </c>
      <c r="X35" s="7">
        <f>SUM(X3:X34)</f>
        <v>1</v>
      </c>
      <c r="Z35" s="7">
        <f>SUM(Z3:Z34)</f>
        <v>2</v>
      </c>
      <c r="AB35" s="7">
        <f>SUM(AB3:AB34)</f>
        <v>2</v>
      </c>
      <c r="AD35" s="7">
        <f>SUM(AD3:AD34)</f>
        <v>1</v>
      </c>
      <c r="AF35" s="7">
        <f>SUM(AF3:AF34)</f>
        <v>2</v>
      </c>
      <c r="AH35" s="7">
        <f>SUM(AH3:AH34)</f>
        <v>1</v>
      </c>
      <c r="AJ35" s="7">
        <f>SUM(AJ3:AJ34)</f>
        <v>1</v>
      </c>
      <c r="AL35" s="7">
        <f>SUM(AL3:AL34)</f>
        <v>1</v>
      </c>
      <c r="AN35" s="7">
        <f>SUM(AN3:AN34)</f>
        <v>1</v>
      </c>
      <c r="AP35" s="7">
        <f>SUM(AP3:AP34)</f>
        <v>2</v>
      </c>
      <c r="AR35" s="7">
        <f>SUM(AR3:AR34)</f>
        <v>1</v>
      </c>
      <c r="AS35" s="26"/>
      <c r="AT35" s="7">
        <f>SUM(AT3:AT34)</f>
        <v>1</v>
      </c>
      <c r="AU35" s="26"/>
      <c r="AV35" s="7">
        <f>SUM(AV3:AV34)</f>
        <v>1</v>
      </c>
    </row>
    <row r="36" spans="1:49" ht="14.4" customHeight="1" x14ac:dyDescent="0.3">
      <c r="A36" s="12"/>
      <c r="B36" s="14"/>
      <c r="C36" s="14"/>
      <c r="D36" s="72" t="s">
        <v>229</v>
      </c>
      <c r="E36" s="72"/>
      <c r="F36" s="72"/>
      <c r="H36" s="5">
        <f>COUNT(H3:H34)</f>
        <v>28</v>
      </c>
      <c r="J36" s="5">
        <f>COUNT(J3:J34)</f>
        <v>9</v>
      </c>
      <c r="L36" s="5">
        <f>COUNT(L3:L34)</f>
        <v>16</v>
      </c>
      <c r="N36" s="5">
        <f>COUNT(N3:N34)</f>
        <v>2</v>
      </c>
      <c r="P36" s="5">
        <f>COUNT(P3:P34)</f>
        <v>2</v>
      </c>
      <c r="R36" s="5">
        <f>COUNT(R3:R34)</f>
        <v>2</v>
      </c>
      <c r="T36" s="5">
        <f>COUNT(T3:T34)</f>
        <v>2</v>
      </c>
      <c r="V36" s="5">
        <f>COUNT(V3:V34)</f>
        <v>4</v>
      </c>
      <c r="X36" s="5">
        <f>COUNT(X3:X34)</f>
        <v>2</v>
      </c>
      <c r="Z36" s="5">
        <f>COUNT(Z3:Z34)</f>
        <v>4</v>
      </c>
      <c r="AB36" s="5">
        <f>COUNT(AB3:AB34)</f>
        <v>4</v>
      </c>
      <c r="AD36" s="5">
        <f>COUNT(AD3:AD34)</f>
        <v>2</v>
      </c>
      <c r="AF36" s="5">
        <f>COUNT(AF3:AF34)</f>
        <v>4</v>
      </c>
      <c r="AH36" s="5">
        <f>COUNT(AH3:AH34)</f>
        <v>1</v>
      </c>
      <c r="AJ36" s="5">
        <f>COUNT(AJ3:AJ34)</f>
        <v>2</v>
      </c>
      <c r="AL36" s="5">
        <f>COUNT(AL3:AL34)</f>
        <v>2</v>
      </c>
      <c r="AN36" s="5">
        <f>COUNT(AN3:AN34)</f>
        <v>2</v>
      </c>
      <c r="AP36" s="5">
        <f>COUNT(AP3:AP34)</f>
        <v>2</v>
      </c>
      <c r="AR36" s="5">
        <f>COUNT(AR3:AR34)</f>
        <v>2</v>
      </c>
      <c r="AS36" s="5"/>
      <c r="AT36" s="5">
        <f>COUNT(AT3:AT34)</f>
        <v>1</v>
      </c>
      <c r="AU36" s="5"/>
      <c r="AV36" s="5">
        <f>COUNT(AV3:AV34)</f>
        <v>1</v>
      </c>
    </row>
    <row r="37" spans="1:49" ht="14.4" customHeight="1" x14ac:dyDescent="0.3">
      <c r="A37" s="15"/>
      <c r="B37" s="15"/>
      <c r="C37" s="15"/>
      <c r="D37" s="73" t="s">
        <v>238</v>
      </c>
      <c r="E37" s="73"/>
      <c r="F37" s="73"/>
      <c r="H37" s="18">
        <f>COUNTIF(H3:H34,"n/a")</f>
        <v>4</v>
      </c>
      <c r="J37" s="18">
        <f>COUNTIF(J3:J34,"n/a")</f>
        <v>1</v>
      </c>
      <c r="L37" s="18">
        <f>COUNTIF(L3:L34,"n/a")</f>
        <v>4</v>
      </c>
      <c r="N37" s="18">
        <f>COUNTIF(N3:N34,"n/a")</f>
        <v>2</v>
      </c>
      <c r="P37" s="18">
        <f>COUNTIF(P3:P34,"n/a")</f>
        <v>0</v>
      </c>
      <c r="R37" s="18">
        <f>COUNTIF(R3:R34,"n/a")</f>
        <v>0</v>
      </c>
      <c r="T37" s="18">
        <f>COUNTIF(T3:T34,"n/a")</f>
        <v>0</v>
      </c>
      <c r="V37" s="18">
        <f>COUNTIF(V3:V34,"n/a")</f>
        <v>0</v>
      </c>
      <c r="X37" s="18">
        <f>COUNTIF(X3:X34,"n/a")</f>
        <v>0</v>
      </c>
      <c r="Z37" s="18">
        <f>COUNTIF(Z3:Z34,"n/a")</f>
        <v>0</v>
      </c>
      <c r="AB37" s="18">
        <f>COUNTIF(AB3:AB34,"n/a")</f>
        <v>0</v>
      </c>
      <c r="AD37" s="18">
        <f>COUNTIF(AD3:AD34,"n/a")</f>
        <v>0</v>
      </c>
      <c r="AF37" s="18">
        <f>COUNTIF(AF3:AF34,"n/a")</f>
        <v>0</v>
      </c>
      <c r="AH37" s="18">
        <f>COUNTIF(AH3:AH34,"n/a")</f>
        <v>1</v>
      </c>
      <c r="AJ37" s="18">
        <f>COUNTIF(AJ3:AJ34,"n/a")</f>
        <v>0</v>
      </c>
      <c r="AL37" s="18">
        <f>COUNTIF(AL3:AL34,"n/a")</f>
        <v>0</v>
      </c>
      <c r="AN37" s="18">
        <f>COUNTIF(AN3:AN34,"n/a")</f>
        <v>0</v>
      </c>
      <c r="AP37" s="18">
        <f>COUNTIF(AP3:AP34,"n/a")</f>
        <v>0</v>
      </c>
      <c r="AR37" s="18">
        <f>COUNTIF(AR3:AR34,"n/a")</f>
        <v>0</v>
      </c>
      <c r="AS37" s="18"/>
      <c r="AT37" s="18">
        <f>COUNTIF(AT3:AT34,"n/a")</f>
        <v>1</v>
      </c>
      <c r="AU37" s="18"/>
      <c r="AV37" s="18">
        <f>COUNTIF(AV3:AV34,"n/a")</f>
        <v>1</v>
      </c>
    </row>
    <row r="38" spans="1:49" s="23" customFormat="1" ht="10.199999999999999" x14ac:dyDescent="0.2"/>
  </sheetData>
  <mergeCells count="38">
    <mergeCell ref="A1:A2"/>
    <mergeCell ref="B1:B2"/>
    <mergeCell ref="C1:C2"/>
    <mergeCell ref="D1:D2"/>
    <mergeCell ref="O1:P1"/>
    <mergeCell ref="Q1:R1"/>
    <mergeCell ref="S1:T1"/>
    <mergeCell ref="E1:E2"/>
    <mergeCell ref="F1:F2"/>
    <mergeCell ref="G1:H1"/>
    <mergeCell ref="I1:J1"/>
    <mergeCell ref="K1:L1"/>
    <mergeCell ref="M1:N1"/>
    <mergeCell ref="AE1:AF1"/>
    <mergeCell ref="AG1:AH1"/>
    <mergeCell ref="AI1:AJ1"/>
    <mergeCell ref="U1:V1"/>
    <mergeCell ref="W1:X1"/>
    <mergeCell ref="Y1:Z1"/>
    <mergeCell ref="AA1:AB1"/>
    <mergeCell ref="AC1:AD1"/>
    <mergeCell ref="AK1:AL1"/>
    <mergeCell ref="AM1:AN1"/>
    <mergeCell ref="AO1:AP1"/>
    <mergeCell ref="AQ1:AR1"/>
    <mergeCell ref="AW1:AW2"/>
    <mergeCell ref="AS1:AT1"/>
    <mergeCell ref="AU1:AV1"/>
    <mergeCell ref="AW3:AW8"/>
    <mergeCell ref="AW9:AW12"/>
    <mergeCell ref="AW13:AW14"/>
    <mergeCell ref="AW15:AW22"/>
    <mergeCell ref="AW23:AW24"/>
    <mergeCell ref="AW25:AW30"/>
    <mergeCell ref="AW31:AW34"/>
    <mergeCell ref="D35:F35"/>
    <mergeCell ref="D36:F36"/>
    <mergeCell ref="D37:F37"/>
  </mergeCells>
  <conditionalFormatting sqref="AG1 G1:AF2 AG2:AR2">
    <cfRule type="containsText" dxfId="2481" priority="1282" operator="containsText" text="n/a">
      <formula>NOT(ISERROR(SEARCH("n/a",G1)))</formula>
    </cfRule>
  </conditionalFormatting>
  <conditionalFormatting sqref="AW1:XFD2 A3:G3 B25:G34 B4:G14 A4:A34 AG1 G1:AF2 AG2:AR2 AS31:AS32 AU33:AU34">
    <cfRule type="cellIs" dxfId="2480" priority="1270" operator="equal">
      <formula>"n/a"</formula>
    </cfRule>
  </conditionalFormatting>
  <conditionalFormatting sqref="AI1">
    <cfRule type="containsText" dxfId="2479" priority="1267" operator="containsText" text="n/a">
      <formula>NOT(ISERROR(SEARCH("n/a",AI1)))</formula>
    </cfRule>
  </conditionalFormatting>
  <conditionalFormatting sqref="AI1">
    <cfRule type="cellIs" dxfId="2478" priority="1266" operator="equal">
      <formula>"n/a"</formula>
    </cfRule>
  </conditionalFormatting>
  <conditionalFormatting sqref="AK1">
    <cfRule type="containsText" dxfId="2477" priority="1265" operator="containsText" text="n/a">
      <formula>NOT(ISERROR(SEARCH("n/a",AK1)))</formula>
    </cfRule>
  </conditionalFormatting>
  <conditionalFormatting sqref="AK1">
    <cfRule type="cellIs" dxfId="2476" priority="1264" operator="equal">
      <formula>"n/a"</formula>
    </cfRule>
  </conditionalFormatting>
  <conditionalFormatting sqref="AM1">
    <cfRule type="containsText" dxfId="2475" priority="1259" operator="containsText" text="n/a">
      <formula>NOT(ISERROR(SEARCH("n/a",AM1)))</formula>
    </cfRule>
  </conditionalFormatting>
  <conditionalFormatting sqref="AM1">
    <cfRule type="cellIs" dxfId="2474" priority="1258" operator="equal">
      <formula>"n/a"</formula>
    </cfRule>
  </conditionalFormatting>
  <conditionalFormatting sqref="AO1">
    <cfRule type="containsText" dxfId="2473" priority="1255" operator="containsText" text="n/a">
      <formula>NOT(ISERROR(SEARCH("n/a",AO1)))</formula>
    </cfRule>
  </conditionalFormatting>
  <conditionalFormatting sqref="AO1">
    <cfRule type="cellIs" dxfId="2472" priority="1254" operator="equal">
      <formula>"n/a"</formula>
    </cfRule>
  </conditionalFormatting>
  <conditionalFormatting sqref="AQ1">
    <cfRule type="containsText" dxfId="2471" priority="1251" operator="containsText" text="n/a">
      <formula>NOT(ISERROR(SEARCH("n/a",AQ1)))</formula>
    </cfRule>
  </conditionalFormatting>
  <conditionalFormatting sqref="AQ1">
    <cfRule type="cellIs" dxfId="2470" priority="1250" operator="equal">
      <formula>"n/a"</formula>
    </cfRule>
  </conditionalFormatting>
  <conditionalFormatting sqref="AR31:AR34 AU31:AU34">
    <cfRule type="cellIs" dxfId="2469" priority="199" operator="equal">
      <formula>"n/a"</formula>
    </cfRule>
    <cfRule type="containsText" dxfId="2468" priority="200" operator="containsText" text="n.a">
      <formula>NOT(ISERROR(SEARCH("n.a",AR31)))</formula>
    </cfRule>
  </conditionalFormatting>
  <conditionalFormatting sqref="AW3:XFD3 AX4:XFD8 K3:K8 O3:O8 Q3:Q8 S3:S8 U3:U8 W3:W8 Y3:Y8 AA3:AA8 AC3:AC8 AE3:AE8 M3:M8">
    <cfRule type="cellIs" dxfId="2467" priority="1245" operator="equal">
      <formula>"n/a"</formula>
    </cfRule>
  </conditionalFormatting>
  <conditionalFormatting sqref="AG3:AG8">
    <cfRule type="cellIs" dxfId="2466" priority="1244" operator="equal">
      <formula>"n/a"</formula>
    </cfRule>
  </conditionalFormatting>
  <conditionalFormatting sqref="AI3:AI8">
    <cfRule type="cellIs" dxfId="2465" priority="1243" operator="equal">
      <formula>"n/a"</formula>
    </cfRule>
  </conditionalFormatting>
  <conditionalFormatting sqref="AK3:AK8">
    <cfRule type="cellIs" dxfId="2464" priority="1242" operator="equal">
      <formula>"n/a"</formula>
    </cfRule>
  </conditionalFormatting>
  <conditionalFormatting sqref="AM3:AM8">
    <cfRule type="cellIs" dxfId="2463" priority="1241" operator="equal">
      <formula>"n/a"</formula>
    </cfRule>
  </conditionalFormatting>
  <conditionalFormatting sqref="AO3:AO8">
    <cfRule type="cellIs" dxfId="2462" priority="1240" operator="equal">
      <formula>"n/a"</formula>
    </cfRule>
  </conditionalFormatting>
  <conditionalFormatting sqref="AQ3:AQ8">
    <cfRule type="cellIs" dxfId="2461" priority="1239" operator="equal">
      <formula>"n/a"</formula>
    </cfRule>
  </conditionalFormatting>
  <conditionalFormatting sqref="H3">
    <cfRule type="cellIs" dxfId="2460" priority="1238" operator="equal">
      <formula>"n/a"</formula>
    </cfRule>
  </conditionalFormatting>
  <conditionalFormatting sqref="H3">
    <cfRule type="cellIs" dxfId="2459" priority="1236" operator="equal">
      <formula>"n/a"</formula>
    </cfRule>
    <cfRule type="containsText" dxfId="2458" priority="1237" operator="containsText" text="n.a">
      <formula>NOT(ISERROR(SEARCH("n.a",H3)))</formula>
    </cfRule>
  </conditionalFormatting>
  <conditionalFormatting sqref="H3">
    <cfRule type="cellIs" dxfId="2457" priority="1235" operator="equal">
      <formula>"n/a"</formula>
    </cfRule>
  </conditionalFormatting>
  <conditionalFormatting sqref="H3">
    <cfRule type="cellIs" dxfId="2456" priority="1233" operator="equal">
      <formula>"n/a"</formula>
    </cfRule>
    <cfRule type="containsText" dxfId="2455" priority="1234" operator="containsText" text="n.a">
      <formula>NOT(ISERROR(SEARCH("n.a",H3)))</formula>
    </cfRule>
  </conditionalFormatting>
  <conditionalFormatting sqref="H4:H7">
    <cfRule type="cellIs" dxfId="2454" priority="1232" operator="equal">
      <formula>"n/a"</formula>
    </cfRule>
  </conditionalFormatting>
  <conditionalFormatting sqref="H4:H7">
    <cfRule type="cellIs" dxfId="2453" priority="1230" operator="equal">
      <formula>"n/a"</formula>
    </cfRule>
    <cfRule type="containsText" dxfId="2452" priority="1231" operator="containsText" text="n.a">
      <formula>NOT(ISERROR(SEARCH("n.a",H4)))</formula>
    </cfRule>
  </conditionalFormatting>
  <conditionalFormatting sqref="H4:H7">
    <cfRule type="cellIs" dxfId="2451" priority="1229" operator="equal">
      <formula>"n/a"</formula>
    </cfRule>
  </conditionalFormatting>
  <conditionalFormatting sqref="H4:H7">
    <cfRule type="cellIs" dxfId="2450" priority="1227" operator="equal">
      <formula>"n/a"</formula>
    </cfRule>
    <cfRule type="containsText" dxfId="2449" priority="1228" operator="containsText" text="n.a">
      <formula>NOT(ISERROR(SEARCH("n.a",H4)))</formula>
    </cfRule>
  </conditionalFormatting>
  <conditionalFormatting sqref="H8">
    <cfRule type="cellIs" dxfId="2448" priority="1226" operator="equal">
      <formula>"n/a"</formula>
    </cfRule>
  </conditionalFormatting>
  <conditionalFormatting sqref="H8">
    <cfRule type="cellIs" dxfId="2447" priority="1224" operator="equal">
      <formula>"n/a"</formula>
    </cfRule>
    <cfRule type="containsText" dxfId="2446" priority="1225" operator="containsText" text="n.a">
      <formula>NOT(ISERROR(SEARCH("n.a",H8)))</formula>
    </cfRule>
  </conditionalFormatting>
  <conditionalFormatting sqref="H8">
    <cfRule type="cellIs" dxfId="2445" priority="1223" operator="equal">
      <formula>"n/a"</formula>
    </cfRule>
  </conditionalFormatting>
  <conditionalFormatting sqref="H8">
    <cfRule type="cellIs" dxfId="2444" priority="1221" operator="equal">
      <formula>"n/a"</formula>
    </cfRule>
    <cfRule type="containsText" dxfId="2443" priority="1222" operator="containsText" text="n.a">
      <formula>NOT(ISERROR(SEARCH("n.a",H8)))</formula>
    </cfRule>
  </conditionalFormatting>
  <conditionalFormatting sqref="L3:L8">
    <cfRule type="cellIs" dxfId="2442" priority="1220" operator="equal">
      <formula>"n/a"</formula>
    </cfRule>
  </conditionalFormatting>
  <conditionalFormatting sqref="L3:L8">
    <cfRule type="cellIs" dxfId="2441" priority="1218" operator="equal">
      <formula>"n/a"</formula>
    </cfRule>
    <cfRule type="containsText" dxfId="2440" priority="1219" operator="containsText" text="n.a">
      <formula>NOT(ISERROR(SEARCH("n.a",L3)))</formula>
    </cfRule>
  </conditionalFormatting>
  <conditionalFormatting sqref="L3:L8">
    <cfRule type="cellIs" dxfId="2439" priority="1217" operator="equal">
      <formula>"n/a"</formula>
    </cfRule>
  </conditionalFormatting>
  <conditionalFormatting sqref="L3:L8">
    <cfRule type="cellIs" dxfId="2438" priority="1215" operator="equal">
      <formula>"n/a"</formula>
    </cfRule>
    <cfRule type="containsText" dxfId="2437" priority="1216" operator="containsText" text="n.a">
      <formula>NOT(ISERROR(SEARCH("n.a",L3)))</formula>
    </cfRule>
  </conditionalFormatting>
  <conditionalFormatting sqref="N3:N8">
    <cfRule type="cellIs" dxfId="2436" priority="1214" operator="equal">
      <formula>"n/a"</formula>
    </cfRule>
  </conditionalFormatting>
  <conditionalFormatting sqref="N3:N8">
    <cfRule type="cellIs" dxfId="2435" priority="1212" operator="equal">
      <formula>"n/a"</formula>
    </cfRule>
    <cfRule type="containsText" dxfId="2434" priority="1213" operator="containsText" text="n.a">
      <formula>NOT(ISERROR(SEARCH("n.a",N3)))</formula>
    </cfRule>
  </conditionalFormatting>
  <conditionalFormatting sqref="N3:N8">
    <cfRule type="cellIs" dxfId="2433" priority="1211" operator="equal">
      <formula>"n/a"</formula>
    </cfRule>
  </conditionalFormatting>
  <conditionalFormatting sqref="N3:N8">
    <cfRule type="cellIs" dxfId="2432" priority="1209" operator="equal">
      <formula>"n/a"</formula>
    </cfRule>
    <cfRule type="containsText" dxfId="2431" priority="1210" operator="containsText" text="n.a">
      <formula>NOT(ISERROR(SEARCH("n.a",N3)))</formula>
    </cfRule>
  </conditionalFormatting>
  <conditionalFormatting sqref="P3:P8">
    <cfRule type="cellIs" dxfId="2430" priority="1190" operator="equal">
      <formula>"n/a"</formula>
    </cfRule>
  </conditionalFormatting>
  <conditionalFormatting sqref="P3:P8">
    <cfRule type="cellIs" dxfId="2429" priority="1188" operator="equal">
      <formula>"n/a"</formula>
    </cfRule>
    <cfRule type="containsText" dxfId="2428" priority="1189" operator="containsText" text="n.a">
      <formula>NOT(ISERROR(SEARCH("n.a",P3)))</formula>
    </cfRule>
  </conditionalFormatting>
  <conditionalFormatting sqref="P3:P8">
    <cfRule type="cellIs" dxfId="2427" priority="1187" operator="equal">
      <formula>"n/a"</formula>
    </cfRule>
  </conditionalFormatting>
  <conditionalFormatting sqref="P3:P8">
    <cfRule type="cellIs" dxfId="2426" priority="1185" operator="equal">
      <formula>"n/a"</formula>
    </cfRule>
    <cfRule type="containsText" dxfId="2425" priority="1186" operator="containsText" text="n.a">
      <formula>NOT(ISERROR(SEARCH("n.a",P3)))</formula>
    </cfRule>
  </conditionalFormatting>
  <conditionalFormatting sqref="R3:R8">
    <cfRule type="cellIs" dxfId="2424" priority="1184" operator="equal">
      <formula>"n/a"</formula>
    </cfRule>
  </conditionalFormatting>
  <conditionalFormatting sqref="R3:R8">
    <cfRule type="cellIs" dxfId="2423" priority="1182" operator="equal">
      <formula>"n/a"</formula>
    </cfRule>
    <cfRule type="containsText" dxfId="2422" priority="1183" operator="containsText" text="n.a">
      <formula>NOT(ISERROR(SEARCH("n.a",R3)))</formula>
    </cfRule>
  </conditionalFormatting>
  <conditionalFormatting sqref="R3:R8">
    <cfRule type="cellIs" dxfId="2421" priority="1181" operator="equal">
      <formula>"n/a"</formula>
    </cfRule>
  </conditionalFormatting>
  <conditionalFormatting sqref="R3:R8">
    <cfRule type="cellIs" dxfId="2420" priority="1179" operator="equal">
      <formula>"n/a"</formula>
    </cfRule>
    <cfRule type="containsText" dxfId="2419" priority="1180" operator="containsText" text="n.a">
      <formula>NOT(ISERROR(SEARCH("n.a",R3)))</formula>
    </cfRule>
  </conditionalFormatting>
  <conditionalFormatting sqref="T3:T8">
    <cfRule type="cellIs" dxfId="2418" priority="1178" operator="equal">
      <formula>"n/a"</formula>
    </cfRule>
  </conditionalFormatting>
  <conditionalFormatting sqref="T3:T8">
    <cfRule type="cellIs" dxfId="2417" priority="1176" operator="equal">
      <formula>"n/a"</formula>
    </cfRule>
    <cfRule type="containsText" dxfId="2416" priority="1177" operator="containsText" text="n.a">
      <formula>NOT(ISERROR(SEARCH("n.a",T3)))</formula>
    </cfRule>
  </conditionalFormatting>
  <conditionalFormatting sqref="T3:T8">
    <cfRule type="cellIs" dxfId="2415" priority="1175" operator="equal">
      <formula>"n/a"</formula>
    </cfRule>
  </conditionalFormatting>
  <conditionalFormatting sqref="T3:T8">
    <cfRule type="cellIs" dxfId="2414" priority="1173" operator="equal">
      <formula>"n/a"</formula>
    </cfRule>
    <cfRule type="containsText" dxfId="2413" priority="1174" operator="containsText" text="n.a">
      <formula>NOT(ISERROR(SEARCH("n.a",T3)))</formula>
    </cfRule>
  </conditionalFormatting>
  <conditionalFormatting sqref="V3:V8">
    <cfRule type="cellIs" dxfId="2412" priority="1166" operator="equal">
      <formula>"n/a"</formula>
    </cfRule>
  </conditionalFormatting>
  <conditionalFormatting sqref="V3:V8">
    <cfRule type="cellIs" dxfId="2411" priority="1164" operator="equal">
      <formula>"n/a"</formula>
    </cfRule>
    <cfRule type="containsText" dxfId="2410" priority="1165" operator="containsText" text="n.a">
      <formula>NOT(ISERROR(SEARCH("n.a",V3)))</formula>
    </cfRule>
  </conditionalFormatting>
  <conditionalFormatting sqref="V3:V8">
    <cfRule type="cellIs" dxfId="2409" priority="1163" operator="equal">
      <formula>"n/a"</formula>
    </cfRule>
  </conditionalFormatting>
  <conditionalFormatting sqref="V3:V8">
    <cfRule type="cellIs" dxfId="2408" priority="1161" operator="equal">
      <formula>"n/a"</formula>
    </cfRule>
    <cfRule type="containsText" dxfId="2407" priority="1162" operator="containsText" text="n.a">
      <formula>NOT(ISERROR(SEARCH("n.a",V3)))</formula>
    </cfRule>
  </conditionalFormatting>
  <conditionalFormatting sqref="X3:X8">
    <cfRule type="cellIs" dxfId="2406" priority="1160" operator="equal">
      <formula>"n/a"</formula>
    </cfRule>
  </conditionalFormatting>
  <conditionalFormatting sqref="X3:X8">
    <cfRule type="cellIs" dxfId="2405" priority="1158" operator="equal">
      <formula>"n/a"</formula>
    </cfRule>
    <cfRule type="containsText" dxfId="2404" priority="1159" operator="containsText" text="n.a">
      <formula>NOT(ISERROR(SEARCH("n.a",X3)))</formula>
    </cfRule>
  </conditionalFormatting>
  <conditionalFormatting sqref="X3:X8">
    <cfRule type="cellIs" dxfId="2403" priority="1157" operator="equal">
      <formula>"n/a"</formula>
    </cfRule>
  </conditionalFormatting>
  <conditionalFormatting sqref="X3:X8">
    <cfRule type="cellIs" dxfId="2402" priority="1155" operator="equal">
      <formula>"n/a"</formula>
    </cfRule>
    <cfRule type="containsText" dxfId="2401" priority="1156" operator="containsText" text="n.a">
      <formula>NOT(ISERROR(SEARCH("n.a",X3)))</formula>
    </cfRule>
  </conditionalFormatting>
  <conditionalFormatting sqref="Z3:Z8">
    <cfRule type="cellIs" dxfId="2400" priority="1154" operator="equal">
      <formula>"n/a"</formula>
    </cfRule>
  </conditionalFormatting>
  <conditionalFormatting sqref="Z3:Z8">
    <cfRule type="cellIs" dxfId="2399" priority="1152" operator="equal">
      <formula>"n/a"</formula>
    </cfRule>
    <cfRule type="containsText" dxfId="2398" priority="1153" operator="containsText" text="n.a">
      <formula>NOT(ISERROR(SEARCH("n.a",Z3)))</formula>
    </cfRule>
  </conditionalFormatting>
  <conditionalFormatting sqref="Z3:Z8">
    <cfRule type="cellIs" dxfId="2397" priority="1151" operator="equal">
      <formula>"n/a"</formula>
    </cfRule>
  </conditionalFormatting>
  <conditionalFormatting sqref="Z3:Z8">
    <cfRule type="cellIs" dxfId="2396" priority="1149" operator="equal">
      <formula>"n/a"</formula>
    </cfRule>
    <cfRule type="containsText" dxfId="2395" priority="1150" operator="containsText" text="n.a">
      <formula>NOT(ISERROR(SEARCH("n.a",Z3)))</formula>
    </cfRule>
  </conditionalFormatting>
  <conditionalFormatting sqref="AB3:AB8">
    <cfRule type="cellIs" dxfId="2394" priority="1148" operator="equal">
      <formula>"n/a"</formula>
    </cfRule>
  </conditionalFormatting>
  <conditionalFormatting sqref="AB3:AB8">
    <cfRule type="cellIs" dxfId="2393" priority="1146" operator="equal">
      <formula>"n/a"</formula>
    </cfRule>
    <cfRule type="containsText" dxfId="2392" priority="1147" operator="containsText" text="n.a">
      <formula>NOT(ISERROR(SEARCH("n.a",AB3)))</formula>
    </cfRule>
  </conditionalFormatting>
  <conditionalFormatting sqref="AB3:AB8">
    <cfRule type="cellIs" dxfId="2391" priority="1145" operator="equal">
      <formula>"n/a"</formula>
    </cfRule>
  </conditionalFormatting>
  <conditionalFormatting sqref="AB3:AB8">
    <cfRule type="cellIs" dxfId="2390" priority="1143" operator="equal">
      <formula>"n/a"</formula>
    </cfRule>
    <cfRule type="containsText" dxfId="2389" priority="1144" operator="containsText" text="n.a">
      <formula>NOT(ISERROR(SEARCH("n.a",AB3)))</formula>
    </cfRule>
  </conditionalFormatting>
  <conditionalFormatting sqref="AD3:AD8">
    <cfRule type="cellIs" dxfId="2388" priority="1142" operator="equal">
      <formula>"n/a"</formula>
    </cfRule>
  </conditionalFormatting>
  <conditionalFormatting sqref="AD3:AD8">
    <cfRule type="cellIs" dxfId="2387" priority="1140" operator="equal">
      <formula>"n/a"</formula>
    </cfRule>
    <cfRule type="containsText" dxfId="2386" priority="1141" operator="containsText" text="n.a">
      <formula>NOT(ISERROR(SEARCH("n.a",AD3)))</formula>
    </cfRule>
  </conditionalFormatting>
  <conditionalFormatting sqref="AD3:AD8">
    <cfRule type="cellIs" dxfId="2385" priority="1139" operator="equal">
      <formula>"n/a"</formula>
    </cfRule>
  </conditionalFormatting>
  <conditionalFormatting sqref="AD3:AD8">
    <cfRule type="cellIs" dxfId="2384" priority="1137" operator="equal">
      <formula>"n/a"</formula>
    </cfRule>
    <cfRule type="containsText" dxfId="2383" priority="1138" operator="containsText" text="n.a">
      <formula>NOT(ISERROR(SEARCH("n.a",AD3)))</formula>
    </cfRule>
  </conditionalFormatting>
  <conditionalFormatting sqref="AF3:AF8">
    <cfRule type="cellIs" dxfId="2382" priority="1136" operator="equal">
      <formula>"n/a"</formula>
    </cfRule>
  </conditionalFormatting>
  <conditionalFormatting sqref="AF3:AF8">
    <cfRule type="cellIs" dxfId="2381" priority="1134" operator="equal">
      <formula>"n/a"</formula>
    </cfRule>
    <cfRule type="containsText" dxfId="2380" priority="1135" operator="containsText" text="n.a">
      <formula>NOT(ISERROR(SEARCH("n.a",AF3)))</formula>
    </cfRule>
  </conditionalFormatting>
  <conditionalFormatting sqref="AF3:AF8">
    <cfRule type="cellIs" dxfId="2379" priority="1133" operator="equal">
      <formula>"n/a"</formula>
    </cfRule>
  </conditionalFormatting>
  <conditionalFormatting sqref="AF3:AF8">
    <cfRule type="cellIs" dxfId="2378" priority="1131" operator="equal">
      <formula>"n/a"</formula>
    </cfRule>
    <cfRule type="containsText" dxfId="2377" priority="1132" operator="containsText" text="n.a">
      <formula>NOT(ISERROR(SEARCH("n.a",AF3)))</formula>
    </cfRule>
  </conditionalFormatting>
  <conditionalFormatting sqref="AH3:AH8">
    <cfRule type="cellIs" dxfId="2376" priority="1112" operator="equal">
      <formula>"n/a"</formula>
    </cfRule>
  </conditionalFormatting>
  <conditionalFormatting sqref="AH3:AH8">
    <cfRule type="cellIs" dxfId="2375" priority="1110" operator="equal">
      <formula>"n/a"</formula>
    </cfRule>
    <cfRule type="containsText" dxfId="2374" priority="1111" operator="containsText" text="n.a">
      <formula>NOT(ISERROR(SEARCH("n.a",AH3)))</formula>
    </cfRule>
  </conditionalFormatting>
  <conditionalFormatting sqref="AH3:AH8">
    <cfRule type="cellIs" dxfId="2373" priority="1109" operator="equal">
      <formula>"n/a"</formula>
    </cfRule>
  </conditionalFormatting>
  <conditionalFormatting sqref="AH3:AH8">
    <cfRule type="cellIs" dxfId="2372" priority="1107" operator="equal">
      <formula>"n/a"</formula>
    </cfRule>
    <cfRule type="containsText" dxfId="2371" priority="1108" operator="containsText" text="n.a">
      <formula>NOT(ISERROR(SEARCH("n.a",AH3)))</formula>
    </cfRule>
  </conditionalFormatting>
  <conditionalFormatting sqref="AJ3:AJ8">
    <cfRule type="cellIs" dxfId="2370" priority="1106" operator="equal">
      <formula>"n/a"</formula>
    </cfRule>
  </conditionalFormatting>
  <conditionalFormatting sqref="AJ3:AJ8">
    <cfRule type="cellIs" dxfId="2369" priority="1104" operator="equal">
      <formula>"n/a"</formula>
    </cfRule>
    <cfRule type="containsText" dxfId="2368" priority="1105" operator="containsText" text="n.a">
      <formula>NOT(ISERROR(SEARCH("n.a",AJ3)))</formula>
    </cfRule>
  </conditionalFormatting>
  <conditionalFormatting sqref="AJ3:AJ8">
    <cfRule type="cellIs" dxfId="2367" priority="1103" operator="equal">
      <formula>"n/a"</formula>
    </cfRule>
  </conditionalFormatting>
  <conditionalFormatting sqref="AJ3:AJ8">
    <cfRule type="cellIs" dxfId="2366" priority="1101" operator="equal">
      <formula>"n/a"</formula>
    </cfRule>
    <cfRule type="containsText" dxfId="2365" priority="1102" operator="containsText" text="n.a">
      <formula>NOT(ISERROR(SEARCH("n.a",AJ3)))</formula>
    </cfRule>
  </conditionalFormatting>
  <conditionalFormatting sqref="AL3:AL8">
    <cfRule type="cellIs" dxfId="2364" priority="1100" operator="equal">
      <formula>"n/a"</formula>
    </cfRule>
  </conditionalFormatting>
  <conditionalFormatting sqref="AL3:AL8">
    <cfRule type="cellIs" dxfId="2363" priority="1098" operator="equal">
      <formula>"n/a"</formula>
    </cfRule>
    <cfRule type="containsText" dxfId="2362" priority="1099" operator="containsText" text="n.a">
      <formula>NOT(ISERROR(SEARCH("n.a",AL3)))</formula>
    </cfRule>
  </conditionalFormatting>
  <conditionalFormatting sqref="AL3:AL8">
    <cfRule type="cellIs" dxfId="2361" priority="1097" operator="equal">
      <formula>"n/a"</formula>
    </cfRule>
  </conditionalFormatting>
  <conditionalFormatting sqref="AL3:AL8">
    <cfRule type="cellIs" dxfId="2360" priority="1095" operator="equal">
      <formula>"n/a"</formula>
    </cfRule>
    <cfRule type="containsText" dxfId="2359" priority="1096" operator="containsText" text="n.a">
      <formula>NOT(ISERROR(SEARCH("n.a",AL3)))</formula>
    </cfRule>
  </conditionalFormatting>
  <conditionalFormatting sqref="AN3:AN8">
    <cfRule type="cellIs" dxfId="2358" priority="1094" operator="equal">
      <formula>"n/a"</formula>
    </cfRule>
  </conditionalFormatting>
  <conditionalFormatting sqref="AN3:AN8">
    <cfRule type="cellIs" dxfId="2357" priority="1092" operator="equal">
      <formula>"n/a"</formula>
    </cfRule>
    <cfRule type="containsText" dxfId="2356" priority="1093" operator="containsText" text="n.a">
      <formula>NOT(ISERROR(SEARCH("n.a",AN3)))</formula>
    </cfRule>
  </conditionalFormatting>
  <conditionalFormatting sqref="AN3:AN8">
    <cfRule type="cellIs" dxfId="2355" priority="1091" operator="equal">
      <formula>"n/a"</formula>
    </cfRule>
  </conditionalFormatting>
  <conditionalFormatting sqref="AN3:AN8">
    <cfRule type="cellIs" dxfId="2354" priority="1089" operator="equal">
      <formula>"n/a"</formula>
    </cfRule>
    <cfRule type="containsText" dxfId="2353" priority="1090" operator="containsText" text="n.a">
      <formula>NOT(ISERROR(SEARCH("n.a",AN3)))</formula>
    </cfRule>
  </conditionalFormatting>
  <conditionalFormatting sqref="AP3:AP8">
    <cfRule type="cellIs" dxfId="2352" priority="1088" operator="equal">
      <formula>"n/a"</formula>
    </cfRule>
  </conditionalFormatting>
  <conditionalFormatting sqref="AP3:AP8">
    <cfRule type="cellIs" dxfId="2351" priority="1086" operator="equal">
      <formula>"n/a"</formula>
    </cfRule>
    <cfRule type="containsText" dxfId="2350" priority="1087" operator="containsText" text="n.a">
      <formula>NOT(ISERROR(SEARCH("n.a",AP3)))</formula>
    </cfRule>
  </conditionalFormatting>
  <conditionalFormatting sqref="AP3:AP8">
    <cfRule type="cellIs" dxfId="2349" priority="1085" operator="equal">
      <formula>"n/a"</formula>
    </cfRule>
  </conditionalFormatting>
  <conditionalFormatting sqref="AP3:AP8">
    <cfRule type="cellIs" dxfId="2348" priority="1083" operator="equal">
      <formula>"n/a"</formula>
    </cfRule>
    <cfRule type="containsText" dxfId="2347" priority="1084" operator="containsText" text="n.a">
      <formula>NOT(ISERROR(SEARCH("n.a",AP3)))</formula>
    </cfRule>
  </conditionalFormatting>
  <conditionalFormatting sqref="AR3:AR8 AU3:AU8">
    <cfRule type="cellIs" dxfId="2346" priority="1082" operator="equal">
      <formula>"n/a"</formula>
    </cfRule>
  </conditionalFormatting>
  <conditionalFormatting sqref="AR3:AR8 AU3:AU8">
    <cfRule type="cellIs" dxfId="2345" priority="1080" operator="equal">
      <formula>"n/a"</formula>
    </cfRule>
    <cfRule type="containsText" dxfId="2344" priority="1081" operator="containsText" text="n.a">
      <formula>NOT(ISERROR(SEARCH("n.a",AR3)))</formula>
    </cfRule>
  </conditionalFormatting>
  <conditionalFormatting sqref="AR3:AR8 AU3:AU8">
    <cfRule type="cellIs" dxfId="2343" priority="1079" operator="equal">
      <formula>"n/a"</formula>
    </cfRule>
  </conditionalFormatting>
  <conditionalFormatting sqref="AR3:AR8 AU3:AU8">
    <cfRule type="cellIs" dxfId="2342" priority="1077" operator="equal">
      <formula>"n/a"</formula>
    </cfRule>
    <cfRule type="containsText" dxfId="2341" priority="1078" operator="containsText" text="n.a">
      <formula>NOT(ISERROR(SEARCH("n.a",AR3)))</formula>
    </cfRule>
  </conditionalFormatting>
  <conditionalFormatting sqref="I3:I8">
    <cfRule type="cellIs" dxfId="2340" priority="1076" operator="equal">
      <formula>"n/a"</formula>
    </cfRule>
  </conditionalFormatting>
  <conditionalFormatting sqref="J3">
    <cfRule type="cellIs" dxfId="2339" priority="1075" operator="equal">
      <formula>"n/a"</formula>
    </cfRule>
  </conditionalFormatting>
  <conditionalFormatting sqref="J3">
    <cfRule type="cellIs" dxfId="2338" priority="1073" operator="equal">
      <formula>"n/a"</formula>
    </cfRule>
    <cfRule type="containsText" dxfId="2337" priority="1074" operator="containsText" text="n.a">
      <formula>NOT(ISERROR(SEARCH("n.a",J3)))</formula>
    </cfRule>
  </conditionalFormatting>
  <conditionalFormatting sqref="J3">
    <cfRule type="cellIs" dxfId="2336" priority="1072" operator="equal">
      <formula>"n/a"</formula>
    </cfRule>
  </conditionalFormatting>
  <conditionalFormatting sqref="J3">
    <cfRule type="cellIs" dxfId="2335" priority="1070" operator="equal">
      <formula>"n/a"</formula>
    </cfRule>
    <cfRule type="containsText" dxfId="2334" priority="1071" operator="containsText" text="n.a">
      <formula>NOT(ISERROR(SEARCH("n.a",J3)))</formula>
    </cfRule>
  </conditionalFormatting>
  <conditionalFormatting sqref="J4:J7">
    <cfRule type="cellIs" dxfId="2333" priority="1069" operator="equal">
      <formula>"n/a"</formula>
    </cfRule>
  </conditionalFormatting>
  <conditionalFormatting sqref="J4:J7">
    <cfRule type="cellIs" dxfId="2332" priority="1067" operator="equal">
      <formula>"n/a"</formula>
    </cfRule>
    <cfRule type="containsText" dxfId="2331" priority="1068" operator="containsText" text="n.a">
      <formula>NOT(ISERROR(SEARCH("n.a",J4)))</formula>
    </cfRule>
  </conditionalFormatting>
  <conditionalFormatting sqref="J4:J7">
    <cfRule type="cellIs" dxfId="2330" priority="1066" operator="equal">
      <formula>"n/a"</formula>
    </cfRule>
  </conditionalFormatting>
  <conditionalFormatting sqref="J4:J7">
    <cfRule type="cellIs" dxfId="2329" priority="1064" operator="equal">
      <formula>"n/a"</formula>
    </cfRule>
    <cfRule type="containsText" dxfId="2328" priority="1065" operator="containsText" text="n.a">
      <formula>NOT(ISERROR(SEARCH("n.a",J4)))</formula>
    </cfRule>
  </conditionalFormatting>
  <conditionalFormatting sqref="J8">
    <cfRule type="cellIs" dxfId="2327" priority="1063" operator="equal">
      <formula>"n/a"</formula>
    </cfRule>
  </conditionalFormatting>
  <conditionalFormatting sqref="J8">
    <cfRule type="cellIs" dxfId="2326" priority="1061" operator="equal">
      <formula>"n/a"</formula>
    </cfRule>
    <cfRule type="containsText" dxfId="2325" priority="1062" operator="containsText" text="n.a">
      <formula>NOT(ISERROR(SEARCH("n.a",J8)))</formula>
    </cfRule>
  </conditionalFormatting>
  <conditionalFormatting sqref="J8">
    <cfRule type="cellIs" dxfId="2324" priority="1060" operator="equal">
      <formula>"n/a"</formula>
    </cfRule>
  </conditionalFormatting>
  <conditionalFormatting sqref="J8">
    <cfRule type="cellIs" dxfId="2323" priority="1058" operator="equal">
      <formula>"n/a"</formula>
    </cfRule>
    <cfRule type="containsText" dxfId="2322" priority="1059" operator="containsText" text="n.a">
      <formula>NOT(ISERROR(SEARCH("n.a",J8)))</formula>
    </cfRule>
  </conditionalFormatting>
  <conditionalFormatting sqref="AW9:XFD9 AX10:XFD12 K9:K12 O9:O12 Q9:Q12 S9:S12 U9:U12 W9:W12 Y9:Y12 AA9:AA12 AC9:AC12 AE9:AE12 I11:I12 M9:M12">
    <cfRule type="cellIs" dxfId="2321" priority="1057" operator="equal">
      <formula>"n/a"</formula>
    </cfRule>
  </conditionalFormatting>
  <conditionalFormatting sqref="AG9:AG12">
    <cfRule type="cellIs" dxfId="2320" priority="1056" operator="equal">
      <formula>"n/a"</formula>
    </cfRule>
  </conditionalFormatting>
  <conditionalFormatting sqref="AI9:AI12">
    <cfRule type="cellIs" dxfId="2319" priority="1055" operator="equal">
      <formula>"n/a"</formula>
    </cfRule>
  </conditionalFormatting>
  <conditionalFormatting sqref="AK9:AK12">
    <cfRule type="cellIs" dxfId="2318" priority="1054" operator="equal">
      <formula>"n/a"</formula>
    </cfRule>
  </conditionalFormatting>
  <conditionalFormatting sqref="AM9:AM12">
    <cfRule type="cellIs" dxfId="2317" priority="1053" operator="equal">
      <formula>"n/a"</formula>
    </cfRule>
  </conditionalFormatting>
  <conditionalFormatting sqref="AO9:AO12">
    <cfRule type="cellIs" dxfId="2316" priority="1052" operator="equal">
      <formula>"n/a"</formula>
    </cfRule>
  </conditionalFormatting>
  <conditionalFormatting sqref="AQ9:AQ12">
    <cfRule type="cellIs" dxfId="2315" priority="1051" operator="equal">
      <formula>"n/a"</formula>
    </cfRule>
  </conditionalFormatting>
  <conditionalFormatting sqref="H9:H10">
    <cfRule type="cellIs" dxfId="2314" priority="1050" operator="equal">
      <formula>"n/a"</formula>
    </cfRule>
  </conditionalFormatting>
  <conditionalFormatting sqref="H9:H10">
    <cfRule type="cellIs" dxfId="2313" priority="1048" operator="equal">
      <formula>"n/a"</formula>
    </cfRule>
    <cfRule type="containsText" dxfId="2312" priority="1049" operator="containsText" text="n.a">
      <formula>NOT(ISERROR(SEARCH("n.a",H9)))</formula>
    </cfRule>
  </conditionalFormatting>
  <conditionalFormatting sqref="H9:H10">
    <cfRule type="cellIs" dxfId="2311" priority="1047" operator="equal">
      <formula>"n/a"</formula>
    </cfRule>
  </conditionalFormatting>
  <conditionalFormatting sqref="H9:H10">
    <cfRule type="cellIs" dxfId="2310" priority="1045" operator="equal">
      <formula>"n/a"</formula>
    </cfRule>
    <cfRule type="containsText" dxfId="2309" priority="1046" operator="containsText" text="n.a">
      <formula>NOT(ISERROR(SEARCH("n.a",H9)))</formula>
    </cfRule>
  </conditionalFormatting>
  <conditionalFormatting sqref="H11:H12">
    <cfRule type="cellIs" dxfId="2308" priority="1044" operator="equal">
      <formula>"n/a"</formula>
    </cfRule>
  </conditionalFormatting>
  <conditionalFormatting sqref="H11:H12">
    <cfRule type="cellIs" dxfId="2307" priority="1042" operator="equal">
      <formula>"n/a"</formula>
    </cfRule>
    <cfRule type="containsText" dxfId="2306" priority="1043" operator="containsText" text="n.a">
      <formula>NOT(ISERROR(SEARCH("n.a",H11)))</formula>
    </cfRule>
  </conditionalFormatting>
  <conditionalFormatting sqref="H11:H12">
    <cfRule type="cellIs" dxfId="2305" priority="1041" operator="equal">
      <formula>"n/a"</formula>
    </cfRule>
  </conditionalFormatting>
  <conditionalFormatting sqref="H11:H12">
    <cfRule type="cellIs" dxfId="2304" priority="1039" operator="equal">
      <formula>"n/a"</formula>
    </cfRule>
    <cfRule type="containsText" dxfId="2303" priority="1040" operator="containsText" text="n.a">
      <formula>NOT(ISERROR(SEARCH("n.a",H11)))</formula>
    </cfRule>
  </conditionalFormatting>
  <conditionalFormatting sqref="J9:J12">
    <cfRule type="cellIs" dxfId="2302" priority="1038" operator="equal">
      <formula>"n/a"</formula>
    </cfRule>
  </conditionalFormatting>
  <conditionalFormatting sqref="J9:J12">
    <cfRule type="cellIs" dxfId="2301" priority="1036" operator="equal">
      <formula>"n/a"</formula>
    </cfRule>
    <cfRule type="containsText" dxfId="2300" priority="1037" operator="containsText" text="n.a">
      <formula>NOT(ISERROR(SEARCH("n.a",J9)))</formula>
    </cfRule>
  </conditionalFormatting>
  <conditionalFormatting sqref="J9:J12">
    <cfRule type="cellIs" dxfId="2299" priority="1035" operator="equal">
      <formula>"n/a"</formula>
    </cfRule>
  </conditionalFormatting>
  <conditionalFormatting sqref="J9:J12">
    <cfRule type="cellIs" dxfId="2298" priority="1033" operator="equal">
      <formula>"n/a"</formula>
    </cfRule>
    <cfRule type="containsText" dxfId="2297" priority="1034" operator="containsText" text="n.a">
      <formula>NOT(ISERROR(SEARCH("n.a",J9)))</formula>
    </cfRule>
  </conditionalFormatting>
  <conditionalFormatting sqref="L9:L12">
    <cfRule type="cellIs" dxfId="2296" priority="1032" operator="equal">
      <formula>"n/a"</formula>
    </cfRule>
  </conditionalFormatting>
  <conditionalFormatting sqref="L9:L12">
    <cfRule type="cellIs" dxfId="2295" priority="1030" operator="equal">
      <formula>"n/a"</formula>
    </cfRule>
    <cfRule type="containsText" dxfId="2294" priority="1031" operator="containsText" text="n.a">
      <formula>NOT(ISERROR(SEARCH("n.a",L9)))</formula>
    </cfRule>
  </conditionalFormatting>
  <conditionalFormatting sqref="L9:L12">
    <cfRule type="cellIs" dxfId="2293" priority="1029" operator="equal">
      <formula>"n/a"</formula>
    </cfRule>
  </conditionalFormatting>
  <conditionalFormatting sqref="L9:L12">
    <cfRule type="cellIs" dxfId="2292" priority="1027" operator="equal">
      <formula>"n/a"</formula>
    </cfRule>
    <cfRule type="containsText" dxfId="2291" priority="1028" operator="containsText" text="n.a">
      <formula>NOT(ISERROR(SEARCH("n.a",L9)))</formula>
    </cfRule>
  </conditionalFormatting>
  <conditionalFormatting sqref="N9:N12">
    <cfRule type="cellIs" dxfId="2290" priority="1026" operator="equal">
      <formula>"n/a"</formula>
    </cfRule>
  </conditionalFormatting>
  <conditionalFormatting sqref="N9:N12">
    <cfRule type="cellIs" dxfId="2289" priority="1024" operator="equal">
      <formula>"n/a"</formula>
    </cfRule>
    <cfRule type="containsText" dxfId="2288" priority="1025" operator="containsText" text="n.a">
      <formula>NOT(ISERROR(SEARCH("n.a",N9)))</formula>
    </cfRule>
  </conditionalFormatting>
  <conditionalFormatting sqref="N9:N12">
    <cfRule type="cellIs" dxfId="2287" priority="1023" operator="equal">
      <formula>"n/a"</formula>
    </cfRule>
  </conditionalFormatting>
  <conditionalFormatting sqref="N9:N12">
    <cfRule type="cellIs" dxfId="2286" priority="1021" operator="equal">
      <formula>"n/a"</formula>
    </cfRule>
    <cfRule type="containsText" dxfId="2285" priority="1022" operator="containsText" text="n.a">
      <formula>NOT(ISERROR(SEARCH("n.a",N9)))</formula>
    </cfRule>
  </conditionalFormatting>
  <conditionalFormatting sqref="P9:P12">
    <cfRule type="cellIs" dxfId="2284" priority="1002" operator="equal">
      <formula>"n/a"</formula>
    </cfRule>
  </conditionalFormatting>
  <conditionalFormatting sqref="P9:P12">
    <cfRule type="cellIs" dxfId="2283" priority="1000" operator="equal">
      <formula>"n/a"</formula>
    </cfRule>
    <cfRule type="containsText" dxfId="2282" priority="1001" operator="containsText" text="n.a">
      <formula>NOT(ISERROR(SEARCH("n.a",P9)))</formula>
    </cfRule>
  </conditionalFormatting>
  <conditionalFormatting sqref="P9:P12">
    <cfRule type="cellIs" dxfId="2281" priority="999" operator="equal">
      <formula>"n/a"</formula>
    </cfRule>
  </conditionalFormatting>
  <conditionalFormatting sqref="P9:P12">
    <cfRule type="cellIs" dxfId="2280" priority="997" operator="equal">
      <formula>"n/a"</formula>
    </cfRule>
    <cfRule type="containsText" dxfId="2279" priority="998" operator="containsText" text="n.a">
      <formula>NOT(ISERROR(SEARCH("n.a",P9)))</formula>
    </cfRule>
  </conditionalFormatting>
  <conditionalFormatting sqref="R9:R12">
    <cfRule type="cellIs" dxfId="2278" priority="996" operator="equal">
      <formula>"n/a"</formula>
    </cfRule>
  </conditionalFormatting>
  <conditionalFormatting sqref="R9:R12">
    <cfRule type="cellIs" dxfId="2277" priority="994" operator="equal">
      <formula>"n/a"</formula>
    </cfRule>
    <cfRule type="containsText" dxfId="2276" priority="995" operator="containsText" text="n.a">
      <formula>NOT(ISERROR(SEARCH("n.a",R9)))</formula>
    </cfRule>
  </conditionalFormatting>
  <conditionalFormatting sqref="R9:R12">
    <cfRule type="cellIs" dxfId="2275" priority="993" operator="equal">
      <formula>"n/a"</formula>
    </cfRule>
  </conditionalFormatting>
  <conditionalFormatting sqref="R9:R12">
    <cfRule type="cellIs" dxfId="2274" priority="991" operator="equal">
      <formula>"n/a"</formula>
    </cfRule>
    <cfRule type="containsText" dxfId="2273" priority="992" operator="containsText" text="n.a">
      <formula>NOT(ISERROR(SEARCH("n.a",R9)))</formula>
    </cfRule>
  </conditionalFormatting>
  <conditionalFormatting sqref="T9:T12">
    <cfRule type="cellIs" dxfId="2272" priority="990" operator="equal">
      <formula>"n/a"</formula>
    </cfRule>
  </conditionalFormatting>
  <conditionalFormatting sqref="T9:T12">
    <cfRule type="cellIs" dxfId="2271" priority="988" operator="equal">
      <formula>"n/a"</formula>
    </cfRule>
    <cfRule type="containsText" dxfId="2270" priority="989" operator="containsText" text="n.a">
      <formula>NOT(ISERROR(SEARCH("n.a",T9)))</formula>
    </cfRule>
  </conditionalFormatting>
  <conditionalFormatting sqref="T9:T12">
    <cfRule type="cellIs" dxfId="2269" priority="987" operator="equal">
      <formula>"n/a"</formula>
    </cfRule>
  </conditionalFormatting>
  <conditionalFormatting sqref="T9:T12">
    <cfRule type="cellIs" dxfId="2268" priority="985" operator="equal">
      <formula>"n/a"</formula>
    </cfRule>
    <cfRule type="containsText" dxfId="2267" priority="986" operator="containsText" text="n.a">
      <formula>NOT(ISERROR(SEARCH("n.a",T9)))</formula>
    </cfRule>
  </conditionalFormatting>
  <conditionalFormatting sqref="V9:V12">
    <cfRule type="cellIs" dxfId="2266" priority="978" operator="equal">
      <formula>"n/a"</formula>
    </cfRule>
  </conditionalFormatting>
  <conditionalFormatting sqref="V9:V12">
    <cfRule type="cellIs" dxfId="2265" priority="976" operator="equal">
      <formula>"n/a"</formula>
    </cfRule>
    <cfRule type="containsText" dxfId="2264" priority="977" operator="containsText" text="n.a">
      <formula>NOT(ISERROR(SEARCH("n.a",V9)))</formula>
    </cfRule>
  </conditionalFormatting>
  <conditionalFormatting sqref="V9:V12">
    <cfRule type="cellIs" dxfId="2263" priority="975" operator="equal">
      <formula>"n/a"</formula>
    </cfRule>
  </conditionalFormatting>
  <conditionalFormatting sqref="V9:V12">
    <cfRule type="cellIs" dxfId="2262" priority="973" operator="equal">
      <formula>"n/a"</formula>
    </cfRule>
    <cfRule type="containsText" dxfId="2261" priority="974" operator="containsText" text="n.a">
      <formula>NOT(ISERROR(SEARCH("n.a",V9)))</formula>
    </cfRule>
  </conditionalFormatting>
  <conditionalFormatting sqref="X9:X12">
    <cfRule type="cellIs" dxfId="2260" priority="972" operator="equal">
      <formula>"n/a"</formula>
    </cfRule>
  </conditionalFormatting>
  <conditionalFormatting sqref="X9:X12">
    <cfRule type="cellIs" dxfId="2259" priority="970" operator="equal">
      <formula>"n/a"</formula>
    </cfRule>
    <cfRule type="containsText" dxfId="2258" priority="971" operator="containsText" text="n.a">
      <formula>NOT(ISERROR(SEARCH("n.a",X9)))</formula>
    </cfRule>
  </conditionalFormatting>
  <conditionalFormatting sqref="X9:X12">
    <cfRule type="cellIs" dxfId="2257" priority="969" operator="equal">
      <formula>"n/a"</formula>
    </cfRule>
  </conditionalFormatting>
  <conditionalFormatting sqref="X9:X12">
    <cfRule type="cellIs" dxfId="2256" priority="967" operator="equal">
      <formula>"n/a"</formula>
    </cfRule>
    <cfRule type="containsText" dxfId="2255" priority="968" operator="containsText" text="n.a">
      <formula>NOT(ISERROR(SEARCH("n.a",X9)))</formula>
    </cfRule>
  </conditionalFormatting>
  <conditionalFormatting sqref="Z9:Z12">
    <cfRule type="cellIs" dxfId="2254" priority="966" operator="equal">
      <formula>"n/a"</formula>
    </cfRule>
  </conditionalFormatting>
  <conditionalFormatting sqref="Z9:Z12">
    <cfRule type="cellIs" dxfId="2253" priority="964" operator="equal">
      <formula>"n/a"</formula>
    </cfRule>
    <cfRule type="containsText" dxfId="2252" priority="965" operator="containsText" text="n.a">
      <formula>NOT(ISERROR(SEARCH("n.a",Z9)))</formula>
    </cfRule>
  </conditionalFormatting>
  <conditionalFormatting sqref="Z9:Z12">
    <cfRule type="cellIs" dxfId="2251" priority="963" operator="equal">
      <formula>"n/a"</formula>
    </cfRule>
  </conditionalFormatting>
  <conditionalFormatting sqref="Z9:Z12">
    <cfRule type="cellIs" dxfId="2250" priority="961" operator="equal">
      <formula>"n/a"</formula>
    </cfRule>
    <cfRule type="containsText" dxfId="2249" priority="962" operator="containsText" text="n.a">
      <formula>NOT(ISERROR(SEARCH("n.a",Z9)))</formula>
    </cfRule>
  </conditionalFormatting>
  <conditionalFormatting sqref="AB9:AB12">
    <cfRule type="cellIs" dxfId="2248" priority="960" operator="equal">
      <formula>"n/a"</formula>
    </cfRule>
  </conditionalFormatting>
  <conditionalFormatting sqref="AB9:AB12">
    <cfRule type="cellIs" dxfId="2247" priority="958" operator="equal">
      <formula>"n/a"</formula>
    </cfRule>
    <cfRule type="containsText" dxfId="2246" priority="959" operator="containsText" text="n.a">
      <formula>NOT(ISERROR(SEARCH("n.a",AB9)))</formula>
    </cfRule>
  </conditionalFormatting>
  <conditionalFormatting sqref="AB9:AB12">
    <cfRule type="cellIs" dxfId="2245" priority="957" operator="equal">
      <formula>"n/a"</formula>
    </cfRule>
  </conditionalFormatting>
  <conditionalFormatting sqref="AB9:AB12">
    <cfRule type="cellIs" dxfId="2244" priority="955" operator="equal">
      <formula>"n/a"</formula>
    </cfRule>
    <cfRule type="containsText" dxfId="2243" priority="956" operator="containsText" text="n.a">
      <formula>NOT(ISERROR(SEARCH("n.a",AB9)))</formula>
    </cfRule>
  </conditionalFormatting>
  <conditionalFormatting sqref="AD9:AD12">
    <cfRule type="cellIs" dxfId="2242" priority="954" operator="equal">
      <formula>"n/a"</formula>
    </cfRule>
  </conditionalFormatting>
  <conditionalFormatting sqref="AD9:AD12">
    <cfRule type="cellIs" dxfId="2241" priority="952" operator="equal">
      <formula>"n/a"</formula>
    </cfRule>
    <cfRule type="containsText" dxfId="2240" priority="953" operator="containsText" text="n.a">
      <formula>NOT(ISERROR(SEARCH("n.a",AD9)))</formula>
    </cfRule>
  </conditionalFormatting>
  <conditionalFormatting sqref="AD9:AD12">
    <cfRule type="cellIs" dxfId="2239" priority="951" operator="equal">
      <formula>"n/a"</formula>
    </cfRule>
  </conditionalFormatting>
  <conditionalFormatting sqref="AD9:AD12">
    <cfRule type="cellIs" dxfId="2238" priority="949" operator="equal">
      <formula>"n/a"</formula>
    </cfRule>
    <cfRule type="containsText" dxfId="2237" priority="950" operator="containsText" text="n.a">
      <formula>NOT(ISERROR(SEARCH("n.a",AD9)))</formula>
    </cfRule>
  </conditionalFormatting>
  <conditionalFormatting sqref="AF9:AF12">
    <cfRule type="cellIs" dxfId="2236" priority="948" operator="equal">
      <formula>"n/a"</formula>
    </cfRule>
  </conditionalFormatting>
  <conditionalFormatting sqref="AF9:AF12">
    <cfRule type="cellIs" dxfId="2235" priority="946" operator="equal">
      <formula>"n/a"</formula>
    </cfRule>
    <cfRule type="containsText" dxfId="2234" priority="947" operator="containsText" text="n.a">
      <formula>NOT(ISERROR(SEARCH("n.a",AF9)))</formula>
    </cfRule>
  </conditionalFormatting>
  <conditionalFormatting sqref="AF9:AF12">
    <cfRule type="cellIs" dxfId="2233" priority="945" operator="equal">
      <formula>"n/a"</formula>
    </cfRule>
  </conditionalFormatting>
  <conditionalFormatting sqref="AF9:AF12">
    <cfRule type="cellIs" dxfId="2232" priority="943" operator="equal">
      <formula>"n/a"</formula>
    </cfRule>
    <cfRule type="containsText" dxfId="2231" priority="944" operator="containsText" text="n.a">
      <formula>NOT(ISERROR(SEARCH("n.a",AF9)))</formula>
    </cfRule>
  </conditionalFormatting>
  <conditionalFormatting sqref="AH9:AH12">
    <cfRule type="cellIs" dxfId="2230" priority="924" operator="equal">
      <formula>"n/a"</formula>
    </cfRule>
  </conditionalFormatting>
  <conditionalFormatting sqref="AH9:AH12">
    <cfRule type="cellIs" dxfId="2229" priority="922" operator="equal">
      <formula>"n/a"</formula>
    </cfRule>
    <cfRule type="containsText" dxfId="2228" priority="923" operator="containsText" text="n.a">
      <formula>NOT(ISERROR(SEARCH("n.a",AH9)))</formula>
    </cfRule>
  </conditionalFormatting>
  <conditionalFormatting sqref="AH9:AH12">
    <cfRule type="cellIs" dxfId="2227" priority="921" operator="equal">
      <formula>"n/a"</formula>
    </cfRule>
  </conditionalFormatting>
  <conditionalFormatting sqref="AH9:AH12">
    <cfRule type="cellIs" dxfId="2226" priority="919" operator="equal">
      <formula>"n/a"</formula>
    </cfRule>
    <cfRule type="containsText" dxfId="2225" priority="920" operator="containsText" text="n.a">
      <formula>NOT(ISERROR(SEARCH("n.a",AH9)))</formula>
    </cfRule>
  </conditionalFormatting>
  <conditionalFormatting sqref="AJ9:AJ12">
    <cfRule type="cellIs" dxfId="2224" priority="918" operator="equal">
      <formula>"n/a"</formula>
    </cfRule>
  </conditionalFormatting>
  <conditionalFormatting sqref="AJ9:AJ12">
    <cfRule type="cellIs" dxfId="2223" priority="916" operator="equal">
      <formula>"n/a"</formula>
    </cfRule>
    <cfRule type="containsText" dxfId="2222" priority="917" operator="containsText" text="n.a">
      <formula>NOT(ISERROR(SEARCH("n.a",AJ9)))</formula>
    </cfRule>
  </conditionalFormatting>
  <conditionalFormatting sqref="AJ9:AJ12">
    <cfRule type="cellIs" dxfId="2221" priority="915" operator="equal">
      <formula>"n/a"</formula>
    </cfRule>
  </conditionalFormatting>
  <conditionalFormatting sqref="AJ9:AJ12">
    <cfRule type="cellIs" dxfId="2220" priority="913" operator="equal">
      <formula>"n/a"</formula>
    </cfRule>
    <cfRule type="containsText" dxfId="2219" priority="914" operator="containsText" text="n.a">
      <formula>NOT(ISERROR(SEARCH("n.a",AJ9)))</formula>
    </cfRule>
  </conditionalFormatting>
  <conditionalFormatting sqref="AL9:AL12">
    <cfRule type="cellIs" dxfId="2218" priority="912" operator="equal">
      <formula>"n/a"</formula>
    </cfRule>
  </conditionalFormatting>
  <conditionalFormatting sqref="AL9:AL12">
    <cfRule type="cellIs" dxfId="2217" priority="910" operator="equal">
      <formula>"n/a"</formula>
    </cfRule>
    <cfRule type="containsText" dxfId="2216" priority="911" operator="containsText" text="n.a">
      <formula>NOT(ISERROR(SEARCH("n.a",AL9)))</formula>
    </cfRule>
  </conditionalFormatting>
  <conditionalFormatting sqref="AL9:AL12">
    <cfRule type="cellIs" dxfId="2215" priority="909" operator="equal">
      <formula>"n/a"</formula>
    </cfRule>
  </conditionalFormatting>
  <conditionalFormatting sqref="AL9:AL12">
    <cfRule type="cellIs" dxfId="2214" priority="907" operator="equal">
      <formula>"n/a"</formula>
    </cfRule>
    <cfRule type="containsText" dxfId="2213" priority="908" operator="containsText" text="n.a">
      <formula>NOT(ISERROR(SEARCH("n.a",AL9)))</formula>
    </cfRule>
  </conditionalFormatting>
  <conditionalFormatting sqref="AN9:AN12">
    <cfRule type="cellIs" dxfId="2212" priority="906" operator="equal">
      <formula>"n/a"</formula>
    </cfRule>
  </conditionalFormatting>
  <conditionalFormatting sqref="AN9:AN12">
    <cfRule type="cellIs" dxfId="2211" priority="904" operator="equal">
      <formula>"n/a"</formula>
    </cfRule>
    <cfRule type="containsText" dxfId="2210" priority="905" operator="containsText" text="n.a">
      <formula>NOT(ISERROR(SEARCH("n.a",AN9)))</formula>
    </cfRule>
  </conditionalFormatting>
  <conditionalFormatting sqref="AN9:AN12">
    <cfRule type="cellIs" dxfId="2209" priority="903" operator="equal">
      <formula>"n/a"</formula>
    </cfRule>
  </conditionalFormatting>
  <conditionalFormatting sqref="AN9:AN12">
    <cfRule type="cellIs" dxfId="2208" priority="901" operator="equal">
      <formula>"n/a"</formula>
    </cfRule>
    <cfRule type="containsText" dxfId="2207" priority="902" operator="containsText" text="n.a">
      <formula>NOT(ISERROR(SEARCH("n.a",AN9)))</formula>
    </cfRule>
  </conditionalFormatting>
  <conditionalFormatting sqref="AP9:AP12">
    <cfRule type="cellIs" dxfId="2206" priority="900" operator="equal">
      <formula>"n/a"</formula>
    </cfRule>
  </conditionalFormatting>
  <conditionalFormatting sqref="AP9:AP12">
    <cfRule type="cellIs" dxfId="2205" priority="898" operator="equal">
      <formula>"n/a"</formula>
    </cfRule>
    <cfRule type="containsText" dxfId="2204" priority="899" operator="containsText" text="n.a">
      <formula>NOT(ISERROR(SEARCH("n.a",AP9)))</formula>
    </cfRule>
  </conditionalFormatting>
  <conditionalFormatting sqref="AP9:AP12">
    <cfRule type="cellIs" dxfId="2203" priority="897" operator="equal">
      <formula>"n/a"</formula>
    </cfRule>
  </conditionalFormatting>
  <conditionalFormatting sqref="AP9:AP12">
    <cfRule type="cellIs" dxfId="2202" priority="895" operator="equal">
      <formula>"n/a"</formula>
    </cfRule>
    <cfRule type="containsText" dxfId="2201" priority="896" operator="containsText" text="n.a">
      <formula>NOT(ISERROR(SEARCH("n.a",AP9)))</formula>
    </cfRule>
  </conditionalFormatting>
  <conditionalFormatting sqref="AR9:AR12 AU9:AU12">
    <cfRule type="cellIs" dxfId="2200" priority="894" operator="equal">
      <formula>"n/a"</formula>
    </cfRule>
  </conditionalFormatting>
  <conditionalFormatting sqref="AR9:AR12 AU9:AU12">
    <cfRule type="cellIs" dxfId="2199" priority="892" operator="equal">
      <formula>"n/a"</formula>
    </cfRule>
    <cfRule type="containsText" dxfId="2198" priority="893" operator="containsText" text="n.a">
      <formula>NOT(ISERROR(SEARCH("n.a",AR9)))</formula>
    </cfRule>
  </conditionalFormatting>
  <conditionalFormatting sqref="AR9:AR12 AU9:AU12">
    <cfRule type="cellIs" dxfId="2197" priority="891" operator="equal">
      <formula>"n/a"</formula>
    </cfRule>
  </conditionalFormatting>
  <conditionalFormatting sqref="AR9:AR12 AU9:AU12">
    <cfRule type="cellIs" dxfId="2196" priority="889" operator="equal">
      <formula>"n/a"</formula>
    </cfRule>
    <cfRule type="containsText" dxfId="2195" priority="890" operator="containsText" text="n.a">
      <formula>NOT(ISERROR(SEARCH("n.a",AR9)))</formula>
    </cfRule>
  </conditionalFormatting>
  <conditionalFormatting sqref="I9:I10">
    <cfRule type="cellIs" dxfId="2194" priority="888" operator="equal">
      <formula>"n/a"</formula>
    </cfRule>
  </conditionalFormatting>
  <conditionalFormatting sqref="AW13:XFD14 K13:K14 O13:O14 Q13:Q14 S13:S14 U13:U14 W13:W14 Y13:Y14 AA13:AA14 AC13:AC14 AE13:AE14 I13:I14 M13:M14">
    <cfRule type="cellIs" dxfId="2193" priority="887" operator="equal">
      <formula>"n/a"</formula>
    </cfRule>
  </conditionalFormatting>
  <conditionalFormatting sqref="AG13:AG14">
    <cfRule type="cellIs" dxfId="2192" priority="886" operator="equal">
      <formula>"n/a"</formula>
    </cfRule>
  </conditionalFormatting>
  <conditionalFormatting sqref="AI13:AI14">
    <cfRule type="cellIs" dxfId="2191" priority="885" operator="equal">
      <formula>"n/a"</formula>
    </cfRule>
  </conditionalFormatting>
  <conditionalFormatting sqref="AK13:AK14">
    <cfRule type="cellIs" dxfId="2190" priority="884" operator="equal">
      <formula>"n/a"</formula>
    </cfRule>
  </conditionalFormatting>
  <conditionalFormatting sqref="AM13:AM14">
    <cfRule type="cellIs" dxfId="2189" priority="883" operator="equal">
      <formula>"n/a"</formula>
    </cfRule>
  </conditionalFormatting>
  <conditionalFormatting sqref="AO13:AO14">
    <cfRule type="cellIs" dxfId="2188" priority="882" operator="equal">
      <formula>"n/a"</formula>
    </cfRule>
  </conditionalFormatting>
  <conditionalFormatting sqref="AQ13:AQ14">
    <cfRule type="cellIs" dxfId="2187" priority="881" operator="equal">
      <formula>"n/a"</formula>
    </cfRule>
  </conditionalFormatting>
  <conditionalFormatting sqref="H13">
    <cfRule type="cellIs" dxfId="2186" priority="880" operator="equal">
      <formula>"n/a"</formula>
    </cfRule>
  </conditionalFormatting>
  <conditionalFormatting sqref="H13">
    <cfRule type="cellIs" dxfId="2185" priority="878" operator="equal">
      <formula>"n/a"</formula>
    </cfRule>
    <cfRule type="containsText" dxfId="2184" priority="879" operator="containsText" text="n.a">
      <formula>NOT(ISERROR(SEARCH("n.a",H13)))</formula>
    </cfRule>
  </conditionalFormatting>
  <conditionalFormatting sqref="H13">
    <cfRule type="cellIs" dxfId="2183" priority="877" operator="equal">
      <formula>"n/a"</formula>
    </cfRule>
  </conditionalFormatting>
  <conditionalFormatting sqref="H13">
    <cfRule type="cellIs" dxfId="2182" priority="875" operator="equal">
      <formula>"n/a"</formula>
    </cfRule>
    <cfRule type="containsText" dxfId="2181" priority="876" operator="containsText" text="n.a">
      <formula>NOT(ISERROR(SEARCH("n.a",H13)))</formula>
    </cfRule>
  </conditionalFormatting>
  <conditionalFormatting sqref="H14">
    <cfRule type="cellIs" dxfId="2180" priority="874" operator="equal">
      <formula>"n/a"</formula>
    </cfRule>
  </conditionalFormatting>
  <conditionalFormatting sqref="H14">
    <cfRule type="cellIs" dxfId="2179" priority="872" operator="equal">
      <formula>"n/a"</formula>
    </cfRule>
    <cfRule type="containsText" dxfId="2178" priority="873" operator="containsText" text="n.a">
      <formula>NOT(ISERROR(SEARCH("n.a",H14)))</formula>
    </cfRule>
  </conditionalFormatting>
  <conditionalFormatting sqref="H14">
    <cfRule type="cellIs" dxfId="2177" priority="871" operator="equal">
      <formula>"n/a"</formula>
    </cfRule>
  </conditionalFormatting>
  <conditionalFormatting sqref="H14">
    <cfRule type="cellIs" dxfId="2176" priority="869" operator="equal">
      <formula>"n/a"</formula>
    </cfRule>
    <cfRule type="containsText" dxfId="2175" priority="870" operator="containsText" text="n.a">
      <formula>NOT(ISERROR(SEARCH("n.a",H14)))</formula>
    </cfRule>
  </conditionalFormatting>
  <conditionalFormatting sqref="J13:J14">
    <cfRule type="cellIs" dxfId="2174" priority="868" operator="equal">
      <formula>"n/a"</formula>
    </cfRule>
  </conditionalFormatting>
  <conditionalFormatting sqref="J13:J14">
    <cfRule type="cellIs" dxfId="2173" priority="866" operator="equal">
      <formula>"n/a"</formula>
    </cfRule>
    <cfRule type="containsText" dxfId="2172" priority="867" operator="containsText" text="n.a">
      <formula>NOT(ISERROR(SEARCH("n.a",J13)))</formula>
    </cfRule>
  </conditionalFormatting>
  <conditionalFormatting sqref="J13:J14">
    <cfRule type="cellIs" dxfId="2171" priority="865" operator="equal">
      <formula>"n/a"</formula>
    </cfRule>
  </conditionalFormatting>
  <conditionalFormatting sqref="J13:J14">
    <cfRule type="cellIs" dxfId="2170" priority="863" operator="equal">
      <formula>"n/a"</formula>
    </cfRule>
    <cfRule type="containsText" dxfId="2169" priority="864" operator="containsText" text="n.a">
      <formula>NOT(ISERROR(SEARCH("n.a",J13)))</formula>
    </cfRule>
  </conditionalFormatting>
  <conditionalFormatting sqref="L13:L14">
    <cfRule type="cellIs" dxfId="2168" priority="862" operator="equal">
      <formula>"n/a"</formula>
    </cfRule>
  </conditionalFormatting>
  <conditionalFormatting sqref="L13:L14">
    <cfRule type="cellIs" dxfId="2167" priority="860" operator="equal">
      <formula>"n/a"</formula>
    </cfRule>
    <cfRule type="containsText" dxfId="2166" priority="861" operator="containsText" text="n.a">
      <formula>NOT(ISERROR(SEARCH("n.a",L13)))</formula>
    </cfRule>
  </conditionalFormatting>
  <conditionalFormatting sqref="L13:L14">
    <cfRule type="cellIs" dxfId="2165" priority="859" operator="equal">
      <formula>"n/a"</formula>
    </cfRule>
  </conditionalFormatting>
  <conditionalFormatting sqref="L13:L14">
    <cfRule type="cellIs" dxfId="2164" priority="857" operator="equal">
      <formula>"n/a"</formula>
    </cfRule>
    <cfRule type="containsText" dxfId="2163" priority="858" operator="containsText" text="n.a">
      <formula>NOT(ISERROR(SEARCH("n.a",L13)))</formula>
    </cfRule>
  </conditionalFormatting>
  <conditionalFormatting sqref="N13:N14">
    <cfRule type="cellIs" dxfId="2162" priority="856" operator="equal">
      <formula>"n/a"</formula>
    </cfRule>
  </conditionalFormatting>
  <conditionalFormatting sqref="N13:N14">
    <cfRule type="cellIs" dxfId="2161" priority="854" operator="equal">
      <formula>"n/a"</formula>
    </cfRule>
    <cfRule type="containsText" dxfId="2160" priority="855" operator="containsText" text="n.a">
      <formula>NOT(ISERROR(SEARCH("n.a",N13)))</formula>
    </cfRule>
  </conditionalFormatting>
  <conditionalFormatting sqref="N13:N14">
    <cfRule type="cellIs" dxfId="2159" priority="853" operator="equal">
      <formula>"n/a"</formula>
    </cfRule>
  </conditionalFormatting>
  <conditionalFormatting sqref="N13:N14">
    <cfRule type="cellIs" dxfId="2158" priority="851" operator="equal">
      <formula>"n/a"</formula>
    </cfRule>
    <cfRule type="containsText" dxfId="2157" priority="852" operator="containsText" text="n.a">
      <formula>NOT(ISERROR(SEARCH("n.a",N13)))</formula>
    </cfRule>
  </conditionalFormatting>
  <conditionalFormatting sqref="P13:P14">
    <cfRule type="cellIs" dxfId="2156" priority="832" operator="equal">
      <formula>"n/a"</formula>
    </cfRule>
  </conditionalFormatting>
  <conditionalFormatting sqref="P13:P14">
    <cfRule type="cellIs" dxfId="2155" priority="830" operator="equal">
      <formula>"n/a"</formula>
    </cfRule>
    <cfRule type="containsText" dxfId="2154" priority="831" operator="containsText" text="n.a">
      <formula>NOT(ISERROR(SEARCH("n.a",P13)))</formula>
    </cfRule>
  </conditionalFormatting>
  <conditionalFormatting sqref="P13:P14">
    <cfRule type="cellIs" dxfId="2153" priority="829" operator="equal">
      <formula>"n/a"</formula>
    </cfRule>
  </conditionalFormatting>
  <conditionalFormatting sqref="P13:P14">
    <cfRule type="cellIs" dxfId="2152" priority="827" operator="equal">
      <formula>"n/a"</formula>
    </cfRule>
    <cfRule type="containsText" dxfId="2151" priority="828" operator="containsText" text="n.a">
      <formula>NOT(ISERROR(SEARCH("n.a",P13)))</formula>
    </cfRule>
  </conditionalFormatting>
  <conditionalFormatting sqref="R13:R14">
    <cfRule type="cellIs" dxfId="2150" priority="826" operator="equal">
      <formula>"n/a"</formula>
    </cfRule>
  </conditionalFormatting>
  <conditionalFormatting sqref="R13:R14">
    <cfRule type="cellIs" dxfId="2149" priority="824" operator="equal">
      <formula>"n/a"</formula>
    </cfRule>
    <cfRule type="containsText" dxfId="2148" priority="825" operator="containsText" text="n.a">
      <formula>NOT(ISERROR(SEARCH("n.a",R13)))</formula>
    </cfRule>
  </conditionalFormatting>
  <conditionalFormatting sqref="R13:R14">
    <cfRule type="cellIs" dxfId="2147" priority="823" operator="equal">
      <formula>"n/a"</formula>
    </cfRule>
  </conditionalFormatting>
  <conditionalFormatting sqref="R13:R14">
    <cfRule type="cellIs" dxfId="2146" priority="821" operator="equal">
      <formula>"n/a"</formula>
    </cfRule>
    <cfRule type="containsText" dxfId="2145" priority="822" operator="containsText" text="n.a">
      <formula>NOT(ISERROR(SEARCH("n.a",R13)))</formula>
    </cfRule>
  </conditionalFormatting>
  <conditionalFormatting sqref="T13:T14">
    <cfRule type="cellIs" dxfId="2144" priority="820" operator="equal">
      <formula>"n/a"</formula>
    </cfRule>
  </conditionalFormatting>
  <conditionalFormatting sqref="T13:T14">
    <cfRule type="cellIs" dxfId="2143" priority="818" operator="equal">
      <formula>"n/a"</formula>
    </cfRule>
    <cfRule type="containsText" dxfId="2142" priority="819" operator="containsText" text="n.a">
      <formula>NOT(ISERROR(SEARCH("n.a",T13)))</formula>
    </cfRule>
  </conditionalFormatting>
  <conditionalFormatting sqref="T13:T14">
    <cfRule type="cellIs" dxfId="2141" priority="817" operator="equal">
      <formula>"n/a"</formula>
    </cfRule>
  </conditionalFormatting>
  <conditionalFormatting sqref="T13:T14">
    <cfRule type="cellIs" dxfId="2140" priority="815" operator="equal">
      <formula>"n/a"</formula>
    </cfRule>
    <cfRule type="containsText" dxfId="2139" priority="816" operator="containsText" text="n.a">
      <formula>NOT(ISERROR(SEARCH("n.a",T13)))</formula>
    </cfRule>
  </conditionalFormatting>
  <conditionalFormatting sqref="V13:V14">
    <cfRule type="cellIs" dxfId="2138" priority="808" operator="equal">
      <formula>"n/a"</formula>
    </cfRule>
  </conditionalFormatting>
  <conditionalFormatting sqref="V13:V14">
    <cfRule type="cellIs" dxfId="2137" priority="806" operator="equal">
      <formula>"n/a"</formula>
    </cfRule>
    <cfRule type="containsText" dxfId="2136" priority="807" operator="containsText" text="n.a">
      <formula>NOT(ISERROR(SEARCH("n.a",V13)))</formula>
    </cfRule>
  </conditionalFormatting>
  <conditionalFormatting sqref="V13:V14">
    <cfRule type="cellIs" dxfId="2135" priority="805" operator="equal">
      <formula>"n/a"</formula>
    </cfRule>
  </conditionalFormatting>
  <conditionalFormatting sqref="V13:V14">
    <cfRule type="cellIs" dxfId="2134" priority="803" operator="equal">
      <formula>"n/a"</formula>
    </cfRule>
    <cfRule type="containsText" dxfId="2133" priority="804" operator="containsText" text="n.a">
      <formula>NOT(ISERROR(SEARCH("n.a",V13)))</formula>
    </cfRule>
  </conditionalFormatting>
  <conditionalFormatting sqref="X13:X14">
    <cfRule type="cellIs" dxfId="2132" priority="802" operator="equal">
      <formula>"n/a"</formula>
    </cfRule>
  </conditionalFormatting>
  <conditionalFormatting sqref="X13:X14">
    <cfRule type="cellIs" dxfId="2131" priority="800" operator="equal">
      <formula>"n/a"</formula>
    </cfRule>
    <cfRule type="containsText" dxfId="2130" priority="801" operator="containsText" text="n.a">
      <formula>NOT(ISERROR(SEARCH("n.a",X13)))</formula>
    </cfRule>
  </conditionalFormatting>
  <conditionalFormatting sqref="X13:X14">
    <cfRule type="cellIs" dxfId="2129" priority="799" operator="equal">
      <formula>"n/a"</formula>
    </cfRule>
  </conditionalFormatting>
  <conditionalFormatting sqref="X13:X14">
    <cfRule type="cellIs" dxfId="2128" priority="797" operator="equal">
      <formula>"n/a"</formula>
    </cfRule>
    <cfRule type="containsText" dxfId="2127" priority="798" operator="containsText" text="n.a">
      <formula>NOT(ISERROR(SEARCH("n.a",X13)))</formula>
    </cfRule>
  </conditionalFormatting>
  <conditionalFormatting sqref="Z13:Z14">
    <cfRule type="cellIs" dxfId="2126" priority="796" operator="equal">
      <formula>"n/a"</formula>
    </cfRule>
  </conditionalFormatting>
  <conditionalFormatting sqref="Z13:Z14">
    <cfRule type="cellIs" dxfId="2125" priority="794" operator="equal">
      <formula>"n/a"</formula>
    </cfRule>
    <cfRule type="containsText" dxfId="2124" priority="795" operator="containsText" text="n.a">
      <formula>NOT(ISERROR(SEARCH("n.a",Z13)))</formula>
    </cfRule>
  </conditionalFormatting>
  <conditionalFormatting sqref="Z13:Z14">
    <cfRule type="cellIs" dxfId="2123" priority="793" operator="equal">
      <formula>"n/a"</formula>
    </cfRule>
  </conditionalFormatting>
  <conditionalFormatting sqref="Z13:Z14">
    <cfRule type="cellIs" dxfId="2122" priority="791" operator="equal">
      <formula>"n/a"</formula>
    </cfRule>
    <cfRule type="containsText" dxfId="2121" priority="792" operator="containsText" text="n.a">
      <formula>NOT(ISERROR(SEARCH("n.a",Z13)))</formula>
    </cfRule>
  </conditionalFormatting>
  <conditionalFormatting sqref="AB13:AB14">
    <cfRule type="cellIs" dxfId="2120" priority="790" operator="equal">
      <formula>"n/a"</formula>
    </cfRule>
  </conditionalFormatting>
  <conditionalFormatting sqref="AB13:AB14">
    <cfRule type="cellIs" dxfId="2119" priority="788" operator="equal">
      <formula>"n/a"</formula>
    </cfRule>
    <cfRule type="containsText" dxfId="2118" priority="789" operator="containsText" text="n.a">
      <formula>NOT(ISERROR(SEARCH("n.a",AB13)))</formula>
    </cfRule>
  </conditionalFormatting>
  <conditionalFormatting sqref="AB13:AB14">
    <cfRule type="cellIs" dxfId="2117" priority="787" operator="equal">
      <formula>"n/a"</formula>
    </cfRule>
  </conditionalFormatting>
  <conditionalFormatting sqref="AB13:AB14">
    <cfRule type="cellIs" dxfId="2116" priority="785" operator="equal">
      <formula>"n/a"</formula>
    </cfRule>
    <cfRule type="containsText" dxfId="2115" priority="786" operator="containsText" text="n.a">
      <formula>NOT(ISERROR(SEARCH("n.a",AB13)))</formula>
    </cfRule>
  </conditionalFormatting>
  <conditionalFormatting sqref="AD13:AD14">
    <cfRule type="cellIs" dxfId="2114" priority="784" operator="equal">
      <formula>"n/a"</formula>
    </cfRule>
  </conditionalFormatting>
  <conditionalFormatting sqref="AD13:AD14">
    <cfRule type="cellIs" dxfId="2113" priority="782" operator="equal">
      <formula>"n/a"</formula>
    </cfRule>
    <cfRule type="containsText" dxfId="2112" priority="783" operator="containsText" text="n.a">
      <formula>NOT(ISERROR(SEARCH("n.a",AD13)))</formula>
    </cfRule>
  </conditionalFormatting>
  <conditionalFormatting sqref="AD13:AD14">
    <cfRule type="cellIs" dxfId="2111" priority="781" operator="equal">
      <formula>"n/a"</formula>
    </cfRule>
  </conditionalFormatting>
  <conditionalFormatting sqref="AD13:AD14">
    <cfRule type="cellIs" dxfId="2110" priority="779" operator="equal">
      <formula>"n/a"</formula>
    </cfRule>
    <cfRule type="containsText" dxfId="2109" priority="780" operator="containsText" text="n.a">
      <formula>NOT(ISERROR(SEARCH("n.a",AD13)))</formula>
    </cfRule>
  </conditionalFormatting>
  <conditionalFormatting sqref="AF13:AF14">
    <cfRule type="cellIs" dxfId="2108" priority="778" operator="equal">
      <formula>"n/a"</formula>
    </cfRule>
  </conditionalFormatting>
  <conditionalFormatting sqref="AF13:AF14">
    <cfRule type="cellIs" dxfId="2107" priority="776" operator="equal">
      <formula>"n/a"</formula>
    </cfRule>
    <cfRule type="containsText" dxfId="2106" priority="777" operator="containsText" text="n.a">
      <formula>NOT(ISERROR(SEARCH("n.a",AF13)))</formula>
    </cfRule>
  </conditionalFormatting>
  <conditionalFormatting sqref="AF13:AF14">
    <cfRule type="cellIs" dxfId="2105" priority="775" operator="equal">
      <formula>"n/a"</formula>
    </cfRule>
  </conditionalFormatting>
  <conditionalFormatting sqref="AF13:AF14">
    <cfRule type="cellIs" dxfId="2104" priority="773" operator="equal">
      <formula>"n/a"</formula>
    </cfRule>
    <cfRule type="containsText" dxfId="2103" priority="774" operator="containsText" text="n.a">
      <formula>NOT(ISERROR(SEARCH("n.a",AF13)))</formula>
    </cfRule>
  </conditionalFormatting>
  <conditionalFormatting sqref="AH13:AH14">
    <cfRule type="cellIs" dxfId="2102" priority="754" operator="equal">
      <formula>"n/a"</formula>
    </cfRule>
  </conditionalFormatting>
  <conditionalFormatting sqref="AH13:AH14">
    <cfRule type="cellIs" dxfId="2101" priority="752" operator="equal">
      <formula>"n/a"</formula>
    </cfRule>
    <cfRule type="containsText" dxfId="2100" priority="753" operator="containsText" text="n.a">
      <formula>NOT(ISERROR(SEARCH("n.a",AH13)))</formula>
    </cfRule>
  </conditionalFormatting>
  <conditionalFormatting sqref="AH13:AH14">
    <cfRule type="cellIs" dxfId="2099" priority="751" operator="equal">
      <formula>"n/a"</formula>
    </cfRule>
  </conditionalFormatting>
  <conditionalFormatting sqref="AH13:AH14">
    <cfRule type="cellIs" dxfId="2098" priority="749" operator="equal">
      <formula>"n/a"</formula>
    </cfRule>
    <cfRule type="containsText" dxfId="2097" priority="750" operator="containsText" text="n.a">
      <formula>NOT(ISERROR(SEARCH("n.a",AH13)))</formula>
    </cfRule>
  </conditionalFormatting>
  <conditionalFormatting sqref="AJ13:AJ14">
    <cfRule type="cellIs" dxfId="2096" priority="748" operator="equal">
      <formula>"n/a"</formula>
    </cfRule>
  </conditionalFormatting>
  <conditionalFormatting sqref="AJ13:AJ14">
    <cfRule type="cellIs" dxfId="2095" priority="746" operator="equal">
      <formula>"n/a"</formula>
    </cfRule>
    <cfRule type="containsText" dxfId="2094" priority="747" operator="containsText" text="n.a">
      <formula>NOT(ISERROR(SEARCH("n.a",AJ13)))</formula>
    </cfRule>
  </conditionalFormatting>
  <conditionalFormatting sqref="AJ13:AJ14">
    <cfRule type="cellIs" dxfId="2093" priority="745" operator="equal">
      <formula>"n/a"</formula>
    </cfRule>
  </conditionalFormatting>
  <conditionalFormatting sqref="AJ13:AJ14">
    <cfRule type="cellIs" dxfId="2092" priority="743" operator="equal">
      <formula>"n/a"</formula>
    </cfRule>
    <cfRule type="containsText" dxfId="2091" priority="744" operator="containsText" text="n.a">
      <formula>NOT(ISERROR(SEARCH("n.a",AJ13)))</formula>
    </cfRule>
  </conditionalFormatting>
  <conditionalFormatting sqref="AL13:AL14">
    <cfRule type="cellIs" dxfId="2090" priority="742" operator="equal">
      <formula>"n/a"</formula>
    </cfRule>
  </conditionalFormatting>
  <conditionalFormatting sqref="AL13:AL14">
    <cfRule type="cellIs" dxfId="2089" priority="740" operator="equal">
      <formula>"n/a"</formula>
    </cfRule>
    <cfRule type="containsText" dxfId="2088" priority="741" operator="containsText" text="n.a">
      <formula>NOT(ISERROR(SEARCH("n.a",AL13)))</formula>
    </cfRule>
  </conditionalFormatting>
  <conditionalFormatting sqref="AL13:AL14">
    <cfRule type="cellIs" dxfId="2087" priority="739" operator="equal">
      <formula>"n/a"</formula>
    </cfRule>
  </conditionalFormatting>
  <conditionalFormatting sqref="AL13:AL14">
    <cfRule type="cellIs" dxfId="2086" priority="737" operator="equal">
      <formula>"n/a"</formula>
    </cfRule>
    <cfRule type="containsText" dxfId="2085" priority="738" operator="containsText" text="n.a">
      <formula>NOT(ISERROR(SEARCH("n.a",AL13)))</formula>
    </cfRule>
  </conditionalFormatting>
  <conditionalFormatting sqref="AN13:AN14">
    <cfRule type="cellIs" dxfId="2084" priority="736" operator="equal">
      <formula>"n/a"</formula>
    </cfRule>
  </conditionalFormatting>
  <conditionalFormatting sqref="AN13:AN14">
    <cfRule type="cellIs" dxfId="2083" priority="734" operator="equal">
      <formula>"n/a"</formula>
    </cfRule>
    <cfRule type="containsText" dxfId="2082" priority="735" operator="containsText" text="n.a">
      <formula>NOT(ISERROR(SEARCH("n.a",AN13)))</formula>
    </cfRule>
  </conditionalFormatting>
  <conditionalFormatting sqref="AN13:AN14">
    <cfRule type="cellIs" dxfId="2081" priority="733" operator="equal">
      <formula>"n/a"</formula>
    </cfRule>
  </conditionalFormatting>
  <conditionalFormatting sqref="AN13:AN14">
    <cfRule type="cellIs" dxfId="2080" priority="731" operator="equal">
      <formula>"n/a"</formula>
    </cfRule>
    <cfRule type="containsText" dxfId="2079" priority="732" operator="containsText" text="n.a">
      <formula>NOT(ISERROR(SEARCH("n.a",AN13)))</formula>
    </cfRule>
  </conditionalFormatting>
  <conditionalFormatting sqref="AP13:AP14">
    <cfRule type="cellIs" dxfId="2078" priority="730" operator="equal">
      <formula>"n/a"</formula>
    </cfRule>
  </conditionalFormatting>
  <conditionalFormatting sqref="AP13:AP14">
    <cfRule type="cellIs" dxfId="2077" priority="728" operator="equal">
      <formula>"n/a"</formula>
    </cfRule>
    <cfRule type="containsText" dxfId="2076" priority="729" operator="containsText" text="n.a">
      <formula>NOT(ISERROR(SEARCH("n.a",AP13)))</formula>
    </cfRule>
  </conditionalFormatting>
  <conditionalFormatting sqref="AP13:AP14">
    <cfRule type="cellIs" dxfId="2075" priority="727" operator="equal">
      <formula>"n/a"</formula>
    </cfRule>
  </conditionalFormatting>
  <conditionalFormatting sqref="AP13:AP14">
    <cfRule type="cellIs" dxfId="2074" priority="725" operator="equal">
      <formula>"n/a"</formula>
    </cfRule>
    <cfRule type="containsText" dxfId="2073" priority="726" operator="containsText" text="n.a">
      <formula>NOT(ISERROR(SEARCH("n.a",AP13)))</formula>
    </cfRule>
  </conditionalFormatting>
  <conditionalFormatting sqref="AR13:AR14 AU13:AU14">
    <cfRule type="cellIs" dxfId="2072" priority="724" operator="equal">
      <formula>"n/a"</formula>
    </cfRule>
  </conditionalFormatting>
  <conditionalFormatting sqref="AR13:AR14 AU13:AU14">
    <cfRule type="cellIs" dxfId="2071" priority="722" operator="equal">
      <formula>"n/a"</formula>
    </cfRule>
    <cfRule type="containsText" dxfId="2070" priority="723" operator="containsText" text="n.a">
      <formula>NOT(ISERROR(SEARCH("n.a",AR13)))</formula>
    </cfRule>
  </conditionalFormatting>
  <conditionalFormatting sqref="AR13:AR14 AU13:AU14">
    <cfRule type="cellIs" dxfId="2069" priority="721" operator="equal">
      <formula>"n/a"</formula>
    </cfRule>
  </conditionalFormatting>
  <conditionalFormatting sqref="AR13:AR14 AU13:AU14">
    <cfRule type="cellIs" dxfId="2068" priority="719" operator="equal">
      <formula>"n/a"</formula>
    </cfRule>
    <cfRule type="containsText" dxfId="2067" priority="720" operator="containsText" text="n.a">
      <formula>NOT(ISERROR(SEARCH("n.a",AR13)))</formula>
    </cfRule>
  </conditionalFormatting>
  <conditionalFormatting sqref="AW15:AW22 AX15:XFD24 B15:G21 B22:F22 K24 O15:O24 Q15:Q24 S15:S24 U15:U24 W15:W24 Y15:Y24 AA15:AA24 AC15:AC24 AE15:AE24 AG15 AG17:AG24 AI15:AI16 AI19:AI24 AK15:AK24 AM15:AM18 AM21:AM24 AO23:AO24 AO15:AO20 AQ15:AQ24 I15:I24 K15:K21 M15:M24 B23:G24">
    <cfRule type="cellIs" dxfId="2066" priority="718" operator="equal">
      <formula>"n/a"</formula>
    </cfRule>
  </conditionalFormatting>
  <conditionalFormatting sqref="K18">
    <cfRule type="cellIs" dxfId="2065" priority="717" operator="equal">
      <formula>"n/a"</formula>
    </cfRule>
  </conditionalFormatting>
  <conditionalFormatting sqref="AG16">
    <cfRule type="cellIs" dxfId="2064" priority="714" operator="equal">
      <formula>"n/a"</formula>
    </cfRule>
  </conditionalFormatting>
  <conditionalFormatting sqref="AI17:AI18">
    <cfRule type="cellIs" dxfId="2063" priority="712" operator="equal">
      <formula>"n/a"</formula>
    </cfRule>
  </conditionalFormatting>
  <conditionalFormatting sqref="AM19:AM20">
    <cfRule type="cellIs" dxfId="2062" priority="710" operator="equal">
      <formula>"n/a"</formula>
    </cfRule>
  </conditionalFormatting>
  <conditionalFormatting sqref="AO21">
    <cfRule type="cellIs" dxfId="2061" priority="708" operator="equal">
      <formula>"n/a"</formula>
    </cfRule>
  </conditionalFormatting>
  <conditionalFormatting sqref="H15:H17">
    <cfRule type="cellIs" dxfId="2060" priority="705" operator="equal">
      <formula>"n/a"</formula>
    </cfRule>
  </conditionalFormatting>
  <conditionalFormatting sqref="H15:H17">
    <cfRule type="cellIs" dxfId="2059" priority="703" operator="equal">
      <formula>"n/a"</formula>
    </cfRule>
    <cfRule type="containsText" dxfId="2058" priority="704" operator="containsText" text="n.a">
      <formula>NOT(ISERROR(SEARCH("n.a",H15)))</formula>
    </cfRule>
  </conditionalFormatting>
  <conditionalFormatting sqref="H15:H17">
    <cfRule type="cellIs" dxfId="2057" priority="702" operator="equal">
      <formula>"n/a"</formula>
    </cfRule>
  </conditionalFormatting>
  <conditionalFormatting sqref="H15:H17">
    <cfRule type="cellIs" dxfId="2056" priority="700" operator="equal">
      <formula>"n/a"</formula>
    </cfRule>
    <cfRule type="containsText" dxfId="2055" priority="701" operator="containsText" text="n.a">
      <formula>NOT(ISERROR(SEARCH("n.a",H15)))</formula>
    </cfRule>
  </conditionalFormatting>
  <conditionalFormatting sqref="H18:H22">
    <cfRule type="cellIs" dxfId="2054" priority="699" operator="equal">
      <formula>"n/a"</formula>
    </cfRule>
  </conditionalFormatting>
  <conditionalFormatting sqref="H18:H22">
    <cfRule type="cellIs" dxfId="2053" priority="697" operator="equal">
      <formula>"n/a"</formula>
    </cfRule>
    <cfRule type="containsText" dxfId="2052" priority="698" operator="containsText" text="n.a">
      <formula>NOT(ISERROR(SEARCH("n.a",H18)))</formula>
    </cfRule>
  </conditionalFormatting>
  <conditionalFormatting sqref="H18:H22">
    <cfRule type="cellIs" dxfId="2051" priority="696" operator="equal">
      <formula>"n/a"</formula>
    </cfRule>
  </conditionalFormatting>
  <conditionalFormatting sqref="H18:H22">
    <cfRule type="cellIs" dxfId="2050" priority="694" operator="equal">
      <formula>"n/a"</formula>
    </cfRule>
    <cfRule type="containsText" dxfId="2049" priority="695" operator="containsText" text="n.a">
      <formula>NOT(ISERROR(SEARCH("n.a",H18)))</formula>
    </cfRule>
  </conditionalFormatting>
  <conditionalFormatting sqref="H23:H24">
    <cfRule type="cellIs" dxfId="2048" priority="693" operator="equal">
      <formula>"n/a"</formula>
    </cfRule>
  </conditionalFormatting>
  <conditionalFormatting sqref="H23:H24">
    <cfRule type="cellIs" dxfId="2047" priority="691" operator="equal">
      <formula>"n/a"</formula>
    </cfRule>
    <cfRule type="containsText" dxfId="2046" priority="692" operator="containsText" text="n.a">
      <formula>NOT(ISERROR(SEARCH("n.a",H23)))</formula>
    </cfRule>
  </conditionalFormatting>
  <conditionalFormatting sqref="H23:H24">
    <cfRule type="cellIs" dxfId="2045" priority="690" operator="equal">
      <formula>"n/a"</formula>
    </cfRule>
  </conditionalFormatting>
  <conditionalFormatting sqref="H23:H24">
    <cfRule type="cellIs" dxfId="2044" priority="688" operator="equal">
      <formula>"n/a"</formula>
    </cfRule>
    <cfRule type="containsText" dxfId="2043" priority="689" operator="containsText" text="n.a">
      <formula>NOT(ISERROR(SEARCH("n.a",H23)))</formula>
    </cfRule>
  </conditionalFormatting>
  <conditionalFormatting sqref="J15:J24">
    <cfRule type="cellIs" dxfId="2042" priority="687" operator="equal">
      <formula>"n/a"</formula>
    </cfRule>
  </conditionalFormatting>
  <conditionalFormatting sqref="J15:J24">
    <cfRule type="cellIs" dxfId="2041" priority="685" operator="equal">
      <formula>"n/a"</formula>
    </cfRule>
    <cfRule type="containsText" dxfId="2040" priority="686" operator="containsText" text="n.a">
      <formula>NOT(ISERROR(SEARCH("n.a",J15)))</formula>
    </cfRule>
  </conditionalFormatting>
  <conditionalFormatting sqref="J15:J24">
    <cfRule type="cellIs" dxfId="2039" priority="684" operator="equal">
      <formula>"n/a"</formula>
    </cfRule>
  </conditionalFormatting>
  <conditionalFormatting sqref="J15:J24">
    <cfRule type="cellIs" dxfId="2038" priority="682" operator="equal">
      <formula>"n/a"</formula>
    </cfRule>
    <cfRule type="containsText" dxfId="2037" priority="683" operator="containsText" text="n.a">
      <formula>NOT(ISERROR(SEARCH("n.a",J15)))</formula>
    </cfRule>
  </conditionalFormatting>
  <conditionalFormatting sqref="L15:L22 L24">
    <cfRule type="cellIs" dxfId="2036" priority="681" operator="equal">
      <formula>"n/a"</formula>
    </cfRule>
  </conditionalFormatting>
  <conditionalFormatting sqref="L15:L22 L24">
    <cfRule type="cellIs" dxfId="2035" priority="679" operator="equal">
      <formula>"n/a"</formula>
    </cfRule>
    <cfRule type="containsText" dxfId="2034" priority="680" operator="containsText" text="n.a">
      <formula>NOT(ISERROR(SEARCH("n.a",L15)))</formula>
    </cfRule>
  </conditionalFormatting>
  <conditionalFormatting sqref="L15:L22 L24">
    <cfRule type="cellIs" dxfId="2033" priority="678" operator="equal">
      <formula>"n/a"</formula>
    </cfRule>
  </conditionalFormatting>
  <conditionalFormatting sqref="L15:L22 L24">
    <cfRule type="cellIs" dxfId="2032" priority="676" operator="equal">
      <formula>"n/a"</formula>
    </cfRule>
    <cfRule type="containsText" dxfId="2031" priority="677" operator="containsText" text="n.a">
      <formula>NOT(ISERROR(SEARCH("n.a",L15)))</formula>
    </cfRule>
  </conditionalFormatting>
  <conditionalFormatting sqref="N15:N24">
    <cfRule type="cellIs" dxfId="2030" priority="675" operator="equal">
      <formula>"n/a"</formula>
    </cfRule>
  </conditionalFormatting>
  <conditionalFormatting sqref="N15:N24">
    <cfRule type="cellIs" dxfId="2029" priority="673" operator="equal">
      <formula>"n/a"</formula>
    </cfRule>
    <cfRule type="containsText" dxfId="2028" priority="674" operator="containsText" text="n.a">
      <formula>NOT(ISERROR(SEARCH("n.a",N15)))</formula>
    </cfRule>
  </conditionalFormatting>
  <conditionalFormatting sqref="N15:N24">
    <cfRule type="cellIs" dxfId="2027" priority="672" operator="equal">
      <formula>"n/a"</formula>
    </cfRule>
  </conditionalFormatting>
  <conditionalFormatting sqref="N15:N24">
    <cfRule type="cellIs" dxfId="2026" priority="670" operator="equal">
      <formula>"n/a"</formula>
    </cfRule>
    <cfRule type="containsText" dxfId="2025" priority="671" operator="containsText" text="n.a">
      <formula>NOT(ISERROR(SEARCH("n.a",N15)))</formula>
    </cfRule>
  </conditionalFormatting>
  <conditionalFormatting sqref="P15:P24">
    <cfRule type="cellIs" dxfId="2024" priority="651" operator="equal">
      <formula>"n/a"</formula>
    </cfRule>
  </conditionalFormatting>
  <conditionalFormatting sqref="P15:P24">
    <cfRule type="cellIs" dxfId="2023" priority="649" operator="equal">
      <formula>"n/a"</formula>
    </cfRule>
    <cfRule type="containsText" dxfId="2022" priority="650" operator="containsText" text="n.a">
      <formula>NOT(ISERROR(SEARCH("n.a",P15)))</formula>
    </cfRule>
  </conditionalFormatting>
  <conditionalFormatting sqref="P15:P24">
    <cfRule type="cellIs" dxfId="2021" priority="648" operator="equal">
      <formula>"n/a"</formula>
    </cfRule>
  </conditionalFormatting>
  <conditionalFormatting sqref="P15:P24">
    <cfRule type="cellIs" dxfId="2020" priority="646" operator="equal">
      <formula>"n/a"</formula>
    </cfRule>
    <cfRule type="containsText" dxfId="2019" priority="647" operator="containsText" text="n.a">
      <formula>NOT(ISERROR(SEARCH("n.a",P15)))</formula>
    </cfRule>
  </conditionalFormatting>
  <conditionalFormatting sqref="R15:R24">
    <cfRule type="cellIs" dxfId="2018" priority="645" operator="equal">
      <formula>"n/a"</formula>
    </cfRule>
  </conditionalFormatting>
  <conditionalFormatting sqref="R15:R24">
    <cfRule type="cellIs" dxfId="2017" priority="643" operator="equal">
      <formula>"n/a"</formula>
    </cfRule>
    <cfRule type="containsText" dxfId="2016" priority="644" operator="containsText" text="n.a">
      <formula>NOT(ISERROR(SEARCH("n.a",R15)))</formula>
    </cfRule>
  </conditionalFormatting>
  <conditionalFormatting sqref="R15:R24">
    <cfRule type="cellIs" dxfId="2015" priority="642" operator="equal">
      <formula>"n/a"</formula>
    </cfRule>
  </conditionalFormatting>
  <conditionalFormatting sqref="R15:R24">
    <cfRule type="cellIs" dxfId="2014" priority="640" operator="equal">
      <formula>"n/a"</formula>
    </cfRule>
    <cfRule type="containsText" dxfId="2013" priority="641" operator="containsText" text="n.a">
      <formula>NOT(ISERROR(SEARCH("n.a",R15)))</formula>
    </cfRule>
  </conditionalFormatting>
  <conditionalFormatting sqref="T15:T24">
    <cfRule type="cellIs" dxfId="2012" priority="639" operator="equal">
      <formula>"n/a"</formula>
    </cfRule>
  </conditionalFormatting>
  <conditionalFormatting sqref="T15:T24">
    <cfRule type="cellIs" dxfId="2011" priority="637" operator="equal">
      <formula>"n/a"</formula>
    </cfRule>
    <cfRule type="containsText" dxfId="2010" priority="638" operator="containsText" text="n.a">
      <formula>NOT(ISERROR(SEARCH("n.a",T15)))</formula>
    </cfRule>
  </conditionalFormatting>
  <conditionalFormatting sqref="T15:T24">
    <cfRule type="cellIs" dxfId="2009" priority="636" operator="equal">
      <formula>"n/a"</formula>
    </cfRule>
  </conditionalFormatting>
  <conditionalFormatting sqref="T15:T24">
    <cfRule type="cellIs" dxfId="2008" priority="634" operator="equal">
      <formula>"n/a"</formula>
    </cfRule>
    <cfRule type="containsText" dxfId="2007" priority="635" operator="containsText" text="n.a">
      <formula>NOT(ISERROR(SEARCH("n.a",T15)))</formula>
    </cfRule>
  </conditionalFormatting>
  <conditionalFormatting sqref="V15:V24">
    <cfRule type="cellIs" dxfId="2006" priority="627" operator="equal">
      <formula>"n/a"</formula>
    </cfRule>
  </conditionalFormatting>
  <conditionalFormatting sqref="V15:V24">
    <cfRule type="cellIs" dxfId="2005" priority="625" operator="equal">
      <formula>"n/a"</formula>
    </cfRule>
    <cfRule type="containsText" dxfId="2004" priority="626" operator="containsText" text="n.a">
      <formula>NOT(ISERROR(SEARCH("n.a",V15)))</formula>
    </cfRule>
  </conditionalFormatting>
  <conditionalFormatting sqref="V15:V24">
    <cfRule type="cellIs" dxfId="2003" priority="624" operator="equal">
      <formula>"n/a"</formula>
    </cfRule>
  </conditionalFormatting>
  <conditionalFormatting sqref="V15:V24">
    <cfRule type="cellIs" dxfId="2002" priority="622" operator="equal">
      <formula>"n/a"</formula>
    </cfRule>
    <cfRule type="containsText" dxfId="2001" priority="623" operator="containsText" text="n.a">
      <formula>NOT(ISERROR(SEARCH("n.a",V15)))</formula>
    </cfRule>
  </conditionalFormatting>
  <conditionalFormatting sqref="X15:X24">
    <cfRule type="cellIs" dxfId="2000" priority="621" operator="equal">
      <formula>"n/a"</formula>
    </cfRule>
  </conditionalFormatting>
  <conditionalFormatting sqref="X15:X24">
    <cfRule type="cellIs" dxfId="1999" priority="619" operator="equal">
      <formula>"n/a"</formula>
    </cfRule>
    <cfRule type="containsText" dxfId="1998" priority="620" operator="containsText" text="n.a">
      <formula>NOT(ISERROR(SEARCH("n.a",X15)))</formula>
    </cfRule>
  </conditionalFormatting>
  <conditionalFormatting sqref="X15:X24">
    <cfRule type="cellIs" dxfId="1997" priority="618" operator="equal">
      <formula>"n/a"</formula>
    </cfRule>
  </conditionalFormatting>
  <conditionalFormatting sqref="X15:X24">
    <cfRule type="cellIs" dxfId="1996" priority="616" operator="equal">
      <formula>"n/a"</formula>
    </cfRule>
    <cfRule type="containsText" dxfId="1995" priority="617" operator="containsText" text="n.a">
      <formula>NOT(ISERROR(SEARCH("n.a",X15)))</formula>
    </cfRule>
  </conditionalFormatting>
  <conditionalFormatting sqref="Z15:Z24">
    <cfRule type="cellIs" dxfId="1994" priority="615" operator="equal">
      <formula>"n/a"</formula>
    </cfRule>
  </conditionalFormatting>
  <conditionalFormatting sqref="Z15:Z24">
    <cfRule type="cellIs" dxfId="1993" priority="613" operator="equal">
      <formula>"n/a"</formula>
    </cfRule>
    <cfRule type="containsText" dxfId="1992" priority="614" operator="containsText" text="n.a">
      <formula>NOT(ISERROR(SEARCH("n.a",Z15)))</formula>
    </cfRule>
  </conditionalFormatting>
  <conditionalFormatting sqref="Z15:Z24">
    <cfRule type="cellIs" dxfId="1991" priority="612" operator="equal">
      <formula>"n/a"</formula>
    </cfRule>
  </conditionalFormatting>
  <conditionalFormatting sqref="Z15:Z24">
    <cfRule type="cellIs" dxfId="1990" priority="610" operator="equal">
      <formula>"n/a"</formula>
    </cfRule>
    <cfRule type="containsText" dxfId="1989" priority="611" operator="containsText" text="n.a">
      <formula>NOT(ISERROR(SEARCH("n.a",Z15)))</formula>
    </cfRule>
  </conditionalFormatting>
  <conditionalFormatting sqref="AB15:AB24">
    <cfRule type="cellIs" dxfId="1988" priority="609" operator="equal">
      <formula>"n/a"</formula>
    </cfRule>
  </conditionalFormatting>
  <conditionalFormatting sqref="AB15:AB24">
    <cfRule type="cellIs" dxfId="1987" priority="607" operator="equal">
      <formula>"n/a"</formula>
    </cfRule>
    <cfRule type="containsText" dxfId="1986" priority="608" operator="containsText" text="n.a">
      <formula>NOT(ISERROR(SEARCH("n.a",AB15)))</formula>
    </cfRule>
  </conditionalFormatting>
  <conditionalFormatting sqref="AB15:AB24">
    <cfRule type="cellIs" dxfId="1985" priority="606" operator="equal">
      <formula>"n/a"</formula>
    </cfRule>
  </conditionalFormatting>
  <conditionalFormatting sqref="AB15:AB24">
    <cfRule type="cellIs" dxfId="1984" priority="604" operator="equal">
      <formula>"n/a"</formula>
    </cfRule>
    <cfRule type="containsText" dxfId="1983" priority="605" operator="containsText" text="n.a">
      <formula>NOT(ISERROR(SEARCH("n.a",AB15)))</formula>
    </cfRule>
  </conditionalFormatting>
  <conditionalFormatting sqref="AD15:AD24">
    <cfRule type="cellIs" dxfId="1982" priority="603" operator="equal">
      <formula>"n/a"</formula>
    </cfRule>
  </conditionalFormatting>
  <conditionalFormatting sqref="AD15:AD24">
    <cfRule type="cellIs" dxfId="1981" priority="601" operator="equal">
      <formula>"n/a"</formula>
    </cfRule>
    <cfRule type="containsText" dxfId="1980" priority="602" operator="containsText" text="n.a">
      <formula>NOT(ISERROR(SEARCH("n.a",AD15)))</formula>
    </cfRule>
  </conditionalFormatting>
  <conditionalFormatting sqref="AD15:AD24">
    <cfRule type="cellIs" dxfId="1979" priority="600" operator="equal">
      <formula>"n/a"</formula>
    </cfRule>
  </conditionalFormatting>
  <conditionalFormatting sqref="AD15:AD24">
    <cfRule type="cellIs" dxfId="1978" priority="598" operator="equal">
      <formula>"n/a"</formula>
    </cfRule>
    <cfRule type="containsText" dxfId="1977" priority="599" operator="containsText" text="n.a">
      <formula>NOT(ISERROR(SEARCH("n.a",AD15)))</formula>
    </cfRule>
  </conditionalFormatting>
  <conditionalFormatting sqref="AF15:AF24">
    <cfRule type="cellIs" dxfId="1976" priority="597" operator="equal">
      <formula>"n/a"</formula>
    </cfRule>
  </conditionalFormatting>
  <conditionalFormatting sqref="AF15:AF24">
    <cfRule type="cellIs" dxfId="1975" priority="595" operator="equal">
      <formula>"n/a"</formula>
    </cfRule>
    <cfRule type="containsText" dxfId="1974" priority="596" operator="containsText" text="n.a">
      <formula>NOT(ISERROR(SEARCH("n.a",AF15)))</formula>
    </cfRule>
  </conditionalFormatting>
  <conditionalFormatting sqref="AF15:AF24">
    <cfRule type="cellIs" dxfId="1973" priority="594" operator="equal">
      <formula>"n/a"</formula>
    </cfRule>
  </conditionalFormatting>
  <conditionalFormatting sqref="AF15:AF24">
    <cfRule type="cellIs" dxfId="1972" priority="592" operator="equal">
      <formula>"n/a"</formula>
    </cfRule>
    <cfRule type="containsText" dxfId="1971" priority="593" operator="containsText" text="n.a">
      <formula>NOT(ISERROR(SEARCH("n.a",AF15)))</formula>
    </cfRule>
  </conditionalFormatting>
  <conditionalFormatting sqref="AH15:AH24">
    <cfRule type="cellIs" dxfId="1970" priority="573" operator="equal">
      <formula>"n/a"</formula>
    </cfRule>
  </conditionalFormatting>
  <conditionalFormatting sqref="AH15:AH24">
    <cfRule type="cellIs" dxfId="1969" priority="571" operator="equal">
      <formula>"n/a"</formula>
    </cfRule>
    <cfRule type="containsText" dxfId="1968" priority="572" operator="containsText" text="n.a">
      <formula>NOT(ISERROR(SEARCH("n.a",AH15)))</formula>
    </cfRule>
  </conditionalFormatting>
  <conditionalFormatting sqref="AH15:AH24">
    <cfRule type="cellIs" dxfId="1967" priority="570" operator="equal">
      <formula>"n/a"</formula>
    </cfRule>
  </conditionalFormatting>
  <conditionalFormatting sqref="AH15:AH24">
    <cfRule type="cellIs" dxfId="1966" priority="568" operator="equal">
      <formula>"n/a"</formula>
    </cfRule>
    <cfRule type="containsText" dxfId="1965" priority="569" operator="containsText" text="n.a">
      <formula>NOT(ISERROR(SEARCH("n.a",AH15)))</formula>
    </cfRule>
  </conditionalFormatting>
  <conditionalFormatting sqref="AJ15:AJ24">
    <cfRule type="cellIs" dxfId="1964" priority="567" operator="equal">
      <formula>"n/a"</formula>
    </cfRule>
  </conditionalFormatting>
  <conditionalFormatting sqref="AJ15:AJ24">
    <cfRule type="cellIs" dxfId="1963" priority="565" operator="equal">
      <formula>"n/a"</formula>
    </cfRule>
    <cfRule type="containsText" dxfId="1962" priority="566" operator="containsText" text="n.a">
      <formula>NOT(ISERROR(SEARCH("n.a",AJ15)))</formula>
    </cfRule>
  </conditionalFormatting>
  <conditionalFormatting sqref="AJ15:AJ24">
    <cfRule type="cellIs" dxfId="1961" priority="564" operator="equal">
      <formula>"n/a"</formula>
    </cfRule>
  </conditionalFormatting>
  <conditionalFormatting sqref="AJ15:AJ24">
    <cfRule type="cellIs" dxfId="1960" priority="562" operator="equal">
      <formula>"n/a"</formula>
    </cfRule>
    <cfRule type="containsText" dxfId="1959" priority="563" operator="containsText" text="n.a">
      <formula>NOT(ISERROR(SEARCH("n.a",AJ15)))</formula>
    </cfRule>
  </conditionalFormatting>
  <conditionalFormatting sqref="AL15:AL24">
    <cfRule type="cellIs" dxfId="1958" priority="561" operator="equal">
      <formula>"n/a"</formula>
    </cfRule>
  </conditionalFormatting>
  <conditionalFormatting sqref="AL15:AL24">
    <cfRule type="cellIs" dxfId="1957" priority="559" operator="equal">
      <formula>"n/a"</formula>
    </cfRule>
    <cfRule type="containsText" dxfId="1956" priority="560" operator="containsText" text="n.a">
      <formula>NOT(ISERROR(SEARCH("n.a",AL15)))</formula>
    </cfRule>
  </conditionalFormatting>
  <conditionalFormatting sqref="AL15:AL24">
    <cfRule type="cellIs" dxfId="1955" priority="558" operator="equal">
      <formula>"n/a"</formula>
    </cfRule>
  </conditionalFormatting>
  <conditionalFormatting sqref="AL15:AL24">
    <cfRule type="cellIs" dxfId="1954" priority="556" operator="equal">
      <formula>"n/a"</formula>
    </cfRule>
    <cfRule type="containsText" dxfId="1953" priority="557" operator="containsText" text="n.a">
      <formula>NOT(ISERROR(SEARCH("n.a",AL15)))</formula>
    </cfRule>
  </conditionalFormatting>
  <conditionalFormatting sqref="AN15:AN24">
    <cfRule type="cellIs" dxfId="1952" priority="555" operator="equal">
      <formula>"n/a"</formula>
    </cfRule>
  </conditionalFormatting>
  <conditionalFormatting sqref="AN15:AN24">
    <cfRule type="cellIs" dxfId="1951" priority="553" operator="equal">
      <formula>"n/a"</formula>
    </cfRule>
    <cfRule type="containsText" dxfId="1950" priority="554" operator="containsText" text="n.a">
      <formula>NOT(ISERROR(SEARCH("n.a",AN15)))</formula>
    </cfRule>
  </conditionalFormatting>
  <conditionalFormatting sqref="AN15:AN24">
    <cfRule type="cellIs" dxfId="1949" priority="552" operator="equal">
      <formula>"n/a"</formula>
    </cfRule>
  </conditionalFormatting>
  <conditionalFormatting sqref="AN15:AN24">
    <cfRule type="cellIs" dxfId="1948" priority="550" operator="equal">
      <formula>"n/a"</formula>
    </cfRule>
    <cfRule type="containsText" dxfId="1947" priority="551" operator="containsText" text="n.a">
      <formula>NOT(ISERROR(SEARCH("n.a",AN15)))</formula>
    </cfRule>
  </conditionalFormatting>
  <conditionalFormatting sqref="AP15:AP24">
    <cfRule type="cellIs" dxfId="1946" priority="549" operator="equal">
      <formula>"n/a"</formula>
    </cfRule>
  </conditionalFormatting>
  <conditionalFormatting sqref="AP15:AP24">
    <cfRule type="cellIs" dxfId="1945" priority="547" operator="equal">
      <formula>"n/a"</formula>
    </cfRule>
    <cfRule type="containsText" dxfId="1944" priority="548" operator="containsText" text="n.a">
      <formula>NOT(ISERROR(SEARCH("n.a",AP15)))</formula>
    </cfRule>
  </conditionalFormatting>
  <conditionalFormatting sqref="AP15:AP24">
    <cfRule type="cellIs" dxfId="1943" priority="546" operator="equal">
      <formula>"n/a"</formula>
    </cfRule>
  </conditionalFormatting>
  <conditionalFormatting sqref="AP15:AP24">
    <cfRule type="cellIs" dxfId="1942" priority="544" operator="equal">
      <formula>"n/a"</formula>
    </cfRule>
    <cfRule type="containsText" dxfId="1941" priority="545" operator="containsText" text="n.a">
      <formula>NOT(ISERROR(SEARCH("n.a",AP15)))</formula>
    </cfRule>
  </conditionalFormatting>
  <conditionalFormatting sqref="AR15:AR24 AU15:AU24">
    <cfRule type="cellIs" dxfId="1940" priority="543" operator="equal">
      <formula>"n/a"</formula>
    </cfRule>
  </conditionalFormatting>
  <conditionalFormatting sqref="AR15:AR24 AU15:AU24">
    <cfRule type="cellIs" dxfId="1939" priority="541" operator="equal">
      <formula>"n/a"</formula>
    </cfRule>
    <cfRule type="containsText" dxfId="1938" priority="542" operator="containsText" text="n.a">
      <formula>NOT(ISERROR(SEARCH("n.a",AR15)))</formula>
    </cfRule>
  </conditionalFormatting>
  <conditionalFormatting sqref="AR15:AR24 AU15:AU24">
    <cfRule type="cellIs" dxfId="1937" priority="540" operator="equal">
      <formula>"n/a"</formula>
    </cfRule>
  </conditionalFormatting>
  <conditionalFormatting sqref="AR15:AR24 AU15:AU24">
    <cfRule type="cellIs" dxfId="1936" priority="538" operator="equal">
      <formula>"n/a"</formula>
    </cfRule>
    <cfRule type="containsText" dxfId="1935" priority="539" operator="containsText" text="n.a">
      <formula>NOT(ISERROR(SEARCH("n.a",AR15)))</formula>
    </cfRule>
  </conditionalFormatting>
  <conditionalFormatting sqref="K23">
    <cfRule type="cellIs" dxfId="1934" priority="537" operator="equal">
      <formula>"n/a"</formula>
    </cfRule>
  </conditionalFormatting>
  <conditionalFormatting sqref="L23">
    <cfRule type="cellIs" dxfId="1933" priority="536" operator="equal">
      <formula>"n/a"</formula>
    </cfRule>
  </conditionalFormatting>
  <conditionalFormatting sqref="L23">
    <cfRule type="cellIs" dxfId="1932" priority="534" operator="equal">
      <formula>"n/a"</formula>
    </cfRule>
    <cfRule type="containsText" dxfId="1931" priority="535" operator="containsText" text="n.a">
      <formula>NOT(ISERROR(SEARCH("n.a",L23)))</formula>
    </cfRule>
  </conditionalFormatting>
  <conditionalFormatting sqref="L23">
    <cfRule type="cellIs" dxfId="1930" priority="533" operator="equal">
      <formula>"n/a"</formula>
    </cfRule>
  </conditionalFormatting>
  <conditionalFormatting sqref="L23">
    <cfRule type="cellIs" dxfId="1929" priority="531" operator="equal">
      <formula>"n/a"</formula>
    </cfRule>
    <cfRule type="containsText" dxfId="1928" priority="532" operator="containsText" text="n.a">
      <formula>NOT(ISERROR(SEARCH("n.a",L23)))</formula>
    </cfRule>
  </conditionalFormatting>
  <conditionalFormatting sqref="AX26:XFD30 K25:K30 O25:O30 Q25:Q30 S25:S30 U25:U30 W25:W30 Y25:Y30 AA25:AA30 AC25:AC30 AE25:AE30 AG25:AG30 AI25:AI30 AK25:AK30 AM25:AM30 AO25:AO30 AQ25:AQ30 AW25:XFD25 I25:I30 M25:M30">
    <cfRule type="cellIs" dxfId="1927" priority="530" operator="equal">
      <formula>"n/a"</formula>
    </cfRule>
  </conditionalFormatting>
  <conditionalFormatting sqref="H25:H26">
    <cfRule type="cellIs" dxfId="1926" priority="529" operator="equal">
      <formula>"n/a"</formula>
    </cfRule>
  </conditionalFormatting>
  <conditionalFormatting sqref="H25:H26">
    <cfRule type="cellIs" dxfId="1925" priority="527" operator="equal">
      <formula>"n/a"</formula>
    </cfRule>
    <cfRule type="containsText" dxfId="1924" priority="528" operator="containsText" text="n.a">
      <formula>NOT(ISERROR(SEARCH("n.a",H25)))</formula>
    </cfRule>
  </conditionalFormatting>
  <conditionalFormatting sqref="H25:H26">
    <cfRule type="cellIs" dxfId="1923" priority="526" operator="equal">
      <formula>"n/a"</formula>
    </cfRule>
  </conditionalFormatting>
  <conditionalFormatting sqref="H25:H26">
    <cfRule type="cellIs" dxfId="1922" priority="524" operator="equal">
      <formula>"n/a"</formula>
    </cfRule>
    <cfRule type="containsText" dxfId="1921" priority="525" operator="containsText" text="n.a">
      <formula>NOT(ISERROR(SEARCH("n.a",H25)))</formula>
    </cfRule>
  </conditionalFormatting>
  <conditionalFormatting sqref="H27:H30">
    <cfRule type="cellIs" dxfId="1920" priority="523" operator="equal">
      <formula>"n/a"</formula>
    </cfRule>
  </conditionalFormatting>
  <conditionalFormatting sqref="H27:H30">
    <cfRule type="cellIs" dxfId="1919" priority="521" operator="equal">
      <formula>"n/a"</formula>
    </cfRule>
    <cfRule type="containsText" dxfId="1918" priority="522" operator="containsText" text="n.a">
      <formula>NOT(ISERROR(SEARCH("n.a",H27)))</formula>
    </cfRule>
  </conditionalFormatting>
  <conditionalFormatting sqref="H27:H30">
    <cfRule type="cellIs" dxfId="1917" priority="520" operator="equal">
      <formula>"n/a"</formula>
    </cfRule>
  </conditionalFormatting>
  <conditionalFormatting sqref="H27:H30">
    <cfRule type="cellIs" dxfId="1916" priority="518" operator="equal">
      <formula>"n/a"</formula>
    </cfRule>
    <cfRule type="containsText" dxfId="1915" priority="519" operator="containsText" text="n.a">
      <formula>NOT(ISERROR(SEARCH("n.a",H27)))</formula>
    </cfRule>
  </conditionalFormatting>
  <conditionalFormatting sqref="J25:J30">
    <cfRule type="cellIs" dxfId="1914" priority="517" operator="equal">
      <formula>"n/a"</formula>
    </cfRule>
  </conditionalFormatting>
  <conditionalFormatting sqref="J25:J30">
    <cfRule type="cellIs" dxfId="1913" priority="515" operator="equal">
      <formula>"n/a"</formula>
    </cfRule>
    <cfRule type="containsText" dxfId="1912" priority="516" operator="containsText" text="n.a">
      <formula>NOT(ISERROR(SEARCH("n.a",J25)))</formula>
    </cfRule>
  </conditionalFormatting>
  <conditionalFormatting sqref="J25:J30">
    <cfRule type="cellIs" dxfId="1911" priority="514" operator="equal">
      <formula>"n/a"</formula>
    </cfRule>
  </conditionalFormatting>
  <conditionalFormatting sqref="J25:J30">
    <cfRule type="cellIs" dxfId="1910" priority="512" operator="equal">
      <formula>"n/a"</formula>
    </cfRule>
    <cfRule type="containsText" dxfId="1909" priority="513" operator="containsText" text="n.a">
      <formula>NOT(ISERROR(SEARCH("n.a",J25)))</formula>
    </cfRule>
  </conditionalFormatting>
  <conditionalFormatting sqref="L25:L30">
    <cfRule type="cellIs" dxfId="1908" priority="511" operator="equal">
      <formula>"n/a"</formula>
    </cfRule>
  </conditionalFormatting>
  <conditionalFormatting sqref="L25:L30">
    <cfRule type="cellIs" dxfId="1907" priority="509" operator="equal">
      <formula>"n/a"</formula>
    </cfRule>
    <cfRule type="containsText" dxfId="1906" priority="510" operator="containsText" text="n.a">
      <formula>NOT(ISERROR(SEARCH("n.a",L25)))</formula>
    </cfRule>
  </conditionalFormatting>
  <conditionalFormatting sqref="L25:L30">
    <cfRule type="cellIs" dxfId="1905" priority="508" operator="equal">
      <formula>"n/a"</formula>
    </cfRule>
  </conditionalFormatting>
  <conditionalFormatting sqref="L25:L30">
    <cfRule type="cellIs" dxfId="1904" priority="506" operator="equal">
      <formula>"n/a"</formula>
    </cfRule>
    <cfRule type="containsText" dxfId="1903" priority="507" operator="containsText" text="n.a">
      <formula>NOT(ISERROR(SEARCH("n.a",L25)))</formula>
    </cfRule>
  </conditionalFormatting>
  <conditionalFormatting sqref="N25:N30">
    <cfRule type="cellIs" dxfId="1902" priority="505" operator="equal">
      <formula>"n/a"</formula>
    </cfRule>
  </conditionalFormatting>
  <conditionalFormatting sqref="N25:N30">
    <cfRule type="cellIs" dxfId="1901" priority="503" operator="equal">
      <formula>"n/a"</formula>
    </cfRule>
    <cfRule type="containsText" dxfId="1900" priority="504" operator="containsText" text="n.a">
      <formula>NOT(ISERROR(SEARCH("n.a",N25)))</formula>
    </cfRule>
  </conditionalFormatting>
  <conditionalFormatting sqref="N25:N30">
    <cfRule type="cellIs" dxfId="1899" priority="502" operator="equal">
      <formula>"n/a"</formula>
    </cfRule>
  </conditionalFormatting>
  <conditionalFormatting sqref="N25:N30">
    <cfRule type="cellIs" dxfId="1898" priority="500" operator="equal">
      <formula>"n/a"</formula>
    </cfRule>
    <cfRule type="containsText" dxfId="1897" priority="501" operator="containsText" text="n.a">
      <formula>NOT(ISERROR(SEARCH("n.a",N25)))</formula>
    </cfRule>
  </conditionalFormatting>
  <conditionalFormatting sqref="P25:P30">
    <cfRule type="cellIs" dxfId="1896" priority="481" operator="equal">
      <formula>"n/a"</formula>
    </cfRule>
  </conditionalFormatting>
  <conditionalFormatting sqref="P25:P30">
    <cfRule type="cellIs" dxfId="1895" priority="479" operator="equal">
      <formula>"n/a"</formula>
    </cfRule>
    <cfRule type="containsText" dxfId="1894" priority="480" operator="containsText" text="n.a">
      <formula>NOT(ISERROR(SEARCH("n.a",P25)))</formula>
    </cfRule>
  </conditionalFormatting>
  <conditionalFormatting sqref="P25:P30">
    <cfRule type="cellIs" dxfId="1893" priority="478" operator="equal">
      <formula>"n/a"</formula>
    </cfRule>
  </conditionalFormatting>
  <conditionalFormatting sqref="P25:P30">
    <cfRule type="cellIs" dxfId="1892" priority="476" operator="equal">
      <formula>"n/a"</formula>
    </cfRule>
    <cfRule type="containsText" dxfId="1891" priority="477" operator="containsText" text="n.a">
      <formula>NOT(ISERROR(SEARCH("n.a",P25)))</formula>
    </cfRule>
  </conditionalFormatting>
  <conditionalFormatting sqref="R25:R30">
    <cfRule type="cellIs" dxfId="1890" priority="475" operator="equal">
      <formula>"n/a"</formula>
    </cfRule>
  </conditionalFormatting>
  <conditionalFormatting sqref="R25:R30">
    <cfRule type="cellIs" dxfId="1889" priority="473" operator="equal">
      <formula>"n/a"</formula>
    </cfRule>
    <cfRule type="containsText" dxfId="1888" priority="474" operator="containsText" text="n.a">
      <formula>NOT(ISERROR(SEARCH("n.a",R25)))</formula>
    </cfRule>
  </conditionalFormatting>
  <conditionalFormatting sqref="R25:R30">
    <cfRule type="cellIs" dxfId="1887" priority="472" operator="equal">
      <formula>"n/a"</formula>
    </cfRule>
  </conditionalFormatting>
  <conditionalFormatting sqref="R25:R30">
    <cfRule type="cellIs" dxfId="1886" priority="470" operator="equal">
      <formula>"n/a"</formula>
    </cfRule>
    <cfRule type="containsText" dxfId="1885" priority="471" operator="containsText" text="n.a">
      <formula>NOT(ISERROR(SEARCH("n.a",R25)))</formula>
    </cfRule>
  </conditionalFormatting>
  <conditionalFormatting sqref="T25:T30">
    <cfRule type="cellIs" dxfId="1884" priority="469" operator="equal">
      <formula>"n/a"</formula>
    </cfRule>
  </conditionalFormatting>
  <conditionalFormatting sqref="T25:T30">
    <cfRule type="cellIs" dxfId="1883" priority="467" operator="equal">
      <formula>"n/a"</formula>
    </cfRule>
    <cfRule type="containsText" dxfId="1882" priority="468" operator="containsText" text="n.a">
      <formula>NOT(ISERROR(SEARCH("n.a",T25)))</formula>
    </cfRule>
  </conditionalFormatting>
  <conditionalFormatting sqref="T25:T30">
    <cfRule type="cellIs" dxfId="1881" priority="466" operator="equal">
      <formula>"n/a"</formula>
    </cfRule>
  </conditionalFormatting>
  <conditionalFormatting sqref="T25:T30">
    <cfRule type="cellIs" dxfId="1880" priority="464" operator="equal">
      <formula>"n/a"</formula>
    </cfRule>
    <cfRule type="containsText" dxfId="1879" priority="465" operator="containsText" text="n.a">
      <formula>NOT(ISERROR(SEARCH("n.a",T25)))</formula>
    </cfRule>
  </conditionalFormatting>
  <conditionalFormatting sqref="V25:V30">
    <cfRule type="cellIs" dxfId="1878" priority="457" operator="equal">
      <formula>"n/a"</formula>
    </cfRule>
  </conditionalFormatting>
  <conditionalFormatting sqref="V25:V30">
    <cfRule type="cellIs" dxfId="1877" priority="455" operator="equal">
      <formula>"n/a"</formula>
    </cfRule>
    <cfRule type="containsText" dxfId="1876" priority="456" operator="containsText" text="n.a">
      <formula>NOT(ISERROR(SEARCH("n.a",V25)))</formula>
    </cfRule>
  </conditionalFormatting>
  <conditionalFormatting sqref="V25:V30">
    <cfRule type="cellIs" dxfId="1875" priority="454" operator="equal">
      <formula>"n/a"</formula>
    </cfRule>
  </conditionalFormatting>
  <conditionalFormatting sqref="V25:V30">
    <cfRule type="cellIs" dxfId="1874" priority="452" operator="equal">
      <formula>"n/a"</formula>
    </cfRule>
    <cfRule type="containsText" dxfId="1873" priority="453" operator="containsText" text="n.a">
      <formula>NOT(ISERROR(SEARCH("n.a",V25)))</formula>
    </cfRule>
  </conditionalFormatting>
  <conditionalFormatting sqref="X25:X30">
    <cfRule type="cellIs" dxfId="1872" priority="451" operator="equal">
      <formula>"n/a"</formula>
    </cfRule>
  </conditionalFormatting>
  <conditionalFormatting sqref="X25:X30">
    <cfRule type="cellIs" dxfId="1871" priority="449" operator="equal">
      <formula>"n/a"</formula>
    </cfRule>
    <cfRule type="containsText" dxfId="1870" priority="450" operator="containsText" text="n.a">
      <formula>NOT(ISERROR(SEARCH("n.a",X25)))</formula>
    </cfRule>
  </conditionalFormatting>
  <conditionalFormatting sqref="X25:X30">
    <cfRule type="cellIs" dxfId="1869" priority="448" operator="equal">
      <formula>"n/a"</formula>
    </cfRule>
  </conditionalFormatting>
  <conditionalFormatting sqref="X25:X30">
    <cfRule type="cellIs" dxfId="1868" priority="446" operator="equal">
      <formula>"n/a"</formula>
    </cfRule>
    <cfRule type="containsText" dxfId="1867" priority="447" operator="containsText" text="n.a">
      <formula>NOT(ISERROR(SEARCH("n.a",X25)))</formula>
    </cfRule>
  </conditionalFormatting>
  <conditionalFormatting sqref="Z25:Z30">
    <cfRule type="cellIs" dxfId="1866" priority="445" operator="equal">
      <formula>"n/a"</formula>
    </cfRule>
  </conditionalFormatting>
  <conditionalFormatting sqref="Z25:Z30">
    <cfRule type="cellIs" dxfId="1865" priority="443" operator="equal">
      <formula>"n/a"</formula>
    </cfRule>
    <cfRule type="containsText" dxfId="1864" priority="444" operator="containsText" text="n.a">
      <formula>NOT(ISERROR(SEARCH("n.a",Z25)))</formula>
    </cfRule>
  </conditionalFormatting>
  <conditionalFormatting sqref="Z25:Z30">
    <cfRule type="cellIs" dxfId="1863" priority="442" operator="equal">
      <formula>"n/a"</formula>
    </cfRule>
  </conditionalFormatting>
  <conditionalFormatting sqref="Z25:Z30">
    <cfRule type="cellIs" dxfId="1862" priority="440" operator="equal">
      <formula>"n/a"</formula>
    </cfRule>
    <cfRule type="containsText" dxfId="1861" priority="441" operator="containsText" text="n.a">
      <formula>NOT(ISERROR(SEARCH("n.a",Z25)))</formula>
    </cfRule>
  </conditionalFormatting>
  <conditionalFormatting sqref="AB25:AB30">
    <cfRule type="cellIs" dxfId="1860" priority="439" operator="equal">
      <formula>"n/a"</formula>
    </cfRule>
  </conditionalFormatting>
  <conditionalFormatting sqref="AB25:AB30">
    <cfRule type="cellIs" dxfId="1859" priority="437" operator="equal">
      <formula>"n/a"</formula>
    </cfRule>
    <cfRule type="containsText" dxfId="1858" priority="438" operator="containsText" text="n.a">
      <formula>NOT(ISERROR(SEARCH("n.a",AB25)))</formula>
    </cfRule>
  </conditionalFormatting>
  <conditionalFormatting sqref="AB25:AB30">
    <cfRule type="cellIs" dxfId="1857" priority="436" operator="equal">
      <formula>"n/a"</formula>
    </cfRule>
  </conditionalFormatting>
  <conditionalFormatting sqref="AB25:AB30">
    <cfRule type="cellIs" dxfId="1856" priority="434" operator="equal">
      <formula>"n/a"</formula>
    </cfRule>
    <cfRule type="containsText" dxfId="1855" priority="435" operator="containsText" text="n.a">
      <formula>NOT(ISERROR(SEARCH("n.a",AB25)))</formula>
    </cfRule>
  </conditionalFormatting>
  <conditionalFormatting sqref="AD25:AD30">
    <cfRule type="cellIs" dxfId="1854" priority="433" operator="equal">
      <formula>"n/a"</formula>
    </cfRule>
  </conditionalFormatting>
  <conditionalFormatting sqref="AD25:AD30">
    <cfRule type="cellIs" dxfId="1853" priority="431" operator="equal">
      <formula>"n/a"</formula>
    </cfRule>
    <cfRule type="containsText" dxfId="1852" priority="432" operator="containsText" text="n.a">
      <formula>NOT(ISERROR(SEARCH("n.a",AD25)))</formula>
    </cfRule>
  </conditionalFormatting>
  <conditionalFormatting sqref="AD25:AD30">
    <cfRule type="cellIs" dxfId="1851" priority="430" operator="equal">
      <formula>"n/a"</formula>
    </cfRule>
  </conditionalFormatting>
  <conditionalFormatting sqref="AD25:AD30">
    <cfRule type="cellIs" dxfId="1850" priority="428" operator="equal">
      <formula>"n/a"</formula>
    </cfRule>
    <cfRule type="containsText" dxfId="1849" priority="429" operator="containsText" text="n.a">
      <formula>NOT(ISERROR(SEARCH("n.a",AD25)))</formula>
    </cfRule>
  </conditionalFormatting>
  <conditionalFormatting sqref="AF25:AF30">
    <cfRule type="cellIs" dxfId="1848" priority="427" operator="equal">
      <formula>"n/a"</formula>
    </cfRule>
  </conditionalFormatting>
  <conditionalFormatting sqref="AF25:AF30">
    <cfRule type="cellIs" dxfId="1847" priority="425" operator="equal">
      <formula>"n/a"</formula>
    </cfRule>
    <cfRule type="containsText" dxfId="1846" priority="426" operator="containsText" text="n.a">
      <formula>NOT(ISERROR(SEARCH("n.a",AF25)))</formula>
    </cfRule>
  </conditionalFormatting>
  <conditionalFormatting sqref="AF25:AF30">
    <cfRule type="cellIs" dxfId="1845" priority="424" operator="equal">
      <formula>"n/a"</formula>
    </cfRule>
  </conditionalFormatting>
  <conditionalFormatting sqref="AF25:AF30">
    <cfRule type="cellIs" dxfId="1844" priority="422" operator="equal">
      <formula>"n/a"</formula>
    </cfRule>
    <cfRule type="containsText" dxfId="1843" priority="423" operator="containsText" text="n.a">
      <formula>NOT(ISERROR(SEARCH("n.a",AF25)))</formula>
    </cfRule>
  </conditionalFormatting>
  <conditionalFormatting sqref="AH25:AH30">
    <cfRule type="cellIs" dxfId="1842" priority="403" operator="equal">
      <formula>"n/a"</formula>
    </cfRule>
  </conditionalFormatting>
  <conditionalFormatting sqref="AH25:AH30">
    <cfRule type="cellIs" dxfId="1841" priority="401" operator="equal">
      <formula>"n/a"</formula>
    </cfRule>
    <cfRule type="containsText" dxfId="1840" priority="402" operator="containsText" text="n.a">
      <formula>NOT(ISERROR(SEARCH("n.a",AH25)))</formula>
    </cfRule>
  </conditionalFormatting>
  <conditionalFormatting sqref="AH25:AH30">
    <cfRule type="cellIs" dxfId="1839" priority="400" operator="equal">
      <formula>"n/a"</formula>
    </cfRule>
  </conditionalFormatting>
  <conditionalFormatting sqref="AH25:AH30">
    <cfRule type="cellIs" dxfId="1838" priority="398" operator="equal">
      <formula>"n/a"</formula>
    </cfRule>
    <cfRule type="containsText" dxfId="1837" priority="399" operator="containsText" text="n.a">
      <formula>NOT(ISERROR(SEARCH("n.a",AH25)))</formula>
    </cfRule>
  </conditionalFormatting>
  <conditionalFormatting sqref="AJ25:AJ30">
    <cfRule type="cellIs" dxfId="1836" priority="397" operator="equal">
      <formula>"n/a"</formula>
    </cfRule>
  </conditionalFormatting>
  <conditionalFormatting sqref="AJ25:AJ30">
    <cfRule type="cellIs" dxfId="1835" priority="395" operator="equal">
      <formula>"n/a"</formula>
    </cfRule>
    <cfRule type="containsText" dxfId="1834" priority="396" operator="containsText" text="n.a">
      <formula>NOT(ISERROR(SEARCH("n.a",AJ25)))</formula>
    </cfRule>
  </conditionalFormatting>
  <conditionalFormatting sqref="AJ25:AJ30">
    <cfRule type="cellIs" dxfId="1833" priority="394" operator="equal">
      <formula>"n/a"</formula>
    </cfRule>
  </conditionalFormatting>
  <conditionalFormatting sqref="AJ25:AJ30">
    <cfRule type="cellIs" dxfId="1832" priority="392" operator="equal">
      <formula>"n/a"</formula>
    </cfRule>
    <cfRule type="containsText" dxfId="1831" priority="393" operator="containsText" text="n.a">
      <formula>NOT(ISERROR(SEARCH("n.a",AJ25)))</formula>
    </cfRule>
  </conditionalFormatting>
  <conditionalFormatting sqref="AL25:AL30">
    <cfRule type="cellIs" dxfId="1830" priority="391" operator="equal">
      <formula>"n/a"</formula>
    </cfRule>
  </conditionalFormatting>
  <conditionalFormatting sqref="AL25:AL30">
    <cfRule type="cellIs" dxfId="1829" priority="389" operator="equal">
      <formula>"n/a"</formula>
    </cfRule>
    <cfRule type="containsText" dxfId="1828" priority="390" operator="containsText" text="n.a">
      <formula>NOT(ISERROR(SEARCH("n.a",AL25)))</formula>
    </cfRule>
  </conditionalFormatting>
  <conditionalFormatting sqref="AL25:AL30">
    <cfRule type="cellIs" dxfId="1827" priority="388" operator="equal">
      <formula>"n/a"</formula>
    </cfRule>
  </conditionalFormatting>
  <conditionalFormatting sqref="AL25:AL30">
    <cfRule type="cellIs" dxfId="1826" priority="386" operator="equal">
      <formula>"n/a"</formula>
    </cfRule>
    <cfRule type="containsText" dxfId="1825" priority="387" operator="containsText" text="n.a">
      <formula>NOT(ISERROR(SEARCH("n.a",AL25)))</formula>
    </cfRule>
  </conditionalFormatting>
  <conditionalFormatting sqref="AN25:AN30">
    <cfRule type="cellIs" dxfId="1824" priority="385" operator="equal">
      <formula>"n/a"</formula>
    </cfRule>
  </conditionalFormatting>
  <conditionalFormatting sqref="AN25:AN30">
    <cfRule type="cellIs" dxfId="1823" priority="383" operator="equal">
      <formula>"n/a"</formula>
    </cfRule>
    <cfRule type="containsText" dxfId="1822" priority="384" operator="containsText" text="n.a">
      <formula>NOT(ISERROR(SEARCH("n.a",AN25)))</formula>
    </cfRule>
  </conditionalFormatting>
  <conditionalFormatting sqref="AN25:AN30">
    <cfRule type="cellIs" dxfId="1821" priority="382" operator="equal">
      <formula>"n/a"</formula>
    </cfRule>
  </conditionalFormatting>
  <conditionalFormatting sqref="AN25:AN30">
    <cfRule type="cellIs" dxfId="1820" priority="380" operator="equal">
      <formula>"n/a"</formula>
    </cfRule>
    <cfRule type="containsText" dxfId="1819" priority="381" operator="containsText" text="n.a">
      <formula>NOT(ISERROR(SEARCH("n.a",AN25)))</formula>
    </cfRule>
  </conditionalFormatting>
  <conditionalFormatting sqref="AP25:AP30">
    <cfRule type="cellIs" dxfId="1818" priority="379" operator="equal">
      <formula>"n/a"</formula>
    </cfRule>
  </conditionalFormatting>
  <conditionalFormatting sqref="AP25:AP30">
    <cfRule type="cellIs" dxfId="1817" priority="377" operator="equal">
      <formula>"n/a"</formula>
    </cfRule>
    <cfRule type="containsText" dxfId="1816" priority="378" operator="containsText" text="n.a">
      <formula>NOT(ISERROR(SEARCH("n.a",AP25)))</formula>
    </cfRule>
  </conditionalFormatting>
  <conditionalFormatting sqref="AP25:AP30">
    <cfRule type="cellIs" dxfId="1815" priority="376" operator="equal">
      <formula>"n/a"</formula>
    </cfRule>
  </conditionalFormatting>
  <conditionalFormatting sqref="AP25:AP30">
    <cfRule type="cellIs" dxfId="1814" priority="374" operator="equal">
      <formula>"n/a"</formula>
    </cfRule>
    <cfRule type="containsText" dxfId="1813" priority="375" operator="containsText" text="n.a">
      <formula>NOT(ISERROR(SEARCH("n.a",AP25)))</formula>
    </cfRule>
  </conditionalFormatting>
  <conditionalFormatting sqref="AR25:AR30 AU25:AU30">
    <cfRule type="cellIs" dxfId="1812" priority="373" operator="equal">
      <formula>"n/a"</formula>
    </cfRule>
  </conditionalFormatting>
  <conditionalFormatting sqref="AR25:AR30 AU25:AU30">
    <cfRule type="cellIs" dxfId="1811" priority="371" operator="equal">
      <formula>"n/a"</formula>
    </cfRule>
    <cfRule type="containsText" dxfId="1810" priority="372" operator="containsText" text="n.a">
      <formula>NOT(ISERROR(SEARCH("n.a",AR25)))</formula>
    </cfRule>
  </conditionalFormatting>
  <conditionalFormatting sqref="AR25:AR30 AU25:AU30">
    <cfRule type="cellIs" dxfId="1809" priority="370" operator="equal">
      <formula>"n/a"</formula>
    </cfRule>
  </conditionalFormatting>
  <conditionalFormatting sqref="AR25:AR30 AU25:AU30">
    <cfRule type="cellIs" dxfId="1808" priority="368" operator="equal">
      <formula>"n/a"</formula>
    </cfRule>
    <cfRule type="containsText" dxfId="1807" priority="369" operator="containsText" text="n.a">
      <formula>NOT(ISERROR(SEARCH("n.a",AR25)))</formula>
    </cfRule>
  </conditionalFormatting>
  <conditionalFormatting sqref="AX32:XFD34 K31:K34 O31:O34 Q31:Q34 S31:S34 U31:U34 W31:W34 Y31:Y34 AA31:AA34 AC31:AC34 AE31:AE34 AG31:AG34 AI31:AI34 AK31:AK34 AM31:AM34 AO31:AO34 AQ31:AQ34 AW31:XFD31 I31:I34 M31:M34">
    <cfRule type="cellIs" dxfId="1806" priority="367" operator="equal">
      <formula>"n/a"</formula>
    </cfRule>
  </conditionalFormatting>
  <conditionalFormatting sqref="H31">
    <cfRule type="cellIs" dxfId="1805" priority="366" operator="equal">
      <formula>"n/a"</formula>
    </cfRule>
  </conditionalFormatting>
  <conditionalFormatting sqref="H31">
    <cfRule type="cellIs" dxfId="1804" priority="364" operator="equal">
      <formula>"n/a"</formula>
    </cfRule>
    <cfRule type="containsText" dxfId="1803" priority="365" operator="containsText" text="n.a">
      <formula>NOT(ISERROR(SEARCH("n.a",H31)))</formula>
    </cfRule>
  </conditionalFormatting>
  <conditionalFormatting sqref="H31">
    <cfRule type="cellIs" dxfId="1802" priority="363" operator="equal">
      <formula>"n/a"</formula>
    </cfRule>
  </conditionalFormatting>
  <conditionalFormatting sqref="H31">
    <cfRule type="cellIs" dxfId="1801" priority="361" operator="equal">
      <formula>"n/a"</formula>
    </cfRule>
    <cfRule type="containsText" dxfId="1800" priority="362" operator="containsText" text="n.a">
      <formula>NOT(ISERROR(SEARCH("n.a",H31)))</formula>
    </cfRule>
  </conditionalFormatting>
  <conditionalFormatting sqref="H32:H33">
    <cfRule type="cellIs" dxfId="1799" priority="360" operator="equal">
      <formula>"n/a"</formula>
    </cfRule>
  </conditionalFormatting>
  <conditionalFormatting sqref="H32:H33">
    <cfRule type="cellIs" dxfId="1798" priority="358" operator="equal">
      <formula>"n/a"</formula>
    </cfRule>
    <cfRule type="containsText" dxfId="1797" priority="359" operator="containsText" text="n.a">
      <formula>NOT(ISERROR(SEARCH("n.a",H32)))</formula>
    </cfRule>
  </conditionalFormatting>
  <conditionalFormatting sqref="H32:H33">
    <cfRule type="cellIs" dxfId="1796" priority="357" operator="equal">
      <formula>"n/a"</formula>
    </cfRule>
  </conditionalFormatting>
  <conditionalFormatting sqref="H32:H33">
    <cfRule type="cellIs" dxfId="1795" priority="355" operator="equal">
      <formula>"n/a"</formula>
    </cfRule>
    <cfRule type="containsText" dxfId="1794" priority="356" operator="containsText" text="n.a">
      <formula>NOT(ISERROR(SEARCH("n.a",H32)))</formula>
    </cfRule>
  </conditionalFormatting>
  <conditionalFormatting sqref="H34">
    <cfRule type="cellIs" dxfId="1793" priority="354" operator="equal">
      <formula>"n/a"</formula>
    </cfRule>
  </conditionalFormatting>
  <conditionalFormatting sqref="H34">
    <cfRule type="cellIs" dxfId="1792" priority="352" operator="equal">
      <formula>"n/a"</formula>
    </cfRule>
    <cfRule type="containsText" dxfId="1791" priority="353" operator="containsText" text="n.a">
      <formula>NOT(ISERROR(SEARCH("n.a",H34)))</formula>
    </cfRule>
  </conditionalFormatting>
  <conditionalFormatting sqref="H34">
    <cfRule type="cellIs" dxfId="1790" priority="351" operator="equal">
      <formula>"n/a"</formula>
    </cfRule>
  </conditionalFormatting>
  <conditionalFormatting sqref="H34">
    <cfRule type="cellIs" dxfId="1789" priority="349" operator="equal">
      <formula>"n/a"</formula>
    </cfRule>
    <cfRule type="containsText" dxfId="1788" priority="350" operator="containsText" text="n.a">
      <formula>NOT(ISERROR(SEARCH("n.a",H34)))</formula>
    </cfRule>
  </conditionalFormatting>
  <conditionalFormatting sqref="J31:J34">
    <cfRule type="cellIs" dxfId="1787" priority="348" operator="equal">
      <formula>"n/a"</formula>
    </cfRule>
  </conditionalFormatting>
  <conditionalFormatting sqref="J31:J34">
    <cfRule type="cellIs" dxfId="1786" priority="346" operator="equal">
      <formula>"n/a"</formula>
    </cfRule>
    <cfRule type="containsText" dxfId="1785" priority="347" operator="containsText" text="n.a">
      <formula>NOT(ISERROR(SEARCH("n.a",J31)))</formula>
    </cfRule>
  </conditionalFormatting>
  <conditionalFormatting sqref="J31:J34">
    <cfRule type="cellIs" dxfId="1784" priority="345" operator="equal">
      <formula>"n/a"</formula>
    </cfRule>
  </conditionalFormatting>
  <conditionalFormatting sqref="J31:J34">
    <cfRule type="cellIs" dxfId="1783" priority="343" operator="equal">
      <formula>"n/a"</formula>
    </cfRule>
    <cfRule type="containsText" dxfId="1782" priority="344" operator="containsText" text="n.a">
      <formula>NOT(ISERROR(SEARCH("n.a",J31)))</formula>
    </cfRule>
  </conditionalFormatting>
  <conditionalFormatting sqref="L31:L34">
    <cfRule type="cellIs" dxfId="1781" priority="342" operator="equal">
      <formula>"n/a"</formula>
    </cfRule>
  </conditionalFormatting>
  <conditionalFormatting sqref="L31:L34">
    <cfRule type="cellIs" dxfId="1780" priority="340" operator="equal">
      <formula>"n/a"</formula>
    </cfRule>
    <cfRule type="containsText" dxfId="1779" priority="341" operator="containsText" text="n.a">
      <formula>NOT(ISERROR(SEARCH("n.a",L31)))</formula>
    </cfRule>
  </conditionalFormatting>
  <conditionalFormatting sqref="L31:L34">
    <cfRule type="cellIs" dxfId="1778" priority="339" operator="equal">
      <formula>"n/a"</formula>
    </cfRule>
  </conditionalFormatting>
  <conditionalFormatting sqref="L31:L34">
    <cfRule type="cellIs" dxfId="1777" priority="337" operator="equal">
      <formula>"n/a"</formula>
    </cfRule>
    <cfRule type="containsText" dxfId="1776" priority="338" operator="containsText" text="n.a">
      <formula>NOT(ISERROR(SEARCH("n.a",L31)))</formula>
    </cfRule>
  </conditionalFormatting>
  <conditionalFormatting sqref="N31:N34">
    <cfRule type="cellIs" dxfId="1775" priority="336" operator="equal">
      <formula>"n/a"</formula>
    </cfRule>
  </conditionalFormatting>
  <conditionalFormatting sqref="N31:N34">
    <cfRule type="cellIs" dxfId="1774" priority="334" operator="equal">
      <formula>"n/a"</formula>
    </cfRule>
    <cfRule type="containsText" dxfId="1773" priority="335" operator="containsText" text="n.a">
      <formula>NOT(ISERROR(SEARCH("n.a",N31)))</formula>
    </cfRule>
  </conditionalFormatting>
  <conditionalFormatting sqref="N31:N34">
    <cfRule type="cellIs" dxfId="1772" priority="333" operator="equal">
      <formula>"n/a"</formula>
    </cfRule>
  </conditionalFormatting>
  <conditionalFormatting sqref="N31:N34">
    <cfRule type="cellIs" dxfId="1771" priority="331" operator="equal">
      <formula>"n/a"</formula>
    </cfRule>
    <cfRule type="containsText" dxfId="1770" priority="332" operator="containsText" text="n.a">
      <formula>NOT(ISERROR(SEARCH("n.a",N31)))</formula>
    </cfRule>
  </conditionalFormatting>
  <conditionalFormatting sqref="P31:P34">
    <cfRule type="cellIs" dxfId="1769" priority="312" operator="equal">
      <formula>"n/a"</formula>
    </cfRule>
  </conditionalFormatting>
  <conditionalFormatting sqref="P31:P34">
    <cfRule type="cellIs" dxfId="1768" priority="310" operator="equal">
      <formula>"n/a"</formula>
    </cfRule>
    <cfRule type="containsText" dxfId="1767" priority="311" operator="containsText" text="n.a">
      <formula>NOT(ISERROR(SEARCH("n.a",P31)))</formula>
    </cfRule>
  </conditionalFormatting>
  <conditionalFormatting sqref="P31:P34">
    <cfRule type="cellIs" dxfId="1766" priority="309" operator="equal">
      <formula>"n/a"</formula>
    </cfRule>
  </conditionalFormatting>
  <conditionalFormatting sqref="P31:P34">
    <cfRule type="cellIs" dxfId="1765" priority="307" operator="equal">
      <formula>"n/a"</formula>
    </cfRule>
    <cfRule type="containsText" dxfId="1764" priority="308" operator="containsText" text="n.a">
      <formula>NOT(ISERROR(SEARCH("n.a",P31)))</formula>
    </cfRule>
  </conditionalFormatting>
  <conditionalFormatting sqref="R31:R34">
    <cfRule type="cellIs" dxfId="1763" priority="306" operator="equal">
      <formula>"n/a"</formula>
    </cfRule>
  </conditionalFormatting>
  <conditionalFormatting sqref="R31:R34">
    <cfRule type="cellIs" dxfId="1762" priority="304" operator="equal">
      <formula>"n/a"</formula>
    </cfRule>
    <cfRule type="containsText" dxfId="1761" priority="305" operator="containsText" text="n.a">
      <formula>NOT(ISERROR(SEARCH("n.a",R31)))</formula>
    </cfRule>
  </conditionalFormatting>
  <conditionalFormatting sqref="R31:R34">
    <cfRule type="cellIs" dxfId="1760" priority="303" operator="equal">
      <formula>"n/a"</formula>
    </cfRule>
  </conditionalFormatting>
  <conditionalFormatting sqref="R31:R34">
    <cfRule type="cellIs" dxfId="1759" priority="301" operator="equal">
      <formula>"n/a"</formula>
    </cfRule>
    <cfRule type="containsText" dxfId="1758" priority="302" operator="containsText" text="n.a">
      <formula>NOT(ISERROR(SEARCH("n.a",R31)))</formula>
    </cfRule>
  </conditionalFormatting>
  <conditionalFormatting sqref="T31:T34">
    <cfRule type="cellIs" dxfId="1757" priority="300" operator="equal">
      <formula>"n/a"</formula>
    </cfRule>
  </conditionalFormatting>
  <conditionalFormatting sqref="T31:T34">
    <cfRule type="cellIs" dxfId="1756" priority="298" operator="equal">
      <formula>"n/a"</formula>
    </cfRule>
    <cfRule type="containsText" dxfId="1755" priority="299" operator="containsText" text="n.a">
      <formula>NOT(ISERROR(SEARCH("n.a",T31)))</formula>
    </cfRule>
  </conditionalFormatting>
  <conditionalFormatting sqref="T31:T34">
    <cfRule type="cellIs" dxfId="1754" priority="297" operator="equal">
      <formula>"n/a"</formula>
    </cfRule>
  </conditionalFormatting>
  <conditionalFormatting sqref="T31:T34">
    <cfRule type="cellIs" dxfId="1753" priority="295" operator="equal">
      <formula>"n/a"</formula>
    </cfRule>
    <cfRule type="containsText" dxfId="1752" priority="296" operator="containsText" text="n.a">
      <formula>NOT(ISERROR(SEARCH("n.a",T31)))</formula>
    </cfRule>
  </conditionalFormatting>
  <conditionalFormatting sqref="V31:V34">
    <cfRule type="cellIs" dxfId="1751" priority="288" operator="equal">
      <formula>"n/a"</formula>
    </cfRule>
  </conditionalFormatting>
  <conditionalFormatting sqref="V31:V34">
    <cfRule type="cellIs" dxfId="1750" priority="286" operator="equal">
      <formula>"n/a"</formula>
    </cfRule>
    <cfRule type="containsText" dxfId="1749" priority="287" operator="containsText" text="n.a">
      <formula>NOT(ISERROR(SEARCH("n.a",V31)))</formula>
    </cfRule>
  </conditionalFormatting>
  <conditionalFormatting sqref="V31:V34">
    <cfRule type="cellIs" dxfId="1748" priority="285" operator="equal">
      <formula>"n/a"</formula>
    </cfRule>
  </conditionalFormatting>
  <conditionalFormatting sqref="V31:V34">
    <cfRule type="cellIs" dxfId="1747" priority="283" operator="equal">
      <formula>"n/a"</formula>
    </cfRule>
    <cfRule type="containsText" dxfId="1746" priority="284" operator="containsText" text="n.a">
      <formula>NOT(ISERROR(SEARCH("n.a",V31)))</formula>
    </cfRule>
  </conditionalFormatting>
  <conditionalFormatting sqref="X31:X34">
    <cfRule type="cellIs" dxfId="1745" priority="282" operator="equal">
      <formula>"n/a"</formula>
    </cfRule>
  </conditionalFormatting>
  <conditionalFormatting sqref="X31:X34">
    <cfRule type="cellIs" dxfId="1744" priority="280" operator="equal">
      <formula>"n/a"</formula>
    </cfRule>
    <cfRule type="containsText" dxfId="1743" priority="281" operator="containsText" text="n.a">
      <formula>NOT(ISERROR(SEARCH("n.a",X31)))</formula>
    </cfRule>
  </conditionalFormatting>
  <conditionalFormatting sqref="X31:X34">
    <cfRule type="cellIs" dxfId="1742" priority="279" operator="equal">
      <formula>"n/a"</formula>
    </cfRule>
  </conditionalFormatting>
  <conditionalFormatting sqref="X31:X34">
    <cfRule type="cellIs" dxfId="1741" priority="277" operator="equal">
      <formula>"n/a"</formula>
    </cfRule>
    <cfRule type="containsText" dxfId="1740" priority="278" operator="containsText" text="n.a">
      <formula>NOT(ISERROR(SEARCH("n.a",X31)))</formula>
    </cfRule>
  </conditionalFormatting>
  <conditionalFormatting sqref="Z31:Z34">
    <cfRule type="cellIs" dxfId="1739" priority="276" operator="equal">
      <formula>"n/a"</formula>
    </cfRule>
  </conditionalFormatting>
  <conditionalFormatting sqref="Z31:Z34">
    <cfRule type="cellIs" dxfId="1738" priority="274" operator="equal">
      <formula>"n/a"</formula>
    </cfRule>
    <cfRule type="containsText" dxfId="1737" priority="275" operator="containsText" text="n.a">
      <formula>NOT(ISERROR(SEARCH("n.a",Z31)))</formula>
    </cfRule>
  </conditionalFormatting>
  <conditionalFormatting sqref="Z31:Z34">
    <cfRule type="cellIs" dxfId="1736" priority="273" operator="equal">
      <formula>"n/a"</formula>
    </cfRule>
  </conditionalFormatting>
  <conditionalFormatting sqref="Z31:Z34">
    <cfRule type="cellIs" dxfId="1735" priority="271" operator="equal">
      <formula>"n/a"</formula>
    </cfRule>
    <cfRule type="containsText" dxfId="1734" priority="272" operator="containsText" text="n.a">
      <formula>NOT(ISERROR(SEARCH("n.a",Z31)))</formula>
    </cfRule>
  </conditionalFormatting>
  <conditionalFormatting sqref="AB31:AB34">
    <cfRule type="cellIs" dxfId="1733" priority="270" operator="equal">
      <formula>"n/a"</formula>
    </cfRule>
  </conditionalFormatting>
  <conditionalFormatting sqref="AB31:AB34">
    <cfRule type="cellIs" dxfId="1732" priority="268" operator="equal">
      <formula>"n/a"</formula>
    </cfRule>
    <cfRule type="containsText" dxfId="1731" priority="269" operator="containsText" text="n.a">
      <formula>NOT(ISERROR(SEARCH("n.a",AB31)))</formula>
    </cfRule>
  </conditionalFormatting>
  <conditionalFormatting sqref="AB31:AB34">
    <cfRule type="cellIs" dxfId="1730" priority="267" operator="equal">
      <formula>"n/a"</formula>
    </cfRule>
  </conditionalFormatting>
  <conditionalFormatting sqref="AB31:AB34">
    <cfRule type="cellIs" dxfId="1729" priority="265" operator="equal">
      <formula>"n/a"</formula>
    </cfRule>
    <cfRule type="containsText" dxfId="1728" priority="266" operator="containsText" text="n.a">
      <formula>NOT(ISERROR(SEARCH("n.a",AB31)))</formula>
    </cfRule>
  </conditionalFormatting>
  <conditionalFormatting sqref="AD31:AD34">
    <cfRule type="cellIs" dxfId="1727" priority="264" operator="equal">
      <formula>"n/a"</formula>
    </cfRule>
  </conditionalFormatting>
  <conditionalFormatting sqref="AD31:AD34">
    <cfRule type="cellIs" dxfId="1726" priority="262" operator="equal">
      <formula>"n/a"</formula>
    </cfRule>
    <cfRule type="containsText" dxfId="1725" priority="263" operator="containsText" text="n.a">
      <formula>NOT(ISERROR(SEARCH("n.a",AD31)))</formula>
    </cfRule>
  </conditionalFormatting>
  <conditionalFormatting sqref="AD31:AD34">
    <cfRule type="cellIs" dxfId="1724" priority="261" operator="equal">
      <formula>"n/a"</formula>
    </cfRule>
  </conditionalFormatting>
  <conditionalFormatting sqref="AD31:AD34">
    <cfRule type="cellIs" dxfId="1723" priority="259" operator="equal">
      <formula>"n/a"</formula>
    </cfRule>
    <cfRule type="containsText" dxfId="1722" priority="260" operator="containsText" text="n.a">
      <formula>NOT(ISERROR(SEARCH("n.a",AD31)))</formula>
    </cfRule>
  </conditionalFormatting>
  <conditionalFormatting sqref="AF31:AF34">
    <cfRule type="cellIs" dxfId="1721" priority="258" operator="equal">
      <formula>"n/a"</formula>
    </cfRule>
  </conditionalFormatting>
  <conditionalFormatting sqref="AF31:AF34">
    <cfRule type="cellIs" dxfId="1720" priority="256" operator="equal">
      <formula>"n/a"</formula>
    </cfRule>
    <cfRule type="containsText" dxfId="1719" priority="257" operator="containsText" text="n.a">
      <formula>NOT(ISERROR(SEARCH("n.a",AF31)))</formula>
    </cfRule>
  </conditionalFormatting>
  <conditionalFormatting sqref="AF31:AF34">
    <cfRule type="cellIs" dxfId="1718" priority="255" operator="equal">
      <formula>"n/a"</formula>
    </cfRule>
  </conditionalFormatting>
  <conditionalFormatting sqref="AF31:AF34">
    <cfRule type="cellIs" dxfId="1717" priority="253" operator="equal">
      <formula>"n/a"</formula>
    </cfRule>
    <cfRule type="containsText" dxfId="1716" priority="254" operator="containsText" text="n.a">
      <formula>NOT(ISERROR(SEARCH("n.a",AF31)))</formula>
    </cfRule>
  </conditionalFormatting>
  <conditionalFormatting sqref="AH31:AH34">
    <cfRule type="cellIs" dxfId="1715" priority="234" operator="equal">
      <formula>"n/a"</formula>
    </cfRule>
  </conditionalFormatting>
  <conditionalFormatting sqref="AH31:AH34">
    <cfRule type="cellIs" dxfId="1714" priority="232" operator="equal">
      <formula>"n/a"</formula>
    </cfRule>
    <cfRule type="containsText" dxfId="1713" priority="233" operator="containsText" text="n.a">
      <formula>NOT(ISERROR(SEARCH("n.a",AH31)))</formula>
    </cfRule>
  </conditionalFormatting>
  <conditionalFormatting sqref="AH31:AH34">
    <cfRule type="cellIs" dxfId="1712" priority="231" operator="equal">
      <formula>"n/a"</formula>
    </cfRule>
  </conditionalFormatting>
  <conditionalFormatting sqref="AH31:AH34">
    <cfRule type="cellIs" dxfId="1711" priority="229" operator="equal">
      <formula>"n/a"</formula>
    </cfRule>
    <cfRule type="containsText" dxfId="1710" priority="230" operator="containsText" text="n.a">
      <formula>NOT(ISERROR(SEARCH("n.a",AH31)))</formula>
    </cfRule>
  </conditionalFormatting>
  <conditionalFormatting sqref="AJ31:AJ34">
    <cfRule type="cellIs" dxfId="1709" priority="228" operator="equal">
      <formula>"n/a"</formula>
    </cfRule>
  </conditionalFormatting>
  <conditionalFormatting sqref="AJ31:AJ34">
    <cfRule type="cellIs" dxfId="1708" priority="226" operator="equal">
      <formula>"n/a"</formula>
    </cfRule>
    <cfRule type="containsText" dxfId="1707" priority="227" operator="containsText" text="n.a">
      <formula>NOT(ISERROR(SEARCH("n.a",AJ31)))</formula>
    </cfRule>
  </conditionalFormatting>
  <conditionalFormatting sqref="AJ31:AJ34">
    <cfRule type="cellIs" dxfId="1706" priority="225" operator="equal">
      <formula>"n/a"</formula>
    </cfRule>
  </conditionalFormatting>
  <conditionalFormatting sqref="AJ31:AJ34">
    <cfRule type="cellIs" dxfId="1705" priority="223" operator="equal">
      <formula>"n/a"</formula>
    </cfRule>
    <cfRule type="containsText" dxfId="1704" priority="224" operator="containsText" text="n.a">
      <formula>NOT(ISERROR(SEARCH("n.a",AJ31)))</formula>
    </cfRule>
  </conditionalFormatting>
  <conditionalFormatting sqref="AL31:AL34">
    <cfRule type="cellIs" dxfId="1703" priority="222" operator="equal">
      <formula>"n/a"</formula>
    </cfRule>
  </conditionalFormatting>
  <conditionalFormatting sqref="AL31:AL34">
    <cfRule type="cellIs" dxfId="1702" priority="220" operator="equal">
      <formula>"n/a"</formula>
    </cfRule>
    <cfRule type="containsText" dxfId="1701" priority="221" operator="containsText" text="n.a">
      <formula>NOT(ISERROR(SEARCH("n.a",AL31)))</formula>
    </cfRule>
  </conditionalFormatting>
  <conditionalFormatting sqref="AL31:AL34">
    <cfRule type="cellIs" dxfId="1700" priority="219" operator="equal">
      <formula>"n/a"</formula>
    </cfRule>
  </conditionalFormatting>
  <conditionalFormatting sqref="AL31:AL34">
    <cfRule type="cellIs" dxfId="1699" priority="217" operator="equal">
      <formula>"n/a"</formula>
    </cfRule>
    <cfRule type="containsText" dxfId="1698" priority="218" operator="containsText" text="n.a">
      <formula>NOT(ISERROR(SEARCH("n.a",AL31)))</formula>
    </cfRule>
  </conditionalFormatting>
  <conditionalFormatting sqref="AN31:AN34">
    <cfRule type="cellIs" dxfId="1697" priority="216" operator="equal">
      <formula>"n/a"</formula>
    </cfRule>
  </conditionalFormatting>
  <conditionalFormatting sqref="AN31:AN34">
    <cfRule type="cellIs" dxfId="1696" priority="214" operator="equal">
      <formula>"n/a"</formula>
    </cfRule>
    <cfRule type="containsText" dxfId="1695" priority="215" operator="containsText" text="n.a">
      <formula>NOT(ISERROR(SEARCH("n.a",AN31)))</formula>
    </cfRule>
  </conditionalFormatting>
  <conditionalFormatting sqref="AN31:AN34">
    <cfRule type="cellIs" dxfId="1694" priority="213" operator="equal">
      <formula>"n/a"</formula>
    </cfRule>
  </conditionalFormatting>
  <conditionalFormatting sqref="AN31:AN34">
    <cfRule type="cellIs" dxfId="1693" priority="211" operator="equal">
      <formula>"n/a"</formula>
    </cfRule>
    <cfRule type="containsText" dxfId="1692" priority="212" operator="containsText" text="n.a">
      <formula>NOT(ISERROR(SEARCH("n.a",AN31)))</formula>
    </cfRule>
  </conditionalFormatting>
  <conditionalFormatting sqref="AP31:AP34">
    <cfRule type="cellIs" dxfId="1691" priority="210" operator="equal">
      <formula>"n/a"</formula>
    </cfRule>
  </conditionalFormatting>
  <conditionalFormatting sqref="AP31:AP34">
    <cfRule type="cellIs" dxfId="1690" priority="208" operator="equal">
      <formula>"n/a"</formula>
    </cfRule>
    <cfRule type="containsText" dxfId="1689" priority="209" operator="containsText" text="n.a">
      <formula>NOT(ISERROR(SEARCH("n.a",AP31)))</formula>
    </cfRule>
  </conditionalFormatting>
  <conditionalFormatting sqref="AP31:AP34">
    <cfRule type="cellIs" dxfId="1688" priority="207" operator="equal">
      <formula>"n/a"</formula>
    </cfRule>
  </conditionalFormatting>
  <conditionalFormatting sqref="AP31:AP34">
    <cfRule type="cellIs" dxfId="1687" priority="205" operator="equal">
      <formula>"n/a"</formula>
    </cfRule>
    <cfRule type="containsText" dxfId="1686" priority="206" operator="containsText" text="n.a">
      <formula>NOT(ISERROR(SEARCH("n.a",AP31)))</formula>
    </cfRule>
  </conditionalFormatting>
  <conditionalFormatting sqref="AR31:AR34 AU31:AU34">
    <cfRule type="cellIs" dxfId="1685" priority="204" operator="equal">
      <formula>"n/a"</formula>
    </cfRule>
  </conditionalFormatting>
  <conditionalFormatting sqref="AR31:AR34 AU31:AU34">
    <cfRule type="cellIs" dxfId="1684" priority="202" operator="equal">
      <formula>"n/a"</formula>
    </cfRule>
    <cfRule type="containsText" dxfId="1683" priority="203" operator="containsText" text="n.a">
      <formula>NOT(ISERROR(SEARCH("n.a",AR31)))</formula>
    </cfRule>
  </conditionalFormatting>
  <conditionalFormatting sqref="AR31:AR34 AU31:AU34">
    <cfRule type="cellIs" dxfId="1682" priority="201" operator="equal">
      <formula>"n/a"</formula>
    </cfRule>
  </conditionalFormatting>
  <conditionalFormatting sqref="H35">
    <cfRule type="cellIs" dxfId="1681" priority="198" operator="equal">
      <formula>"n/a"</formula>
    </cfRule>
  </conditionalFormatting>
  <conditionalFormatting sqref="H37">
    <cfRule type="cellIs" dxfId="1680" priority="196" operator="equal">
      <formula>"n/a"</formula>
    </cfRule>
    <cfRule type="containsText" dxfId="1679" priority="197" operator="containsText" text="n.a">
      <formula>NOT(ISERROR(SEARCH("n.a",H37)))</formula>
    </cfRule>
  </conditionalFormatting>
  <conditionalFormatting sqref="A37:C37 B35:C35">
    <cfRule type="containsText" dxfId="1678" priority="195" operator="containsText" text="n/a">
      <formula>NOT(ISERROR(SEARCH("n/a",A35)))</formula>
    </cfRule>
  </conditionalFormatting>
  <conditionalFormatting sqref="J35">
    <cfRule type="cellIs" dxfId="1677" priority="192" operator="equal">
      <formula>"n/a"</formula>
    </cfRule>
  </conditionalFormatting>
  <conditionalFormatting sqref="J37">
    <cfRule type="cellIs" dxfId="1676" priority="190" operator="equal">
      <formula>"n/a"</formula>
    </cfRule>
    <cfRule type="containsText" dxfId="1675" priority="191" operator="containsText" text="n.a">
      <formula>NOT(ISERROR(SEARCH("n.a",J37)))</formula>
    </cfRule>
  </conditionalFormatting>
  <conditionalFormatting sqref="L35">
    <cfRule type="cellIs" dxfId="1674" priority="189" operator="equal">
      <formula>"n/a"</formula>
    </cfRule>
  </conditionalFormatting>
  <conditionalFormatting sqref="L37">
    <cfRule type="cellIs" dxfId="1673" priority="187" operator="equal">
      <formula>"n/a"</formula>
    </cfRule>
    <cfRule type="containsText" dxfId="1672" priority="188" operator="containsText" text="n.a">
      <formula>NOT(ISERROR(SEARCH("n.a",L37)))</formula>
    </cfRule>
  </conditionalFormatting>
  <conditionalFormatting sqref="N35">
    <cfRule type="cellIs" dxfId="1671" priority="186" operator="equal">
      <formula>"n/a"</formula>
    </cfRule>
  </conditionalFormatting>
  <conditionalFormatting sqref="N37">
    <cfRule type="cellIs" dxfId="1670" priority="184" operator="equal">
      <formula>"n/a"</formula>
    </cfRule>
    <cfRule type="containsText" dxfId="1669" priority="185" operator="containsText" text="n.a">
      <formula>NOT(ISERROR(SEARCH("n.a",N37)))</formula>
    </cfRule>
  </conditionalFormatting>
  <conditionalFormatting sqref="P35">
    <cfRule type="cellIs" dxfId="1668" priority="174" operator="equal">
      <formula>"n/a"</formula>
    </cfRule>
  </conditionalFormatting>
  <conditionalFormatting sqref="P37">
    <cfRule type="cellIs" dxfId="1667" priority="172" operator="equal">
      <formula>"n/a"</formula>
    </cfRule>
    <cfRule type="containsText" dxfId="1666" priority="173" operator="containsText" text="n.a">
      <formula>NOT(ISERROR(SEARCH("n.a",P37)))</formula>
    </cfRule>
  </conditionalFormatting>
  <conditionalFormatting sqref="R35">
    <cfRule type="cellIs" dxfId="1665" priority="171" operator="equal">
      <formula>"n/a"</formula>
    </cfRule>
  </conditionalFormatting>
  <conditionalFormatting sqref="R37">
    <cfRule type="cellIs" dxfId="1664" priority="169" operator="equal">
      <formula>"n/a"</formula>
    </cfRule>
    <cfRule type="containsText" dxfId="1663" priority="170" operator="containsText" text="n.a">
      <formula>NOT(ISERROR(SEARCH("n.a",R37)))</formula>
    </cfRule>
  </conditionalFormatting>
  <conditionalFormatting sqref="T35">
    <cfRule type="cellIs" dxfId="1662" priority="168" operator="equal">
      <formula>"n/a"</formula>
    </cfRule>
  </conditionalFormatting>
  <conditionalFormatting sqref="T37">
    <cfRule type="cellIs" dxfId="1661" priority="166" operator="equal">
      <formula>"n/a"</formula>
    </cfRule>
    <cfRule type="containsText" dxfId="1660" priority="167" operator="containsText" text="n.a">
      <formula>NOT(ISERROR(SEARCH("n.a",T37)))</formula>
    </cfRule>
  </conditionalFormatting>
  <conditionalFormatting sqref="V35">
    <cfRule type="cellIs" dxfId="1659" priority="162" operator="equal">
      <formula>"n/a"</formula>
    </cfRule>
  </conditionalFormatting>
  <conditionalFormatting sqref="V37">
    <cfRule type="cellIs" dxfId="1658" priority="160" operator="equal">
      <formula>"n/a"</formula>
    </cfRule>
    <cfRule type="containsText" dxfId="1657" priority="161" operator="containsText" text="n.a">
      <formula>NOT(ISERROR(SEARCH("n.a",V37)))</formula>
    </cfRule>
  </conditionalFormatting>
  <conditionalFormatting sqref="X35">
    <cfRule type="cellIs" dxfId="1656" priority="159" operator="equal">
      <formula>"n/a"</formula>
    </cfRule>
  </conditionalFormatting>
  <conditionalFormatting sqref="X37">
    <cfRule type="cellIs" dxfId="1655" priority="157" operator="equal">
      <formula>"n/a"</formula>
    </cfRule>
    <cfRule type="containsText" dxfId="1654" priority="158" operator="containsText" text="n.a">
      <formula>NOT(ISERROR(SEARCH("n.a",X37)))</formula>
    </cfRule>
  </conditionalFormatting>
  <conditionalFormatting sqref="Z35">
    <cfRule type="cellIs" dxfId="1653" priority="156" operator="equal">
      <formula>"n/a"</formula>
    </cfRule>
  </conditionalFormatting>
  <conditionalFormatting sqref="Z37">
    <cfRule type="cellIs" dxfId="1652" priority="154" operator="equal">
      <formula>"n/a"</formula>
    </cfRule>
    <cfRule type="containsText" dxfId="1651" priority="155" operator="containsText" text="n.a">
      <formula>NOT(ISERROR(SEARCH("n.a",Z37)))</formula>
    </cfRule>
  </conditionalFormatting>
  <conditionalFormatting sqref="AB35">
    <cfRule type="cellIs" dxfId="1650" priority="153" operator="equal">
      <formula>"n/a"</formula>
    </cfRule>
  </conditionalFormatting>
  <conditionalFormatting sqref="AB37">
    <cfRule type="cellIs" dxfId="1649" priority="151" operator="equal">
      <formula>"n/a"</formula>
    </cfRule>
    <cfRule type="containsText" dxfId="1648" priority="152" operator="containsText" text="n.a">
      <formula>NOT(ISERROR(SEARCH("n.a",AB37)))</formula>
    </cfRule>
  </conditionalFormatting>
  <conditionalFormatting sqref="AD35">
    <cfRule type="cellIs" dxfId="1647" priority="150" operator="equal">
      <formula>"n/a"</formula>
    </cfRule>
  </conditionalFormatting>
  <conditionalFormatting sqref="AD37">
    <cfRule type="cellIs" dxfId="1646" priority="148" operator="equal">
      <formula>"n/a"</formula>
    </cfRule>
    <cfRule type="containsText" dxfId="1645" priority="149" operator="containsText" text="n.a">
      <formula>NOT(ISERROR(SEARCH("n.a",AD37)))</formula>
    </cfRule>
  </conditionalFormatting>
  <conditionalFormatting sqref="AF35">
    <cfRule type="cellIs" dxfId="1644" priority="147" operator="equal">
      <formula>"n/a"</formula>
    </cfRule>
  </conditionalFormatting>
  <conditionalFormatting sqref="AF37">
    <cfRule type="cellIs" dxfId="1643" priority="145" operator="equal">
      <formula>"n/a"</formula>
    </cfRule>
    <cfRule type="containsText" dxfId="1642" priority="146" operator="containsText" text="n.a">
      <formula>NOT(ISERROR(SEARCH("n.a",AF37)))</formula>
    </cfRule>
  </conditionalFormatting>
  <conditionalFormatting sqref="AH35">
    <cfRule type="cellIs" dxfId="1641" priority="135" operator="equal">
      <formula>"n/a"</formula>
    </cfRule>
  </conditionalFormatting>
  <conditionalFormatting sqref="AH37">
    <cfRule type="cellIs" dxfId="1640" priority="133" operator="equal">
      <formula>"n/a"</formula>
    </cfRule>
    <cfRule type="containsText" dxfId="1639" priority="134" operator="containsText" text="n.a">
      <formula>NOT(ISERROR(SEARCH("n.a",AH37)))</formula>
    </cfRule>
  </conditionalFormatting>
  <conditionalFormatting sqref="AJ35">
    <cfRule type="cellIs" dxfId="1638" priority="132" operator="equal">
      <formula>"n/a"</formula>
    </cfRule>
  </conditionalFormatting>
  <conditionalFormatting sqref="AJ37">
    <cfRule type="cellIs" dxfId="1637" priority="130" operator="equal">
      <formula>"n/a"</formula>
    </cfRule>
    <cfRule type="containsText" dxfId="1636" priority="131" operator="containsText" text="n.a">
      <formula>NOT(ISERROR(SEARCH("n.a",AJ37)))</formula>
    </cfRule>
  </conditionalFormatting>
  <conditionalFormatting sqref="AL35">
    <cfRule type="cellIs" dxfId="1635" priority="129" operator="equal">
      <formula>"n/a"</formula>
    </cfRule>
  </conditionalFormatting>
  <conditionalFormatting sqref="AL37">
    <cfRule type="cellIs" dxfId="1634" priority="127" operator="equal">
      <formula>"n/a"</formula>
    </cfRule>
    <cfRule type="containsText" dxfId="1633" priority="128" operator="containsText" text="n.a">
      <formula>NOT(ISERROR(SEARCH("n.a",AL37)))</formula>
    </cfRule>
  </conditionalFormatting>
  <conditionalFormatting sqref="AN35">
    <cfRule type="cellIs" dxfId="1632" priority="126" operator="equal">
      <formula>"n/a"</formula>
    </cfRule>
  </conditionalFormatting>
  <conditionalFormatting sqref="AN37">
    <cfRule type="cellIs" dxfId="1631" priority="124" operator="equal">
      <formula>"n/a"</formula>
    </cfRule>
    <cfRule type="containsText" dxfId="1630" priority="125" operator="containsText" text="n.a">
      <formula>NOT(ISERROR(SEARCH("n.a",AN37)))</formula>
    </cfRule>
  </conditionalFormatting>
  <conditionalFormatting sqref="AP35">
    <cfRule type="cellIs" dxfId="1629" priority="123" operator="equal">
      <formula>"n/a"</formula>
    </cfRule>
  </conditionalFormatting>
  <conditionalFormatting sqref="AP37">
    <cfRule type="cellIs" dxfId="1628" priority="121" operator="equal">
      <formula>"n/a"</formula>
    </cfRule>
    <cfRule type="containsText" dxfId="1627" priority="122" operator="containsText" text="n.a">
      <formula>NOT(ISERROR(SEARCH("n.a",AP37)))</formula>
    </cfRule>
  </conditionalFormatting>
  <conditionalFormatting sqref="AR35 AU35">
    <cfRule type="cellIs" dxfId="1626" priority="120" operator="equal">
      <formula>"n/a"</formula>
    </cfRule>
  </conditionalFormatting>
  <conditionalFormatting sqref="AR37 AU37">
    <cfRule type="cellIs" dxfId="1625" priority="118" operator="equal">
      <formula>"n/a"</formula>
    </cfRule>
    <cfRule type="containsText" dxfId="1624" priority="119" operator="containsText" text="n.a">
      <formula>NOT(ISERROR(SEARCH("n.a",AR37)))</formula>
    </cfRule>
  </conditionalFormatting>
  <conditionalFormatting sqref="AS3:AS8">
    <cfRule type="cellIs" dxfId="1623" priority="96" operator="equal">
      <formula>"n/a"</formula>
    </cfRule>
  </conditionalFormatting>
  <conditionalFormatting sqref="AS3:AS8">
    <cfRule type="cellIs" dxfId="1622" priority="94" operator="equal">
      <formula>"n/a"</formula>
    </cfRule>
    <cfRule type="containsText" dxfId="1621" priority="95" operator="containsText" text="n.a">
      <formula>NOT(ISERROR(SEARCH("n.a",AS3)))</formula>
    </cfRule>
  </conditionalFormatting>
  <conditionalFormatting sqref="AS3:AS8">
    <cfRule type="cellIs" dxfId="1620" priority="93" operator="equal">
      <formula>"n/a"</formula>
    </cfRule>
  </conditionalFormatting>
  <conditionalFormatting sqref="AS3:AS8">
    <cfRule type="cellIs" dxfId="1619" priority="91" operator="equal">
      <formula>"n/a"</formula>
    </cfRule>
    <cfRule type="containsText" dxfId="1618" priority="92" operator="containsText" text="n.a">
      <formula>NOT(ISERROR(SEARCH("n.a",AS3)))</formula>
    </cfRule>
  </conditionalFormatting>
  <conditionalFormatting sqref="AS9:AS12">
    <cfRule type="cellIs" dxfId="1617" priority="90" operator="equal">
      <formula>"n/a"</formula>
    </cfRule>
  </conditionalFormatting>
  <conditionalFormatting sqref="AS9:AS12">
    <cfRule type="cellIs" dxfId="1616" priority="88" operator="equal">
      <formula>"n/a"</formula>
    </cfRule>
    <cfRule type="containsText" dxfId="1615" priority="89" operator="containsText" text="n.a">
      <formula>NOT(ISERROR(SEARCH("n.a",AS9)))</formula>
    </cfRule>
  </conditionalFormatting>
  <conditionalFormatting sqref="AS9:AS12">
    <cfRule type="cellIs" dxfId="1614" priority="87" operator="equal">
      <formula>"n/a"</formula>
    </cfRule>
  </conditionalFormatting>
  <conditionalFormatting sqref="AS9:AS12">
    <cfRule type="cellIs" dxfId="1613" priority="85" operator="equal">
      <formula>"n/a"</formula>
    </cfRule>
    <cfRule type="containsText" dxfId="1612" priority="86" operator="containsText" text="n.a">
      <formula>NOT(ISERROR(SEARCH("n.a",AS9)))</formula>
    </cfRule>
  </conditionalFormatting>
  <conditionalFormatting sqref="AS13:AS14">
    <cfRule type="cellIs" dxfId="1611" priority="84" operator="equal">
      <formula>"n/a"</formula>
    </cfRule>
  </conditionalFormatting>
  <conditionalFormatting sqref="AS13:AS14">
    <cfRule type="cellIs" dxfId="1610" priority="82" operator="equal">
      <formula>"n/a"</formula>
    </cfRule>
    <cfRule type="containsText" dxfId="1609" priority="83" operator="containsText" text="n.a">
      <formula>NOT(ISERROR(SEARCH("n.a",AS13)))</formula>
    </cfRule>
  </conditionalFormatting>
  <conditionalFormatting sqref="AS13:AS14">
    <cfRule type="cellIs" dxfId="1608" priority="81" operator="equal">
      <formula>"n/a"</formula>
    </cfRule>
  </conditionalFormatting>
  <conditionalFormatting sqref="AS13:AS14">
    <cfRule type="cellIs" dxfId="1607" priority="79" operator="equal">
      <formula>"n/a"</formula>
    </cfRule>
    <cfRule type="containsText" dxfId="1606" priority="80" operator="containsText" text="n.a">
      <formula>NOT(ISERROR(SEARCH("n.a",AS13)))</formula>
    </cfRule>
  </conditionalFormatting>
  <conditionalFormatting sqref="AS15:AS24">
    <cfRule type="cellIs" dxfId="1605" priority="78" operator="equal">
      <formula>"n/a"</formula>
    </cfRule>
  </conditionalFormatting>
  <conditionalFormatting sqref="AS15:AS24">
    <cfRule type="cellIs" dxfId="1604" priority="76" operator="equal">
      <formula>"n/a"</formula>
    </cfRule>
    <cfRule type="containsText" dxfId="1603" priority="77" operator="containsText" text="n.a">
      <formula>NOT(ISERROR(SEARCH("n.a",AS15)))</formula>
    </cfRule>
  </conditionalFormatting>
  <conditionalFormatting sqref="AS15:AS24">
    <cfRule type="cellIs" dxfId="1602" priority="75" operator="equal">
      <formula>"n/a"</formula>
    </cfRule>
  </conditionalFormatting>
  <conditionalFormatting sqref="AS15:AS24">
    <cfRule type="cellIs" dxfId="1601" priority="73" operator="equal">
      <formula>"n/a"</formula>
    </cfRule>
    <cfRule type="containsText" dxfId="1600" priority="74" operator="containsText" text="n.a">
      <formula>NOT(ISERROR(SEARCH("n.a",AS15)))</formula>
    </cfRule>
  </conditionalFormatting>
  <conditionalFormatting sqref="AS25:AS30">
    <cfRule type="cellIs" dxfId="1599" priority="72" operator="equal">
      <formula>"n/a"</formula>
    </cfRule>
  </conditionalFormatting>
  <conditionalFormatting sqref="AS25:AS30">
    <cfRule type="cellIs" dxfId="1598" priority="70" operator="equal">
      <formula>"n/a"</formula>
    </cfRule>
    <cfRule type="containsText" dxfId="1597" priority="71" operator="containsText" text="n.a">
      <formula>NOT(ISERROR(SEARCH("n.a",AS25)))</formula>
    </cfRule>
  </conditionalFormatting>
  <conditionalFormatting sqref="AS25:AS30">
    <cfRule type="cellIs" dxfId="1596" priority="69" operator="equal">
      <formula>"n/a"</formula>
    </cfRule>
  </conditionalFormatting>
  <conditionalFormatting sqref="AS25:AS30">
    <cfRule type="cellIs" dxfId="1595" priority="67" operator="equal">
      <formula>"n/a"</formula>
    </cfRule>
    <cfRule type="containsText" dxfId="1594" priority="68" operator="containsText" text="n.a">
      <formula>NOT(ISERROR(SEARCH("n.a",AS25)))</formula>
    </cfRule>
  </conditionalFormatting>
  <conditionalFormatting sqref="AS35">
    <cfRule type="cellIs" dxfId="1593" priority="60" operator="equal">
      <formula>"n/a"</formula>
    </cfRule>
  </conditionalFormatting>
  <conditionalFormatting sqref="AS37">
    <cfRule type="cellIs" dxfId="1592" priority="58" operator="equal">
      <formula>"n/a"</formula>
    </cfRule>
    <cfRule type="containsText" dxfId="1591" priority="59" operator="containsText" text="n.a">
      <formula>NOT(ISERROR(SEARCH("n.a",AS37)))</formula>
    </cfRule>
  </conditionalFormatting>
  <conditionalFormatting sqref="AS2:AT2">
    <cfRule type="containsText" dxfId="1590" priority="56" operator="containsText" text="n/a">
      <formula>NOT(ISERROR(SEARCH("n/a",AS2)))</formula>
    </cfRule>
  </conditionalFormatting>
  <conditionalFormatting sqref="AS2:AT2">
    <cfRule type="cellIs" dxfId="1589" priority="55" operator="equal">
      <formula>"n/a"</formula>
    </cfRule>
  </conditionalFormatting>
  <conditionalFormatting sqref="AU2:AV2">
    <cfRule type="containsText" dxfId="1588" priority="54" operator="containsText" text="n/a">
      <formula>NOT(ISERROR(SEARCH("n/a",AU2)))</formula>
    </cfRule>
  </conditionalFormatting>
  <conditionalFormatting sqref="AU2:AV2">
    <cfRule type="cellIs" dxfId="1587" priority="53" operator="equal">
      <formula>"n/a"</formula>
    </cfRule>
  </conditionalFormatting>
  <conditionalFormatting sqref="AT3:AT34">
    <cfRule type="cellIs" dxfId="1586" priority="33" operator="equal">
      <formula>"n/a"</formula>
    </cfRule>
  </conditionalFormatting>
  <conditionalFormatting sqref="AT3:AT34">
    <cfRule type="cellIs" dxfId="1585" priority="31" operator="equal">
      <formula>"n/a"</formula>
    </cfRule>
    <cfRule type="containsText" dxfId="1584" priority="32" operator="containsText" text="n.a">
      <formula>NOT(ISERROR(SEARCH("n.a",AT3)))</formula>
    </cfRule>
  </conditionalFormatting>
  <conditionalFormatting sqref="AT3:AT34">
    <cfRule type="cellIs" dxfId="1583" priority="30" operator="equal">
      <formula>"n/a"</formula>
    </cfRule>
  </conditionalFormatting>
  <conditionalFormatting sqref="AT3:AT34">
    <cfRule type="cellIs" dxfId="1582" priority="28" operator="equal">
      <formula>"n/a"</formula>
    </cfRule>
    <cfRule type="containsText" dxfId="1581" priority="29" operator="containsText" text="n.a">
      <formula>NOT(ISERROR(SEARCH("n.a",AT3)))</formula>
    </cfRule>
  </conditionalFormatting>
  <conditionalFormatting sqref="AV3:AV34">
    <cfRule type="cellIs" dxfId="1580" priority="27" operator="equal">
      <formula>"n/a"</formula>
    </cfRule>
  </conditionalFormatting>
  <conditionalFormatting sqref="AV3:AV34">
    <cfRule type="cellIs" dxfId="1579" priority="25" operator="equal">
      <formula>"n/a"</formula>
    </cfRule>
    <cfRule type="containsText" dxfId="1578" priority="26" operator="containsText" text="n.a">
      <formula>NOT(ISERROR(SEARCH("n.a",AV3)))</formula>
    </cfRule>
  </conditionalFormatting>
  <conditionalFormatting sqref="AV3:AV34">
    <cfRule type="cellIs" dxfId="1577" priority="24" operator="equal">
      <formula>"n/a"</formula>
    </cfRule>
  </conditionalFormatting>
  <conditionalFormatting sqref="AV3:AV34">
    <cfRule type="cellIs" dxfId="1576" priority="22" operator="equal">
      <formula>"n/a"</formula>
    </cfRule>
    <cfRule type="containsText" dxfId="1575" priority="23" operator="containsText" text="n.a">
      <formula>NOT(ISERROR(SEARCH("n.a",AV3)))</formula>
    </cfRule>
  </conditionalFormatting>
  <conditionalFormatting sqref="AT35">
    <cfRule type="cellIs" dxfId="1574" priority="21" operator="equal">
      <formula>"n/a"</formula>
    </cfRule>
  </conditionalFormatting>
  <conditionalFormatting sqref="AT37">
    <cfRule type="cellIs" dxfId="1573" priority="19" operator="equal">
      <formula>"n/a"</formula>
    </cfRule>
    <cfRule type="containsText" dxfId="1572" priority="20" operator="containsText" text="n.a">
      <formula>NOT(ISERROR(SEARCH("n.a",AT37)))</formula>
    </cfRule>
  </conditionalFormatting>
  <conditionalFormatting sqref="AV35">
    <cfRule type="cellIs" dxfId="1571" priority="17" operator="equal">
      <formula>"n/a"</formula>
    </cfRule>
  </conditionalFormatting>
  <conditionalFormatting sqref="AV37">
    <cfRule type="cellIs" dxfId="1570" priority="15" operator="equal">
      <formula>"n/a"</formula>
    </cfRule>
    <cfRule type="containsText" dxfId="1569" priority="16" operator="containsText" text="n.a">
      <formula>NOT(ISERROR(SEARCH("n.a",AV37)))</formula>
    </cfRule>
  </conditionalFormatting>
  <conditionalFormatting sqref="A36:C36 G36:XFD36">
    <cfRule type="cellIs" dxfId="1568" priority="13" operator="greaterThan">
      <formula>8</formula>
    </cfRule>
  </conditionalFormatting>
  <conditionalFormatting sqref="A1:B2">
    <cfRule type="containsText" dxfId="1567" priority="10" operator="containsText" text="n/a">
      <formula>NOT(ISERROR(SEARCH("n/a",A1)))</formula>
    </cfRule>
  </conditionalFormatting>
  <conditionalFormatting sqref="A1:B2">
    <cfRule type="cellIs" dxfId="1566" priority="8" operator="equal">
      <formula>"n/a"</formula>
    </cfRule>
  </conditionalFormatting>
  <conditionalFormatting sqref="D1:D2">
    <cfRule type="containsText" dxfId="1565" priority="7" operator="containsText" text="n/a">
      <formula>NOT(ISERROR(SEARCH("n/a",D1)))</formula>
    </cfRule>
  </conditionalFormatting>
  <conditionalFormatting sqref="C1:C2">
    <cfRule type="containsText" dxfId="1564" priority="6" operator="containsText" text="n/a">
      <formula>NOT(ISERROR(SEARCH("n/a",C1)))</formula>
    </cfRule>
  </conditionalFormatting>
  <conditionalFormatting sqref="E1:F2">
    <cfRule type="containsText" dxfId="1563" priority="5" operator="containsText" text="n/a">
      <formula>NOT(ISERROR(SEARCH("n/a",E1)))</formula>
    </cfRule>
  </conditionalFormatting>
  <conditionalFormatting sqref="E2:F2">
    <cfRule type="cellIs" dxfId="1562" priority="4" operator="equal">
      <formula>"n/a"</formula>
    </cfRule>
  </conditionalFormatting>
  <conditionalFormatting sqref="E1:F1">
    <cfRule type="cellIs" dxfId="1561" priority="3" operator="equal">
      <formula>"n/a"</formula>
    </cfRule>
  </conditionalFormatting>
  <conditionalFormatting sqref="D35 D37">
    <cfRule type="containsText" dxfId="1560" priority="2" operator="containsText" text="n/a">
      <formula>NOT(ISERROR(SEARCH("n/a",D35)))</formula>
    </cfRule>
  </conditionalFormatting>
  <conditionalFormatting sqref="D36:F36">
    <cfRule type="cellIs" dxfId="1559" priority="1" operator="greaterThan">
      <formula>8</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B3603-8E33-4079-9D21-71BF2F2D95FE}">
  <dimension ref="A1:BC65"/>
  <sheetViews>
    <sheetView zoomScale="85" zoomScaleNormal="85" workbookViewId="0">
      <pane xSplit="6" ySplit="2" topLeftCell="H3" activePane="bottomRight" state="frozen"/>
      <selection pane="topRight" activeCell="G1" sqref="G1"/>
      <selection pane="bottomLeft" activeCell="A3" sqref="A3"/>
      <selection pane="bottomRight" activeCell="L3" sqref="L3"/>
    </sheetView>
  </sheetViews>
  <sheetFormatPr defaultRowHeight="14.4" x14ac:dyDescent="0.3"/>
  <cols>
    <col min="1" max="1" width="6" bestFit="1" customWidth="1"/>
    <col min="2" max="2" width="6.33203125" customWidth="1"/>
    <col min="3" max="3" width="23.44140625" bestFit="1" customWidth="1"/>
    <col min="4" max="4" width="37.44140625" style="40" bestFit="1" customWidth="1"/>
    <col min="5" max="5" width="7.33203125" bestFit="1" customWidth="1"/>
    <col min="6" max="6" width="8" bestFit="1" customWidth="1"/>
    <col min="7" max="7" width="10.5546875" customWidth="1"/>
    <col min="8" max="8" width="14.6640625" bestFit="1" customWidth="1"/>
    <col min="9" max="9" width="10.5546875" customWidth="1"/>
    <col min="10" max="10" width="14.6640625" bestFit="1" customWidth="1"/>
    <col min="11" max="11" width="10.5546875" customWidth="1"/>
    <col min="12" max="12" width="14.6640625" bestFit="1" customWidth="1"/>
    <col min="13" max="13" width="10.5546875" customWidth="1"/>
    <col min="14" max="14" width="14.6640625" bestFit="1" customWidth="1"/>
    <col min="15" max="15" width="10.5546875" customWidth="1"/>
    <col min="16" max="16" width="14.6640625" bestFit="1" customWidth="1"/>
    <col min="17" max="17" width="10.5546875" customWidth="1"/>
    <col min="18" max="18" width="14.6640625" bestFit="1" customWidth="1"/>
    <col min="19" max="19" width="10.5546875" customWidth="1"/>
    <col min="20" max="20" width="14.6640625" bestFit="1" customWidth="1"/>
    <col min="21" max="21" width="10.5546875" customWidth="1"/>
    <col min="22" max="22" width="14.6640625" bestFit="1" customWidth="1"/>
    <col min="23" max="23" width="10.5546875" customWidth="1"/>
    <col min="24" max="24" width="14.6640625" bestFit="1" customWidth="1"/>
    <col min="25" max="25" width="10.5546875" customWidth="1"/>
    <col min="26" max="26" width="14.6640625" bestFit="1" customWidth="1"/>
    <col min="27" max="27" width="10.5546875" customWidth="1"/>
    <col min="28" max="28" width="14.6640625" bestFit="1" customWidth="1"/>
    <col min="29" max="29" width="10.44140625" customWidth="1"/>
    <col min="30" max="30" width="14.6640625" bestFit="1" customWidth="1"/>
    <col min="31" max="31" width="10.44140625" customWidth="1"/>
    <col min="32" max="32" width="14.6640625" bestFit="1" customWidth="1"/>
    <col min="33" max="33" width="10.44140625" customWidth="1"/>
    <col min="34" max="34" width="14.6640625" bestFit="1" customWidth="1"/>
    <col min="35" max="35" width="10.44140625" customWidth="1"/>
    <col min="36" max="36" width="14.6640625" bestFit="1" customWidth="1"/>
    <col min="37" max="37" width="10.44140625" customWidth="1"/>
    <col min="38" max="38" width="14.6640625" bestFit="1" customWidth="1"/>
    <col min="39" max="39" width="10.44140625" customWidth="1"/>
    <col min="40" max="40" width="14.6640625" bestFit="1" customWidth="1"/>
    <col min="41" max="41" width="10.44140625" customWidth="1"/>
    <col min="42" max="42" width="14.6640625" bestFit="1" customWidth="1"/>
    <col min="43" max="43" width="10.44140625" customWidth="1"/>
    <col min="44" max="44" width="14.6640625" bestFit="1" customWidth="1"/>
    <col min="45" max="45" width="10.44140625" customWidth="1"/>
    <col min="46" max="46" width="14.6640625" bestFit="1" customWidth="1"/>
    <col min="47" max="54" width="14.6640625" customWidth="1"/>
    <col min="55" max="55" width="61.6640625" customWidth="1"/>
  </cols>
  <sheetData>
    <row r="1" spans="1:55" s="2" customFormat="1" ht="27" customHeight="1" x14ac:dyDescent="0.3">
      <c r="A1" s="69" t="s">
        <v>230</v>
      </c>
      <c r="B1" s="69" t="s">
        <v>1</v>
      </c>
      <c r="C1" s="67" t="s">
        <v>83</v>
      </c>
      <c r="D1" s="68" t="s">
        <v>106</v>
      </c>
      <c r="E1" s="63" t="s">
        <v>2</v>
      </c>
      <c r="F1" s="63" t="s">
        <v>3</v>
      </c>
      <c r="G1" s="63" t="s">
        <v>159</v>
      </c>
      <c r="H1" s="63"/>
      <c r="I1" s="63" t="s">
        <v>160</v>
      </c>
      <c r="J1" s="63"/>
      <c r="K1" s="63" t="s">
        <v>161</v>
      </c>
      <c r="L1" s="63"/>
      <c r="M1" s="63" t="s">
        <v>162</v>
      </c>
      <c r="N1" s="63"/>
      <c r="O1" s="63" t="s">
        <v>54</v>
      </c>
      <c r="P1" s="63"/>
      <c r="Q1" s="63" t="s">
        <v>55</v>
      </c>
      <c r="R1" s="63"/>
      <c r="S1" s="63" t="s">
        <v>56</v>
      </c>
      <c r="T1" s="63"/>
      <c r="U1" s="63" t="s">
        <v>87</v>
      </c>
      <c r="V1" s="63"/>
      <c r="W1" s="63" t="s">
        <v>86</v>
      </c>
      <c r="X1" s="63"/>
      <c r="Y1" s="63" t="s">
        <v>85</v>
      </c>
      <c r="Z1" s="63"/>
      <c r="AA1" s="63" t="s">
        <v>84</v>
      </c>
      <c r="AB1" s="63"/>
      <c r="AC1" s="63" t="s">
        <v>58</v>
      </c>
      <c r="AD1" s="63"/>
      <c r="AE1" s="63" t="s">
        <v>59</v>
      </c>
      <c r="AF1" s="63"/>
      <c r="AG1" s="63" t="s">
        <v>60</v>
      </c>
      <c r="AH1" s="63"/>
      <c r="AI1" s="63" t="s">
        <v>90</v>
      </c>
      <c r="AJ1" s="63"/>
      <c r="AK1" s="63" t="s">
        <v>91</v>
      </c>
      <c r="AL1" s="63"/>
      <c r="AM1" s="63" t="s">
        <v>92</v>
      </c>
      <c r="AN1" s="63"/>
      <c r="AO1" s="63" t="s">
        <v>66</v>
      </c>
      <c r="AP1" s="63"/>
      <c r="AQ1" s="63" t="s">
        <v>67</v>
      </c>
      <c r="AR1" s="63"/>
      <c r="AS1" s="63" t="s">
        <v>68</v>
      </c>
      <c r="AT1" s="63"/>
      <c r="AU1" s="64" t="s">
        <v>94</v>
      </c>
      <c r="AV1" s="65"/>
      <c r="AW1" s="64" t="s">
        <v>95</v>
      </c>
      <c r="AX1" s="65"/>
      <c r="AY1" s="64" t="s">
        <v>97</v>
      </c>
      <c r="AZ1" s="65"/>
      <c r="BA1" s="64" t="s">
        <v>96</v>
      </c>
      <c r="BB1" s="65"/>
      <c r="BC1" s="62" t="s">
        <v>16</v>
      </c>
    </row>
    <row r="2" spans="1:55" s="2" customFormat="1" ht="27" customHeight="1" x14ac:dyDescent="0.3">
      <c r="A2" s="69"/>
      <c r="B2" s="69"/>
      <c r="C2" s="67"/>
      <c r="D2" s="68"/>
      <c r="E2" s="63"/>
      <c r="F2" s="70"/>
      <c r="G2" s="19" t="s">
        <v>4</v>
      </c>
      <c r="H2" s="19" t="s">
        <v>5</v>
      </c>
      <c r="I2" s="19" t="s">
        <v>4</v>
      </c>
      <c r="J2" s="19" t="s">
        <v>5</v>
      </c>
      <c r="K2" s="19" t="s">
        <v>4</v>
      </c>
      <c r="L2" s="19" t="s">
        <v>5</v>
      </c>
      <c r="M2" s="19" t="s">
        <v>4</v>
      </c>
      <c r="N2" s="19" t="s">
        <v>5</v>
      </c>
      <c r="O2" s="19" t="s">
        <v>4</v>
      </c>
      <c r="P2" s="19" t="s">
        <v>5</v>
      </c>
      <c r="Q2" s="19" t="s">
        <v>4</v>
      </c>
      <c r="R2" s="19" t="s">
        <v>5</v>
      </c>
      <c r="S2" s="19" t="s">
        <v>4</v>
      </c>
      <c r="T2" s="19" t="s">
        <v>5</v>
      </c>
      <c r="U2" s="19" t="s">
        <v>4</v>
      </c>
      <c r="V2" s="19" t="s">
        <v>5</v>
      </c>
      <c r="W2" s="19" t="s">
        <v>4</v>
      </c>
      <c r="X2" s="19" t="s">
        <v>5</v>
      </c>
      <c r="Y2" s="19" t="s">
        <v>4</v>
      </c>
      <c r="Z2" s="19" t="s">
        <v>5</v>
      </c>
      <c r="AA2" s="19" t="s">
        <v>4</v>
      </c>
      <c r="AB2" s="19" t="s">
        <v>5</v>
      </c>
      <c r="AC2" s="19" t="s">
        <v>4</v>
      </c>
      <c r="AD2" s="19" t="s">
        <v>5</v>
      </c>
      <c r="AE2" s="19" t="s">
        <v>4</v>
      </c>
      <c r="AF2" s="19" t="s">
        <v>5</v>
      </c>
      <c r="AG2" s="19" t="s">
        <v>4</v>
      </c>
      <c r="AH2" s="19" t="s">
        <v>5</v>
      </c>
      <c r="AI2" s="19" t="s">
        <v>4</v>
      </c>
      <c r="AJ2" s="19" t="s">
        <v>5</v>
      </c>
      <c r="AK2" s="19" t="s">
        <v>4</v>
      </c>
      <c r="AL2" s="19" t="s">
        <v>5</v>
      </c>
      <c r="AM2" s="19" t="s">
        <v>4</v>
      </c>
      <c r="AN2" s="19" t="s">
        <v>5</v>
      </c>
      <c r="AO2" s="19" t="s">
        <v>4</v>
      </c>
      <c r="AP2" s="19" t="s">
        <v>5</v>
      </c>
      <c r="AQ2" s="19" t="s">
        <v>4</v>
      </c>
      <c r="AR2" s="19" t="s">
        <v>5</v>
      </c>
      <c r="AS2" s="19" t="s">
        <v>4</v>
      </c>
      <c r="AT2" s="19" t="s">
        <v>5</v>
      </c>
      <c r="AU2" s="25" t="s">
        <v>4</v>
      </c>
      <c r="AV2" s="25" t="s">
        <v>5</v>
      </c>
      <c r="AW2" s="25" t="s">
        <v>4</v>
      </c>
      <c r="AX2" s="25" t="s">
        <v>5</v>
      </c>
      <c r="AY2" s="25" t="s">
        <v>4</v>
      </c>
      <c r="AZ2" s="25" t="s">
        <v>5</v>
      </c>
      <c r="BA2" s="25" t="s">
        <v>4</v>
      </c>
      <c r="BB2" s="25" t="s">
        <v>5</v>
      </c>
      <c r="BC2" s="62"/>
    </row>
    <row r="3" spans="1:55" s="4" customFormat="1" x14ac:dyDescent="0.3">
      <c r="A3" s="16">
        <v>1</v>
      </c>
      <c r="B3" s="20" t="s">
        <v>31</v>
      </c>
      <c r="C3" s="20" t="s">
        <v>6</v>
      </c>
      <c r="D3" s="37" t="s">
        <v>163</v>
      </c>
      <c r="E3" s="22" t="s">
        <v>51</v>
      </c>
      <c r="F3" s="22" t="s">
        <v>51</v>
      </c>
      <c r="G3" s="20" t="s">
        <v>52</v>
      </c>
      <c r="H3" s="17">
        <f>IF(G3="&lt; 0",0,
IF(G3="&gt; 0",1,
IF(G3="n/a","n/a",
IF(ISBLANK(G3)," ",
IF(ISNUMBER(SEARCH("(+)",G3)),0,
IF(ISNUMBER(SEARCH("(-)",G3)),1,
IF(ISNUMBER(SEARCH("(&lt;)",G3)),1,
IF(ISNUMBER(SEARCH("(&gt;)",G3)),0,
IF(G3&gt;0,1,
IF(G3&lt;0,0,
IF(G3=0,"n/a")))))))))))</f>
        <v>0</v>
      </c>
      <c r="I3" s="20"/>
      <c r="J3" s="17" t="str">
        <f t="shared" ref="J3:J62" si="0">IF(I3="&lt; 0",0,
IF(I3="&gt; 0",1,
IF(I3="n/a","n/a",
IF(ISBLANK(I3)," ",
IF(ISNUMBER(SEARCH("(+)",I3)),0,
IF(ISNUMBER(SEARCH("(-)",I3)),1,
IF(ISNUMBER(SEARCH("(&lt;)",I3)),1,
IF(ISNUMBER(SEARCH("(&gt;)",I3)),0,
IF(I3&gt;0,1,
IF(I3&lt;0,0,
IF(I3=0,"n/a")))))))))))</f>
        <v xml:space="preserve"> </v>
      </c>
      <c r="K3" s="20" t="s">
        <v>52</v>
      </c>
      <c r="L3" s="17">
        <f t="shared" ref="L3:L62" si="1">IF(K3="&lt; 0",0,
IF(K3="&gt; 0",1,
IF(K3="n/a","n/a",
IF(ISBLANK(K3)," ",
IF(ISNUMBER(SEARCH("(+)",K3)),0,
IF(ISNUMBER(SEARCH("(-)",K3)),1,
IF(ISNUMBER(SEARCH("(&lt;)",K3)),1,
IF(ISNUMBER(SEARCH("(&gt;)",K3)),0,
IF(K3&gt;0,1,
IF(K3&lt;0,0,
IF(K3=0,"n/a")))))))))))</f>
        <v>0</v>
      </c>
      <c r="M3" s="20"/>
      <c r="N3" s="17" t="str">
        <f t="shared" ref="N3:N62" si="2">IF(M3="&lt; 0",0,
IF(M3="&gt; 0",1,
IF(M3="n/a","n/a",
IF(ISBLANK(M3)," ",
IF(ISNUMBER(SEARCH("(+)",M3)),0,
IF(ISNUMBER(SEARCH("(-)",M3)),1,
IF(ISNUMBER(SEARCH("(&lt;)",M3)),1,
IF(ISNUMBER(SEARCH("(&gt;)",M3)),0,
IF(M3&gt;0,1,
IF(M3&lt;0,0,
IF(M3=0,"n/a")))))))))))</f>
        <v xml:space="preserve"> </v>
      </c>
      <c r="O3" s="20"/>
      <c r="P3" s="17" t="str">
        <f t="shared" ref="P3:P34" si="3">IF(O3="&lt; 0",0,
IF(O3="&gt; 0",1,
IF(O3="n/a","n/a",
IF(ISBLANK(O3)," ",
IF(ISNUMBER(SEARCH("(+)",O3)),0,
IF(ISNUMBER(SEARCH("(-)",O3)),1,
IF(O3&gt;0,1,
IF(O3&lt;0,0,
IF(O3=0,"n/a")))))))))</f>
        <v xml:space="preserve"> </v>
      </c>
      <c r="Q3" s="20" t="s">
        <v>52</v>
      </c>
      <c r="R3" s="17">
        <f t="shared" ref="R3:R34" si="4">IF(Q3="&lt; 0",0,
IF(Q3="&gt; 0",1,
IF(Q3="n/a","n/a",
IF(ISBLANK(Q3)," ",
IF(ISNUMBER(SEARCH("(+)",Q3)),0,
IF(ISNUMBER(SEARCH("(-)",Q3)),1,
IF(Q3&gt;0,1,
IF(Q3&lt;0,0,
IF(Q3=0,"n/a")))))))))</f>
        <v>0</v>
      </c>
      <c r="S3" s="20"/>
      <c r="T3" s="17" t="str">
        <f t="shared" ref="T3:T34" si="5">IF(S3="&lt; 0",0,
IF(S3="&gt; 0",1,
IF(S3="n/a","n/a",
IF(ISBLANK(S3)," ",
IF(ISNUMBER(SEARCH("(+)",S3)),0,
IF(ISNUMBER(SEARCH("(-)",S3)),1,
IF(S3&gt;0,1,
IF(S3&lt;0,0,
IF(S3=0,"n/a")))))))))</f>
        <v xml:space="preserve"> </v>
      </c>
      <c r="U3" s="20"/>
      <c r="V3" s="17" t="str">
        <f t="shared" ref="V3:V34" si="6">IF(U3="&lt; 0",0,
IF(U3="&gt; 0",1,
IF(U3="n/a","n/a",
IF(ISBLANK(U3)," ",
IF(ISNUMBER(SEARCH("(+)",U3)),0,
IF(ISNUMBER(SEARCH("(-)",U3)),1,
IF(U3&gt;0,1,
IF(U3&lt;0,0,
IF(U3=0,"n/a")))))))))</f>
        <v xml:space="preserve"> </v>
      </c>
      <c r="W3" s="20"/>
      <c r="X3" s="17" t="str">
        <f t="shared" ref="X3:X34" si="7">IF(W3="&lt; 0",0,
IF(W3="&gt; 0",1,
IF(W3="n/a","n/a",
IF(ISBLANK(W3)," ",
IF(ISNUMBER(SEARCH("(+)",W3)),0,
IF(ISNUMBER(SEARCH("(-)",W3)),1,
IF(W3&gt;0,1,
IF(W3&lt;0,0,
IF(W3=0,"n/a")))))))))</f>
        <v xml:space="preserve"> </v>
      </c>
      <c r="Y3" s="20"/>
      <c r="Z3" s="17" t="str">
        <f t="shared" ref="Z3:Z34" si="8">IF(Y3="&lt; 0",0,
IF(Y3="&gt; 0",1,
IF(Y3="n/a","n/a",
IF(ISBLANK(Y3)," ",
IF(ISNUMBER(SEARCH("(+)",Y3)),0,
IF(ISNUMBER(SEARCH("(-)",Y3)),1,
IF(Y3&gt;0,1,
IF(Y3&lt;0,0,
IF(Y3=0,"n/a")))))))))</f>
        <v xml:space="preserve"> </v>
      </c>
      <c r="AA3" s="20"/>
      <c r="AB3" s="17" t="str">
        <f t="shared" ref="AB3:AB34" si="9">IF(AA3="&lt; 0",0,
IF(AA3="&gt; 0",1,
IF(AA3="n/a","n/a",
IF(ISBLANK(AA3)," ",
IF(ISNUMBER(SEARCH("(+)",AA3)),0,
IF(ISNUMBER(SEARCH("(-)",AA3)),1,
IF(AA3&gt;0,1,
IF(AA3&lt;0,0,
IF(AA3=0,"n/a")))))))))</f>
        <v xml:space="preserve"> </v>
      </c>
      <c r="AC3" s="20"/>
      <c r="AD3" s="17" t="str">
        <f t="shared" ref="AD3:AD34" si="10">IF(AC3="&lt; 0",0,
IF(AC3="&gt; 0",1,
IF(AC3="n/a","n/a",
IF(ISBLANK(AC3)," ",
IF(ISNUMBER(SEARCH("(+)",AC3)),0,
IF(ISNUMBER(SEARCH("(-)",AC3)),1,
IF(AC3&gt;0,1,
IF(AC3&lt;0,0,
IF(AC3=0,"n/a")))))))))</f>
        <v xml:space="preserve"> </v>
      </c>
      <c r="AE3" s="20"/>
      <c r="AF3" s="17" t="str">
        <f t="shared" ref="AF3:AF34" si="11">IF(AE3="&lt; 0",0,
IF(AE3="&gt; 0",1,
IF(AE3="n/a","n/a",
IF(ISBLANK(AE3)," ",
IF(ISNUMBER(SEARCH("(+)",AE3)),0,
IF(ISNUMBER(SEARCH("(-)",AE3)),1,
IF(AE3&gt;0,1,
IF(AE3&lt;0,0,
IF(AE3=0,"n/a")))))))))</f>
        <v xml:space="preserve"> </v>
      </c>
      <c r="AG3" s="20"/>
      <c r="AH3" s="20"/>
      <c r="AI3" s="20"/>
      <c r="AJ3" s="17" t="str">
        <f t="shared" ref="AJ3:AJ34" si="12">IF(AI3="&lt; 0",0,
IF(AI3="&gt; 0",1,
IF(AI3="n/a","n/a",
IF(ISBLANK(AI3)," ",
IF(ISNUMBER(SEARCH("(+)",AI3)),0,
IF(ISNUMBER(SEARCH("(-)",AI3)),1,
IF(AI3&gt;0,1,
IF(AI3&lt;0,0,
IF(AI3=0,"n/a")))))))))</f>
        <v xml:space="preserve"> </v>
      </c>
      <c r="AK3" s="20"/>
      <c r="AL3" s="17" t="str">
        <f t="shared" ref="AL3:AL34" si="13">IF(AK3="&lt; 0",0,
IF(AK3="&gt; 0",1,
IF(AK3="n/a","n/a",
IF(ISBLANK(AK3)," ",
IF(ISNUMBER(SEARCH("(+)",AK3)),0,
IF(ISNUMBER(SEARCH("(-)",AK3)),1,
IF(AK3&gt;0,1,
IF(AK3&lt;0,0,
IF(AK3=0,"n/a")))))))))</f>
        <v xml:space="preserve"> </v>
      </c>
      <c r="AM3" s="20"/>
      <c r="AN3" s="17" t="str">
        <f t="shared" ref="AN3:AN34" si="14">IF(AM3="&lt; 0",0,
IF(AM3="&gt; 0",1,
IF(AM3="n/a","n/a",
IF(ISBLANK(AM3)," ",
IF(ISNUMBER(SEARCH("(+)",AM3)),0,
IF(ISNUMBER(SEARCH("(-)",AM3)),1,
IF(AM3&gt;0,1,
IF(AM3&lt;0,0,
IF(AM3=0,"n/a")))))))))</f>
        <v xml:space="preserve"> </v>
      </c>
      <c r="AO3" s="20"/>
      <c r="AP3" s="17" t="str">
        <f t="shared" ref="AP3:AP34" si="15">IF(AO3="&lt; 0",0,
IF(AO3="&gt; 0",1,
IF(AO3="n/a","n/a",
IF(ISBLANK(AO3)," ",
IF(ISNUMBER(SEARCH("(+)",AO3)),0,
IF(ISNUMBER(SEARCH("(-)",AO3)),1,
IF(AO3&gt;0,1,
IF(AO3&lt;0,0,
IF(AO3=0,"n/a")))))))))</f>
        <v xml:space="preserve"> </v>
      </c>
      <c r="AQ3" s="20"/>
      <c r="AR3" s="17" t="str">
        <f t="shared" ref="AR3:AR34" si="16">IF(AQ3="&lt; 0",0,
IF(AQ3="&gt; 0",1,
IF(AQ3="n/a","n/a",
IF(ISBLANK(AQ3)," ",
IF(ISNUMBER(SEARCH("(+)",AQ3)),0,
IF(ISNUMBER(SEARCH("(-)",AQ3)),1,
IF(AQ3&gt;0,1,
IF(AQ3&lt;0,0,
IF(AQ3=0,"n/a")))))))))</f>
        <v xml:space="preserve"> </v>
      </c>
      <c r="AS3" s="20"/>
      <c r="AT3" s="17" t="str">
        <f t="shared" ref="AT3:AV62" si="17">IF(AS3="&lt; 0",0,
IF(AS3="&gt; 0",1,
IF(AS3="n/a","n/a",
IF(ISBLANK(AS3)," ",
IF(ISNUMBER(SEARCH("(+)",AS3)),0,
IF(ISNUMBER(SEARCH("(-)",AS3)),1,
IF(AS3&gt;0,1,
IF(AS3&lt;0,0,
IF(AS3=0,"n/a")))))))))</f>
        <v xml:space="preserve"> </v>
      </c>
      <c r="AU3" s="17"/>
      <c r="AV3" s="17" t="str">
        <f t="shared" si="17"/>
        <v xml:space="preserve"> </v>
      </c>
      <c r="AW3" s="17"/>
      <c r="AX3" s="17" t="str">
        <f t="shared" ref="AX3:AX62" si="18">IF(AW3="&lt; 0",0,
IF(AW3="&gt; 0",1,
IF(AW3="n/a","n/a",
IF(ISBLANK(AW3)," ",
IF(ISNUMBER(SEARCH("(+)",AW3)),0,
IF(ISNUMBER(SEARCH("(-)",AW3)),1,
IF(AW3&gt;0,1,
IF(AW3&lt;0,0,
IF(AW3=0,"n/a")))))))))</f>
        <v xml:space="preserve"> </v>
      </c>
      <c r="AY3" s="17"/>
      <c r="AZ3" s="17" t="str">
        <f t="shared" ref="AZ3:AZ62" si="19">IF(AY3="&lt; 0",0,
IF(AY3="&gt; 0",1,
IF(AY3="n/a","n/a",
IF(ISBLANK(AY3)," ",
IF(ISNUMBER(SEARCH("(+)",AY3)),0,
IF(ISNUMBER(SEARCH("(-)",AY3)),1,
IF(AY3&gt;0,1,
IF(AY3&lt;0,0,
IF(AY3=0,"n/a")))))))))</f>
        <v xml:space="preserve"> </v>
      </c>
      <c r="BA3" s="17"/>
      <c r="BB3" s="17" t="str">
        <f t="shared" ref="BB3:BB62" si="20">IF(BA3="&lt; 0",0,
IF(BA3="&gt; 0",1,
IF(BA3="n/a","n/a",
IF(ISBLANK(BA3)," ",
IF(ISNUMBER(SEARCH("(+)",BA3)),0,
IF(ISNUMBER(SEARCH("(-)",BA3)),1,
IF(BA3&gt;0,1,
IF(BA3&lt;0,0,
IF(BA3=0,"n/a")))))))))</f>
        <v xml:space="preserve"> </v>
      </c>
      <c r="BC3" s="61" t="s">
        <v>57</v>
      </c>
    </row>
    <row r="4" spans="1:55" s="4" customFormat="1" x14ac:dyDescent="0.3">
      <c r="A4" s="16">
        <v>2</v>
      </c>
      <c r="B4" s="20"/>
      <c r="C4" s="20"/>
      <c r="D4" s="37" t="s">
        <v>164</v>
      </c>
      <c r="E4" s="22" t="s">
        <v>51</v>
      </c>
      <c r="F4" s="22" t="s">
        <v>51</v>
      </c>
      <c r="G4" s="20" t="s">
        <v>53</v>
      </c>
      <c r="H4" s="17">
        <f t="shared" ref="H4:H62" si="21">IF(G4="&lt; 0",0,
IF(G4="&gt; 0",1,
IF(G4="n/a","n/a",
IF(ISBLANK(G4)," ",
IF(ISNUMBER(SEARCH("(+)",G4)),0,
IF(ISNUMBER(SEARCH("(-)",G4)),1,
IF(ISNUMBER(SEARCH("(&lt;)",G4)),1,
IF(ISNUMBER(SEARCH("(&gt;)",G4)),0,
IF(G4&gt;0,1,
IF(G4&lt;0,0,
IF(G4=0,"n/a")))))))))))</f>
        <v>1</v>
      </c>
      <c r="I4" s="20"/>
      <c r="J4" s="17" t="str">
        <f t="shared" si="0"/>
        <v xml:space="preserve"> </v>
      </c>
      <c r="K4" s="20" t="s">
        <v>53</v>
      </c>
      <c r="L4" s="17">
        <f t="shared" si="1"/>
        <v>1</v>
      </c>
      <c r="M4" s="20"/>
      <c r="N4" s="17" t="str">
        <f t="shared" si="2"/>
        <v xml:space="preserve"> </v>
      </c>
      <c r="O4" s="20" t="s">
        <v>53</v>
      </c>
      <c r="P4" s="17">
        <f t="shared" si="3"/>
        <v>1</v>
      </c>
      <c r="Q4" s="20"/>
      <c r="R4" s="17" t="str">
        <f t="shared" si="4"/>
        <v xml:space="preserve"> </v>
      </c>
      <c r="S4" s="20" t="s">
        <v>53</v>
      </c>
      <c r="T4" s="17">
        <f t="shared" si="5"/>
        <v>1</v>
      </c>
      <c r="U4" s="20"/>
      <c r="V4" s="17" t="str">
        <f t="shared" si="6"/>
        <v xml:space="preserve"> </v>
      </c>
      <c r="W4" s="20"/>
      <c r="X4" s="17" t="str">
        <f t="shared" si="7"/>
        <v xml:space="preserve"> </v>
      </c>
      <c r="Y4" s="20"/>
      <c r="Z4" s="17" t="str">
        <f t="shared" si="8"/>
        <v xml:space="preserve"> </v>
      </c>
      <c r="AA4" s="20"/>
      <c r="AB4" s="17" t="str">
        <f t="shared" si="9"/>
        <v xml:space="preserve"> </v>
      </c>
      <c r="AC4" s="20"/>
      <c r="AD4" s="17" t="str">
        <f t="shared" si="10"/>
        <v xml:space="preserve"> </v>
      </c>
      <c r="AE4" s="20"/>
      <c r="AF4" s="17" t="str">
        <f t="shared" si="11"/>
        <v xml:space="preserve"> </v>
      </c>
      <c r="AG4" s="20"/>
      <c r="AH4" s="17" t="str">
        <f t="shared" ref="AH4:AH62" si="22">IF(AG4="&lt; 0",0,
IF(AG4="&gt; 0",1,
IF(AG4="n/a","n/a",
IF(ISBLANK(AG4)," ",
IF(ISNUMBER(SEARCH("(+)",AG4)),0,
IF(ISNUMBER(SEARCH("(-)",AG4)),1,
IF(AG4&gt;0,1,
IF(AG4&lt;0,0,
IF(AG4=0,"n/a")))))))))</f>
        <v xml:space="preserve"> </v>
      </c>
      <c r="AI4" s="20"/>
      <c r="AJ4" s="17" t="str">
        <f t="shared" si="12"/>
        <v xml:space="preserve"> </v>
      </c>
      <c r="AK4" s="20"/>
      <c r="AL4" s="17" t="str">
        <f t="shared" si="13"/>
        <v xml:space="preserve"> </v>
      </c>
      <c r="AM4" s="20"/>
      <c r="AN4" s="17" t="str">
        <f t="shared" si="14"/>
        <v xml:space="preserve"> </v>
      </c>
      <c r="AO4" s="20"/>
      <c r="AP4" s="17" t="str">
        <f t="shared" si="15"/>
        <v xml:space="preserve"> </v>
      </c>
      <c r="AQ4" s="20"/>
      <c r="AR4" s="17" t="str">
        <f t="shared" si="16"/>
        <v xml:space="preserve"> </v>
      </c>
      <c r="AS4" s="20"/>
      <c r="AT4" s="17" t="str">
        <f t="shared" si="17"/>
        <v xml:space="preserve"> </v>
      </c>
      <c r="AU4" s="17"/>
      <c r="AV4" s="17" t="str">
        <f t="shared" si="17"/>
        <v xml:space="preserve"> </v>
      </c>
      <c r="AW4" s="17"/>
      <c r="AX4" s="17" t="str">
        <f t="shared" si="18"/>
        <v xml:space="preserve"> </v>
      </c>
      <c r="AY4" s="17"/>
      <c r="AZ4" s="17" t="str">
        <f t="shared" si="19"/>
        <v xml:space="preserve"> </v>
      </c>
      <c r="BA4" s="17"/>
      <c r="BB4" s="17" t="str">
        <f t="shared" si="20"/>
        <v xml:space="preserve"> </v>
      </c>
      <c r="BC4" s="61"/>
    </row>
    <row r="5" spans="1:55" s="4" customFormat="1" x14ac:dyDescent="0.3">
      <c r="A5" s="16">
        <v>3</v>
      </c>
      <c r="B5" s="20" t="s">
        <v>35</v>
      </c>
      <c r="C5" s="20" t="s">
        <v>25</v>
      </c>
      <c r="D5" s="37" t="s">
        <v>220</v>
      </c>
      <c r="E5" s="22">
        <v>58.52</v>
      </c>
      <c r="F5" s="22">
        <v>56.09</v>
      </c>
      <c r="G5" s="20">
        <f t="shared" ref="G5:G7" si="23">E5-F5</f>
        <v>2.4299999999999997</v>
      </c>
      <c r="H5" s="17">
        <f t="shared" si="21"/>
        <v>1</v>
      </c>
      <c r="I5" s="20"/>
      <c r="J5" s="17" t="str">
        <f t="shared" si="0"/>
        <v xml:space="preserve"> </v>
      </c>
      <c r="K5" s="20">
        <f>E5-F5</f>
        <v>2.4299999999999997</v>
      </c>
      <c r="L5" s="17">
        <f t="shared" si="1"/>
        <v>1</v>
      </c>
      <c r="M5" s="20"/>
      <c r="N5" s="17" t="str">
        <f t="shared" si="2"/>
        <v xml:space="preserve"> </v>
      </c>
      <c r="O5" s="20"/>
      <c r="P5" s="17" t="str">
        <f t="shared" si="3"/>
        <v xml:space="preserve"> </v>
      </c>
      <c r="Q5" s="20"/>
      <c r="R5" s="17" t="str">
        <f t="shared" si="4"/>
        <v xml:space="preserve"> </v>
      </c>
      <c r="S5" s="20"/>
      <c r="T5" s="17" t="str">
        <f t="shared" si="5"/>
        <v xml:space="preserve"> </v>
      </c>
      <c r="U5" s="20"/>
      <c r="V5" s="17" t="str">
        <f t="shared" si="6"/>
        <v xml:space="preserve"> </v>
      </c>
      <c r="W5" s="20"/>
      <c r="X5" s="17" t="str">
        <f t="shared" si="7"/>
        <v xml:space="preserve"> </v>
      </c>
      <c r="Y5" s="20"/>
      <c r="Z5" s="17" t="str">
        <f t="shared" si="8"/>
        <v xml:space="preserve"> </v>
      </c>
      <c r="AA5" s="20"/>
      <c r="AB5" s="17" t="str">
        <f t="shared" si="9"/>
        <v xml:space="preserve"> </v>
      </c>
      <c r="AC5" s="20"/>
      <c r="AD5" s="17" t="str">
        <f t="shared" si="10"/>
        <v xml:space="preserve"> </v>
      </c>
      <c r="AE5" s="20"/>
      <c r="AF5" s="17" t="str">
        <f t="shared" si="11"/>
        <v xml:space="preserve"> </v>
      </c>
      <c r="AG5" s="20"/>
      <c r="AH5" s="17" t="str">
        <f t="shared" si="22"/>
        <v xml:space="preserve"> </v>
      </c>
      <c r="AI5" s="20"/>
      <c r="AJ5" s="17" t="str">
        <f t="shared" si="12"/>
        <v xml:space="preserve"> </v>
      </c>
      <c r="AK5" s="20"/>
      <c r="AL5" s="17" t="str">
        <f t="shared" si="13"/>
        <v xml:space="preserve"> </v>
      </c>
      <c r="AM5" s="20"/>
      <c r="AN5" s="17" t="str">
        <f t="shared" si="14"/>
        <v xml:space="preserve"> </v>
      </c>
      <c r="AO5" s="20"/>
      <c r="AP5" s="17" t="str">
        <f t="shared" si="15"/>
        <v xml:space="preserve"> </v>
      </c>
      <c r="AQ5" s="20"/>
      <c r="AR5" s="17" t="str">
        <f t="shared" si="16"/>
        <v xml:space="preserve"> </v>
      </c>
      <c r="AS5" s="20"/>
      <c r="AT5" s="17" t="str">
        <f t="shared" si="17"/>
        <v xml:space="preserve"> </v>
      </c>
      <c r="AU5" s="17"/>
      <c r="AV5" s="17" t="str">
        <f t="shared" si="17"/>
        <v xml:space="preserve"> </v>
      </c>
      <c r="AW5" s="17"/>
      <c r="AX5" s="17" t="str">
        <f t="shared" si="18"/>
        <v xml:space="preserve"> </v>
      </c>
      <c r="AY5" s="17"/>
      <c r="AZ5" s="17" t="str">
        <f t="shared" si="19"/>
        <v xml:space="preserve"> </v>
      </c>
      <c r="BA5" s="17"/>
      <c r="BB5" s="17" t="str">
        <f t="shared" si="20"/>
        <v xml:space="preserve"> </v>
      </c>
      <c r="BC5" s="61" t="s">
        <v>178</v>
      </c>
    </row>
    <row r="6" spans="1:55" s="4" customFormat="1" x14ac:dyDescent="0.3">
      <c r="A6" s="16">
        <v>4</v>
      </c>
      <c r="B6" s="20"/>
      <c r="C6" s="20"/>
      <c r="D6" s="37" t="s">
        <v>221</v>
      </c>
      <c r="E6" s="22">
        <v>54.11</v>
      </c>
      <c r="F6" s="22">
        <v>54.74</v>
      </c>
      <c r="G6" s="20">
        <f t="shared" si="23"/>
        <v>-0.63000000000000256</v>
      </c>
      <c r="H6" s="17">
        <f t="shared" si="21"/>
        <v>0</v>
      </c>
      <c r="I6" s="20"/>
      <c r="J6" s="17" t="str">
        <f t="shared" si="0"/>
        <v xml:space="preserve"> </v>
      </c>
      <c r="K6" s="20">
        <f>E6-F6</f>
        <v>-0.63000000000000256</v>
      </c>
      <c r="L6" s="17">
        <f t="shared" si="1"/>
        <v>0</v>
      </c>
      <c r="M6" s="20"/>
      <c r="N6" s="17" t="str">
        <f t="shared" si="2"/>
        <v xml:space="preserve"> </v>
      </c>
      <c r="O6" s="20"/>
      <c r="P6" s="17" t="str">
        <f t="shared" si="3"/>
        <v xml:space="preserve"> </v>
      </c>
      <c r="Q6" s="20"/>
      <c r="R6" s="17" t="str">
        <f t="shared" si="4"/>
        <v xml:space="preserve"> </v>
      </c>
      <c r="S6" s="20"/>
      <c r="T6" s="17" t="str">
        <f t="shared" si="5"/>
        <v xml:space="preserve"> </v>
      </c>
      <c r="U6" s="20"/>
      <c r="V6" s="17" t="str">
        <f t="shared" si="6"/>
        <v xml:space="preserve"> </v>
      </c>
      <c r="W6" s="20"/>
      <c r="X6" s="17" t="str">
        <f t="shared" si="7"/>
        <v xml:space="preserve"> </v>
      </c>
      <c r="Y6" s="20"/>
      <c r="Z6" s="17" t="str">
        <f t="shared" si="8"/>
        <v xml:space="preserve"> </v>
      </c>
      <c r="AA6" s="20"/>
      <c r="AB6" s="17" t="str">
        <f t="shared" si="9"/>
        <v xml:space="preserve"> </v>
      </c>
      <c r="AC6" s="20"/>
      <c r="AD6" s="17" t="str">
        <f t="shared" si="10"/>
        <v xml:space="preserve"> </v>
      </c>
      <c r="AE6" s="20"/>
      <c r="AF6" s="17" t="str">
        <f t="shared" si="11"/>
        <v xml:space="preserve"> </v>
      </c>
      <c r="AG6" s="20"/>
      <c r="AH6" s="17" t="str">
        <f t="shared" si="22"/>
        <v xml:space="preserve"> </v>
      </c>
      <c r="AI6" s="20"/>
      <c r="AJ6" s="17" t="str">
        <f t="shared" si="12"/>
        <v xml:space="preserve"> </v>
      </c>
      <c r="AK6" s="20"/>
      <c r="AL6" s="17" t="str">
        <f t="shared" si="13"/>
        <v xml:space="preserve"> </v>
      </c>
      <c r="AM6" s="20"/>
      <c r="AN6" s="17" t="str">
        <f t="shared" si="14"/>
        <v xml:space="preserve"> </v>
      </c>
      <c r="AO6" s="20"/>
      <c r="AP6" s="17" t="str">
        <f t="shared" si="15"/>
        <v xml:space="preserve"> </v>
      </c>
      <c r="AQ6" s="20"/>
      <c r="AR6" s="17" t="str">
        <f t="shared" si="16"/>
        <v xml:space="preserve"> </v>
      </c>
      <c r="AS6" s="20"/>
      <c r="AT6" s="17" t="str">
        <f t="shared" si="17"/>
        <v xml:space="preserve"> </v>
      </c>
      <c r="AU6" s="17"/>
      <c r="AV6" s="17" t="str">
        <f t="shared" si="17"/>
        <v xml:space="preserve"> </v>
      </c>
      <c r="AW6" s="17"/>
      <c r="AX6" s="17" t="str">
        <f t="shared" si="18"/>
        <v xml:space="preserve"> </v>
      </c>
      <c r="AY6" s="17"/>
      <c r="AZ6" s="17" t="str">
        <f t="shared" si="19"/>
        <v xml:space="preserve"> </v>
      </c>
      <c r="BA6" s="17"/>
      <c r="BB6" s="17" t="str">
        <f t="shared" si="20"/>
        <v xml:space="preserve"> </v>
      </c>
      <c r="BC6" s="61"/>
    </row>
    <row r="7" spans="1:55" s="4" customFormat="1" x14ac:dyDescent="0.3">
      <c r="A7" s="16">
        <v>5</v>
      </c>
      <c r="B7" s="20"/>
      <c r="C7" s="20"/>
      <c r="D7" s="37" t="s">
        <v>222</v>
      </c>
      <c r="E7" s="22">
        <v>53.17</v>
      </c>
      <c r="F7" s="22">
        <v>48.98</v>
      </c>
      <c r="G7" s="20">
        <f t="shared" si="23"/>
        <v>4.1900000000000048</v>
      </c>
      <c r="H7" s="17">
        <f t="shared" si="21"/>
        <v>1</v>
      </c>
      <c r="I7" s="20"/>
      <c r="J7" s="17" t="str">
        <f t="shared" si="0"/>
        <v xml:space="preserve"> </v>
      </c>
      <c r="K7" s="20">
        <f>E7-F7</f>
        <v>4.1900000000000048</v>
      </c>
      <c r="L7" s="17">
        <f t="shared" si="1"/>
        <v>1</v>
      </c>
      <c r="M7" s="20"/>
      <c r="N7" s="17" t="str">
        <f t="shared" si="2"/>
        <v xml:space="preserve"> </v>
      </c>
      <c r="O7" s="20"/>
      <c r="P7" s="17" t="str">
        <f t="shared" si="3"/>
        <v xml:space="preserve"> </v>
      </c>
      <c r="Q7" s="20"/>
      <c r="R7" s="17" t="str">
        <f t="shared" si="4"/>
        <v xml:space="preserve"> </v>
      </c>
      <c r="S7" s="20"/>
      <c r="T7" s="17" t="str">
        <f t="shared" si="5"/>
        <v xml:space="preserve"> </v>
      </c>
      <c r="U7" s="20"/>
      <c r="V7" s="17" t="str">
        <f t="shared" si="6"/>
        <v xml:space="preserve"> </v>
      </c>
      <c r="W7" s="20"/>
      <c r="X7" s="17" t="str">
        <f t="shared" si="7"/>
        <v xml:space="preserve"> </v>
      </c>
      <c r="Y7" s="20"/>
      <c r="Z7" s="17" t="str">
        <f t="shared" si="8"/>
        <v xml:space="preserve"> </v>
      </c>
      <c r="AA7" s="20"/>
      <c r="AB7" s="17" t="str">
        <f t="shared" si="9"/>
        <v xml:space="preserve"> </v>
      </c>
      <c r="AC7" s="20"/>
      <c r="AD7" s="17" t="str">
        <f t="shared" si="10"/>
        <v xml:space="preserve"> </v>
      </c>
      <c r="AE7" s="20"/>
      <c r="AF7" s="17" t="str">
        <f t="shared" si="11"/>
        <v xml:space="preserve"> </v>
      </c>
      <c r="AG7" s="20"/>
      <c r="AH7" s="17" t="str">
        <f t="shared" si="22"/>
        <v xml:space="preserve"> </v>
      </c>
      <c r="AI7" s="20"/>
      <c r="AJ7" s="17" t="str">
        <f t="shared" si="12"/>
        <v xml:space="preserve"> </v>
      </c>
      <c r="AK7" s="20"/>
      <c r="AL7" s="17" t="str">
        <f t="shared" si="13"/>
        <v xml:space="preserve"> </v>
      </c>
      <c r="AM7" s="20"/>
      <c r="AN7" s="17" t="str">
        <f t="shared" si="14"/>
        <v xml:space="preserve"> </v>
      </c>
      <c r="AO7" s="20"/>
      <c r="AP7" s="17" t="str">
        <f t="shared" si="15"/>
        <v xml:space="preserve"> </v>
      </c>
      <c r="AQ7" s="20"/>
      <c r="AR7" s="17" t="str">
        <f t="shared" si="16"/>
        <v xml:space="preserve"> </v>
      </c>
      <c r="AS7" s="20"/>
      <c r="AT7" s="17" t="str">
        <f t="shared" si="17"/>
        <v xml:space="preserve"> </v>
      </c>
      <c r="AU7" s="17"/>
      <c r="AV7" s="17" t="str">
        <f t="shared" si="17"/>
        <v xml:space="preserve"> </v>
      </c>
      <c r="AW7" s="17"/>
      <c r="AX7" s="17" t="str">
        <f t="shared" si="18"/>
        <v xml:space="preserve"> </v>
      </c>
      <c r="AY7" s="17"/>
      <c r="AZ7" s="17" t="str">
        <f t="shared" si="19"/>
        <v xml:space="preserve"> </v>
      </c>
      <c r="BA7" s="17"/>
      <c r="BB7" s="17" t="str">
        <f t="shared" si="20"/>
        <v xml:space="preserve"> </v>
      </c>
      <c r="BC7" s="61"/>
    </row>
    <row r="8" spans="1:55" s="4" customFormat="1" x14ac:dyDescent="0.3">
      <c r="A8" s="16">
        <v>6</v>
      </c>
      <c r="B8" s="20"/>
      <c r="C8" s="20"/>
      <c r="D8" s="37" t="s">
        <v>223</v>
      </c>
      <c r="E8" s="22">
        <v>46.46</v>
      </c>
      <c r="F8" s="22">
        <v>46.35</v>
      </c>
      <c r="G8" s="20">
        <f>E8-F8</f>
        <v>0.10999999999999943</v>
      </c>
      <c r="H8" s="17">
        <f t="shared" si="21"/>
        <v>1</v>
      </c>
      <c r="I8" s="20"/>
      <c r="J8" s="17" t="str">
        <f t="shared" si="0"/>
        <v xml:space="preserve"> </v>
      </c>
      <c r="K8" s="20">
        <f>E8-F8</f>
        <v>0.10999999999999943</v>
      </c>
      <c r="L8" s="17">
        <f t="shared" si="1"/>
        <v>1</v>
      </c>
      <c r="M8" s="20"/>
      <c r="N8" s="17" t="str">
        <f t="shared" si="2"/>
        <v xml:space="preserve"> </v>
      </c>
      <c r="O8" s="20"/>
      <c r="P8" s="17" t="str">
        <f t="shared" si="3"/>
        <v xml:space="preserve"> </v>
      </c>
      <c r="Q8" s="20"/>
      <c r="R8" s="17" t="str">
        <f t="shared" si="4"/>
        <v xml:space="preserve"> </v>
      </c>
      <c r="S8" s="20"/>
      <c r="T8" s="17" t="str">
        <f t="shared" si="5"/>
        <v xml:space="preserve"> </v>
      </c>
      <c r="U8" s="20"/>
      <c r="V8" s="17" t="str">
        <f t="shared" si="6"/>
        <v xml:space="preserve"> </v>
      </c>
      <c r="W8" s="20"/>
      <c r="X8" s="17" t="str">
        <f t="shared" si="7"/>
        <v xml:space="preserve"> </v>
      </c>
      <c r="Y8" s="20"/>
      <c r="Z8" s="17" t="str">
        <f t="shared" si="8"/>
        <v xml:space="preserve"> </v>
      </c>
      <c r="AA8" s="20"/>
      <c r="AB8" s="17" t="str">
        <f t="shared" si="9"/>
        <v xml:space="preserve"> </v>
      </c>
      <c r="AC8" s="20"/>
      <c r="AD8" s="17" t="str">
        <f t="shared" si="10"/>
        <v xml:space="preserve"> </v>
      </c>
      <c r="AE8" s="20"/>
      <c r="AF8" s="17" t="str">
        <f t="shared" si="11"/>
        <v xml:space="preserve"> </v>
      </c>
      <c r="AG8" s="20"/>
      <c r="AH8" s="17" t="str">
        <f t="shared" si="22"/>
        <v xml:space="preserve"> </v>
      </c>
      <c r="AI8" s="20"/>
      <c r="AJ8" s="17" t="str">
        <f t="shared" si="12"/>
        <v xml:space="preserve"> </v>
      </c>
      <c r="AK8" s="20"/>
      <c r="AL8" s="17" t="str">
        <f t="shared" si="13"/>
        <v xml:space="preserve"> </v>
      </c>
      <c r="AM8" s="20"/>
      <c r="AN8" s="17" t="str">
        <f t="shared" si="14"/>
        <v xml:space="preserve"> </v>
      </c>
      <c r="AO8" s="20"/>
      <c r="AP8" s="17" t="str">
        <f t="shared" si="15"/>
        <v xml:space="preserve"> </v>
      </c>
      <c r="AQ8" s="20"/>
      <c r="AR8" s="17" t="str">
        <f t="shared" si="16"/>
        <v xml:space="preserve"> </v>
      </c>
      <c r="AS8" s="20"/>
      <c r="AT8" s="17" t="str">
        <f t="shared" si="17"/>
        <v xml:space="preserve"> </v>
      </c>
      <c r="AU8" s="17"/>
      <c r="AV8" s="17" t="str">
        <f t="shared" si="17"/>
        <v xml:space="preserve"> </v>
      </c>
      <c r="AW8" s="17"/>
      <c r="AX8" s="17" t="str">
        <f t="shared" si="18"/>
        <v xml:space="preserve"> </v>
      </c>
      <c r="AY8" s="17"/>
      <c r="AZ8" s="17" t="str">
        <f t="shared" si="19"/>
        <v xml:space="preserve"> </v>
      </c>
      <c r="BA8" s="17"/>
      <c r="BB8" s="17" t="str">
        <f t="shared" si="20"/>
        <v xml:space="preserve"> </v>
      </c>
      <c r="BC8" s="61"/>
    </row>
    <row r="9" spans="1:55" s="4" customFormat="1" x14ac:dyDescent="0.3">
      <c r="A9" s="16">
        <v>7</v>
      </c>
      <c r="B9" s="20" t="s">
        <v>36</v>
      </c>
      <c r="C9" s="20" t="s">
        <v>10</v>
      </c>
      <c r="D9" s="37" t="s">
        <v>182</v>
      </c>
      <c r="E9" s="22">
        <v>36.270000000000003</v>
      </c>
      <c r="F9" s="22">
        <v>38.4</v>
      </c>
      <c r="G9" s="20">
        <f t="shared" ref="G9:G10" si="24">E9-F9</f>
        <v>-2.1299999999999955</v>
      </c>
      <c r="H9" s="17">
        <f t="shared" si="21"/>
        <v>0</v>
      </c>
      <c r="I9" s="20">
        <f>E9-F9</f>
        <v>-2.1299999999999955</v>
      </c>
      <c r="J9" s="17">
        <f t="shared" si="0"/>
        <v>0</v>
      </c>
      <c r="K9" s="20"/>
      <c r="L9" s="17" t="str">
        <f t="shared" si="1"/>
        <v xml:space="preserve"> </v>
      </c>
      <c r="M9" s="20"/>
      <c r="N9" s="17" t="str">
        <f t="shared" si="2"/>
        <v xml:space="preserve"> </v>
      </c>
      <c r="O9" s="20"/>
      <c r="P9" s="17" t="str">
        <f t="shared" si="3"/>
        <v xml:space="preserve"> </v>
      </c>
      <c r="Q9" s="20"/>
      <c r="R9" s="17" t="str">
        <f t="shared" si="4"/>
        <v xml:space="preserve"> </v>
      </c>
      <c r="S9" s="20"/>
      <c r="T9" s="17" t="str">
        <f t="shared" si="5"/>
        <v xml:space="preserve"> </v>
      </c>
      <c r="U9" s="20"/>
      <c r="V9" s="17" t="str">
        <f t="shared" si="6"/>
        <v xml:space="preserve"> </v>
      </c>
      <c r="W9" s="20"/>
      <c r="X9" s="17" t="str">
        <f t="shared" si="7"/>
        <v xml:space="preserve"> </v>
      </c>
      <c r="Y9" s="20"/>
      <c r="Z9" s="17" t="str">
        <f t="shared" si="8"/>
        <v xml:space="preserve"> </v>
      </c>
      <c r="AA9" s="20"/>
      <c r="AB9" s="17" t="str">
        <f t="shared" si="9"/>
        <v xml:space="preserve"> </v>
      </c>
      <c r="AC9" s="20"/>
      <c r="AD9" s="17" t="str">
        <f t="shared" si="10"/>
        <v xml:space="preserve"> </v>
      </c>
      <c r="AE9" s="20"/>
      <c r="AF9" s="17" t="str">
        <f t="shared" si="11"/>
        <v xml:space="preserve"> </v>
      </c>
      <c r="AG9" s="20"/>
      <c r="AH9" s="17" t="str">
        <f t="shared" si="22"/>
        <v xml:space="preserve"> </v>
      </c>
      <c r="AI9" s="20"/>
      <c r="AJ9" s="17" t="str">
        <f t="shared" si="12"/>
        <v xml:space="preserve"> </v>
      </c>
      <c r="AK9" s="20"/>
      <c r="AL9" s="17" t="str">
        <f t="shared" si="13"/>
        <v xml:space="preserve"> </v>
      </c>
      <c r="AM9" s="20"/>
      <c r="AN9" s="17" t="str">
        <f t="shared" si="14"/>
        <v xml:space="preserve"> </v>
      </c>
      <c r="AO9" s="20"/>
      <c r="AP9" s="17" t="str">
        <f t="shared" si="15"/>
        <v xml:space="preserve"> </v>
      </c>
      <c r="AQ9" s="20"/>
      <c r="AR9" s="17" t="str">
        <f t="shared" si="16"/>
        <v xml:space="preserve"> </v>
      </c>
      <c r="AS9" s="20"/>
      <c r="AT9" s="17" t="str">
        <f t="shared" si="17"/>
        <v xml:space="preserve"> </v>
      </c>
      <c r="AU9" s="17"/>
      <c r="AV9" s="17" t="str">
        <f t="shared" si="17"/>
        <v xml:space="preserve"> </v>
      </c>
      <c r="AW9" s="17"/>
      <c r="AX9" s="17" t="str">
        <f t="shared" si="18"/>
        <v xml:space="preserve"> </v>
      </c>
      <c r="AY9" s="17"/>
      <c r="AZ9" s="17" t="str">
        <f t="shared" si="19"/>
        <v xml:space="preserve"> </v>
      </c>
      <c r="BA9" s="17"/>
      <c r="BB9" s="17" t="str">
        <f t="shared" si="20"/>
        <v xml:space="preserve"> </v>
      </c>
      <c r="BC9" s="61"/>
    </row>
    <row r="10" spans="1:55" s="4" customFormat="1" x14ac:dyDescent="0.3">
      <c r="A10" s="16">
        <v>8</v>
      </c>
      <c r="B10" s="20"/>
      <c r="C10" s="20"/>
      <c r="D10" s="37" t="s">
        <v>183</v>
      </c>
      <c r="E10" s="22">
        <v>37.67</v>
      </c>
      <c r="F10" s="22">
        <v>37.86</v>
      </c>
      <c r="G10" s="20">
        <f t="shared" si="24"/>
        <v>-0.18999999999999773</v>
      </c>
      <c r="H10" s="17">
        <f t="shared" si="21"/>
        <v>0</v>
      </c>
      <c r="I10" s="20">
        <f>E10-F10</f>
        <v>-0.18999999999999773</v>
      </c>
      <c r="J10" s="17">
        <f t="shared" si="0"/>
        <v>0</v>
      </c>
      <c r="K10" s="20"/>
      <c r="L10" s="17" t="str">
        <f t="shared" si="1"/>
        <v xml:space="preserve"> </v>
      </c>
      <c r="M10" s="20"/>
      <c r="N10" s="17" t="str">
        <f t="shared" si="2"/>
        <v xml:space="preserve"> </v>
      </c>
      <c r="O10" s="20"/>
      <c r="P10" s="17" t="str">
        <f t="shared" si="3"/>
        <v xml:space="preserve"> </v>
      </c>
      <c r="Q10" s="20"/>
      <c r="R10" s="17" t="str">
        <f t="shared" si="4"/>
        <v xml:space="preserve"> </v>
      </c>
      <c r="S10" s="20"/>
      <c r="T10" s="17" t="str">
        <f t="shared" si="5"/>
        <v xml:space="preserve"> </v>
      </c>
      <c r="U10" s="20"/>
      <c r="V10" s="17" t="str">
        <f t="shared" si="6"/>
        <v xml:space="preserve"> </v>
      </c>
      <c r="W10" s="20"/>
      <c r="X10" s="17" t="str">
        <f t="shared" si="7"/>
        <v xml:space="preserve"> </v>
      </c>
      <c r="Y10" s="20"/>
      <c r="Z10" s="17" t="str">
        <f t="shared" si="8"/>
        <v xml:space="preserve"> </v>
      </c>
      <c r="AA10" s="20"/>
      <c r="AB10" s="17" t="str">
        <f t="shared" si="9"/>
        <v xml:space="preserve"> </v>
      </c>
      <c r="AC10" s="20"/>
      <c r="AD10" s="17" t="str">
        <f t="shared" si="10"/>
        <v xml:space="preserve"> </v>
      </c>
      <c r="AE10" s="20"/>
      <c r="AF10" s="17" t="str">
        <f t="shared" si="11"/>
        <v xml:space="preserve"> </v>
      </c>
      <c r="AG10" s="20"/>
      <c r="AH10" s="17" t="str">
        <f t="shared" si="22"/>
        <v xml:space="preserve"> </v>
      </c>
      <c r="AI10" s="20"/>
      <c r="AJ10" s="17" t="str">
        <f t="shared" si="12"/>
        <v xml:space="preserve"> </v>
      </c>
      <c r="AK10" s="20"/>
      <c r="AL10" s="17" t="str">
        <f t="shared" si="13"/>
        <v xml:space="preserve"> </v>
      </c>
      <c r="AM10" s="20"/>
      <c r="AN10" s="17" t="str">
        <f t="shared" si="14"/>
        <v xml:space="preserve"> </v>
      </c>
      <c r="AO10" s="20"/>
      <c r="AP10" s="17" t="str">
        <f t="shared" si="15"/>
        <v xml:space="preserve"> </v>
      </c>
      <c r="AQ10" s="20"/>
      <c r="AR10" s="17" t="str">
        <f t="shared" si="16"/>
        <v xml:space="preserve"> </v>
      </c>
      <c r="AS10" s="20"/>
      <c r="AT10" s="17" t="str">
        <f t="shared" si="17"/>
        <v xml:space="preserve"> </v>
      </c>
      <c r="AU10" s="17"/>
      <c r="AV10" s="17" t="str">
        <f t="shared" si="17"/>
        <v xml:space="preserve"> </v>
      </c>
      <c r="AW10" s="17"/>
      <c r="AX10" s="17" t="str">
        <f t="shared" si="18"/>
        <v xml:space="preserve"> </v>
      </c>
      <c r="AY10" s="17"/>
      <c r="AZ10" s="17" t="str">
        <f t="shared" si="19"/>
        <v xml:space="preserve"> </v>
      </c>
      <c r="BA10" s="17"/>
      <c r="BB10" s="17" t="str">
        <f t="shared" si="20"/>
        <v xml:space="preserve"> </v>
      </c>
      <c r="BC10" s="61"/>
    </row>
    <row r="11" spans="1:55" s="4" customFormat="1" x14ac:dyDescent="0.3">
      <c r="A11" s="16">
        <v>9</v>
      </c>
      <c r="B11" s="20" t="s">
        <v>37</v>
      </c>
      <c r="C11" s="20" t="s">
        <v>11</v>
      </c>
      <c r="D11" s="37" t="s">
        <v>184</v>
      </c>
      <c r="E11" s="22">
        <v>95</v>
      </c>
      <c r="F11" s="22" t="s">
        <v>51</v>
      </c>
      <c r="G11" s="20" t="s">
        <v>62</v>
      </c>
      <c r="H11" s="17" t="str">
        <f>IF(G11="&lt; 0",0,
IF(G11="&gt; 0",1,
IF(G11="n/a","n/a",
IF(ISBLANK(G11)," ",
IF(ISNUMBER(SEARCH("(+)",G11)),0,
IF(ISNUMBER(SEARCH("(-)",G11)),1,
IF(ISNUMBER(SEARCH("(&lt;)",G11)),1,
IF(ISNUMBER(SEARCH("(&gt;)",G11)),0,
IF(G11&gt;0,1,
IF(G11&lt;0,0,
IF(G11=0,"n/a")))))))))))</f>
        <v>n/a</v>
      </c>
      <c r="I11" s="20"/>
      <c r="J11" s="17" t="str">
        <f t="shared" si="0"/>
        <v xml:space="preserve"> </v>
      </c>
      <c r="K11" s="20" t="s">
        <v>62</v>
      </c>
      <c r="L11" s="17" t="str">
        <f t="shared" si="1"/>
        <v>n/a</v>
      </c>
      <c r="M11" s="20"/>
      <c r="N11" s="17" t="str">
        <f t="shared" si="2"/>
        <v xml:space="preserve"> </v>
      </c>
      <c r="O11" s="20"/>
      <c r="P11" s="17" t="str">
        <f t="shared" si="3"/>
        <v xml:space="preserve"> </v>
      </c>
      <c r="Q11" s="20"/>
      <c r="R11" s="17" t="str">
        <f t="shared" si="4"/>
        <v xml:space="preserve"> </v>
      </c>
      <c r="S11" s="20"/>
      <c r="T11" s="17" t="str">
        <f t="shared" si="5"/>
        <v xml:space="preserve"> </v>
      </c>
      <c r="U11" s="20" t="s">
        <v>62</v>
      </c>
      <c r="V11" s="17" t="str">
        <f t="shared" si="6"/>
        <v>n/a</v>
      </c>
      <c r="W11" s="20"/>
      <c r="X11" s="17" t="str">
        <f t="shared" si="7"/>
        <v xml:space="preserve"> </v>
      </c>
      <c r="Y11" s="20"/>
      <c r="Z11" s="17" t="str">
        <f t="shared" si="8"/>
        <v xml:space="preserve"> </v>
      </c>
      <c r="AA11" s="20"/>
      <c r="AB11" s="17" t="str">
        <f t="shared" si="9"/>
        <v xml:space="preserve"> </v>
      </c>
      <c r="AC11" s="20" t="s">
        <v>62</v>
      </c>
      <c r="AD11" s="17" t="str">
        <f t="shared" si="10"/>
        <v>n/a</v>
      </c>
      <c r="AE11" s="20"/>
      <c r="AF11" s="17" t="str">
        <f t="shared" si="11"/>
        <v xml:space="preserve"> </v>
      </c>
      <c r="AG11" s="20"/>
      <c r="AH11" s="17" t="str">
        <f t="shared" si="22"/>
        <v xml:space="preserve"> </v>
      </c>
      <c r="AI11" s="20" t="s">
        <v>62</v>
      </c>
      <c r="AJ11" s="17" t="str">
        <f t="shared" si="12"/>
        <v>n/a</v>
      </c>
      <c r="AK11" s="20"/>
      <c r="AL11" s="17" t="str">
        <f t="shared" si="13"/>
        <v xml:space="preserve"> </v>
      </c>
      <c r="AM11" s="20"/>
      <c r="AN11" s="17" t="str">
        <f t="shared" si="14"/>
        <v xml:space="preserve"> </v>
      </c>
      <c r="AO11" s="20"/>
      <c r="AP11" s="17" t="str">
        <f t="shared" si="15"/>
        <v xml:space="preserve"> </v>
      </c>
      <c r="AQ11" s="20"/>
      <c r="AR11" s="17" t="str">
        <f t="shared" si="16"/>
        <v xml:space="preserve"> </v>
      </c>
      <c r="AS11" s="20"/>
      <c r="AT11" s="17" t="str">
        <f t="shared" si="17"/>
        <v xml:space="preserve"> </v>
      </c>
      <c r="AU11" s="17"/>
      <c r="AV11" s="17" t="str">
        <f t="shared" si="17"/>
        <v xml:space="preserve"> </v>
      </c>
      <c r="AW11" s="17"/>
      <c r="AX11" s="17" t="str">
        <f t="shared" si="18"/>
        <v xml:space="preserve"> </v>
      </c>
      <c r="AY11" s="17"/>
      <c r="AZ11" s="17" t="str">
        <f t="shared" si="19"/>
        <v xml:space="preserve"> </v>
      </c>
      <c r="BA11" s="17"/>
      <c r="BB11" s="17" t="str">
        <f t="shared" si="20"/>
        <v xml:space="preserve"> </v>
      </c>
      <c r="BC11" s="61" t="s">
        <v>63</v>
      </c>
    </row>
    <row r="12" spans="1:55" s="4" customFormat="1" x14ac:dyDescent="0.3">
      <c r="A12" s="16">
        <v>10</v>
      </c>
      <c r="B12" s="20"/>
      <c r="C12" s="20"/>
      <c r="D12" s="37" t="s">
        <v>185</v>
      </c>
      <c r="E12" s="22">
        <v>98</v>
      </c>
      <c r="F12" s="22" t="s">
        <v>51</v>
      </c>
      <c r="G12" s="20" t="s">
        <v>62</v>
      </c>
      <c r="H12" s="17" t="str">
        <f t="shared" si="21"/>
        <v>n/a</v>
      </c>
      <c r="I12" s="20"/>
      <c r="J12" s="17" t="str">
        <f t="shared" si="0"/>
        <v xml:space="preserve"> </v>
      </c>
      <c r="K12" s="20" t="s">
        <v>62</v>
      </c>
      <c r="L12" s="17" t="str">
        <f t="shared" si="1"/>
        <v>n/a</v>
      </c>
      <c r="M12" s="20"/>
      <c r="N12" s="17" t="str">
        <f t="shared" si="2"/>
        <v xml:space="preserve"> </v>
      </c>
      <c r="O12" s="20"/>
      <c r="P12" s="17" t="str">
        <f t="shared" si="3"/>
        <v xml:space="preserve"> </v>
      </c>
      <c r="Q12" s="20"/>
      <c r="R12" s="17" t="str">
        <f t="shared" si="4"/>
        <v xml:space="preserve"> </v>
      </c>
      <c r="S12" s="20"/>
      <c r="T12" s="17" t="str">
        <f t="shared" si="5"/>
        <v xml:space="preserve"> </v>
      </c>
      <c r="U12" s="20" t="s">
        <v>62</v>
      </c>
      <c r="V12" s="17" t="str">
        <f t="shared" si="6"/>
        <v>n/a</v>
      </c>
      <c r="W12" s="20"/>
      <c r="X12" s="17" t="str">
        <f t="shared" si="7"/>
        <v xml:space="preserve"> </v>
      </c>
      <c r="Y12" s="20"/>
      <c r="Z12" s="17" t="str">
        <f t="shared" si="8"/>
        <v xml:space="preserve"> </v>
      </c>
      <c r="AA12" s="20"/>
      <c r="AB12" s="17" t="str">
        <f t="shared" si="9"/>
        <v xml:space="preserve"> </v>
      </c>
      <c r="AC12" s="20" t="s">
        <v>62</v>
      </c>
      <c r="AD12" s="17" t="str">
        <f t="shared" si="10"/>
        <v>n/a</v>
      </c>
      <c r="AE12" s="20"/>
      <c r="AF12" s="17" t="str">
        <f t="shared" si="11"/>
        <v xml:space="preserve"> </v>
      </c>
      <c r="AG12" s="20"/>
      <c r="AH12" s="17" t="str">
        <f t="shared" si="22"/>
        <v xml:space="preserve"> </v>
      </c>
      <c r="AI12" s="20" t="s">
        <v>62</v>
      </c>
      <c r="AJ12" s="17" t="str">
        <f t="shared" si="12"/>
        <v>n/a</v>
      </c>
      <c r="AK12" s="20"/>
      <c r="AL12" s="17" t="str">
        <f t="shared" si="13"/>
        <v xml:space="preserve"> </v>
      </c>
      <c r="AM12" s="20"/>
      <c r="AN12" s="17" t="str">
        <f t="shared" si="14"/>
        <v xml:space="preserve"> </v>
      </c>
      <c r="AO12" s="20"/>
      <c r="AP12" s="17" t="str">
        <f t="shared" si="15"/>
        <v xml:space="preserve"> </v>
      </c>
      <c r="AQ12" s="20"/>
      <c r="AR12" s="17" t="str">
        <f t="shared" si="16"/>
        <v xml:space="preserve"> </v>
      </c>
      <c r="AS12" s="20"/>
      <c r="AT12" s="17" t="str">
        <f t="shared" si="17"/>
        <v xml:space="preserve"> </v>
      </c>
      <c r="AU12" s="17"/>
      <c r="AV12" s="17" t="str">
        <f t="shared" si="17"/>
        <v xml:space="preserve"> </v>
      </c>
      <c r="AW12" s="17"/>
      <c r="AX12" s="17" t="str">
        <f t="shared" si="18"/>
        <v xml:space="preserve"> </v>
      </c>
      <c r="AY12" s="17"/>
      <c r="AZ12" s="17" t="str">
        <f t="shared" si="19"/>
        <v xml:space="preserve"> </v>
      </c>
      <c r="BA12" s="17"/>
      <c r="BB12" s="17" t="str">
        <f t="shared" si="20"/>
        <v xml:space="preserve"> </v>
      </c>
      <c r="BC12" s="61"/>
    </row>
    <row r="13" spans="1:55" s="4" customFormat="1" x14ac:dyDescent="0.3">
      <c r="A13" s="16">
        <v>11</v>
      </c>
      <c r="B13" s="20"/>
      <c r="C13" s="20"/>
      <c r="D13" s="37" t="s">
        <v>186</v>
      </c>
      <c r="E13" s="22">
        <v>95</v>
      </c>
      <c r="F13" s="22" t="s">
        <v>51</v>
      </c>
      <c r="G13" s="20" t="s">
        <v>62</v>
      </c>
      <c r="H13" s="17" t="str">
        <f t="shared" si="21"/>
        <v>n/a</v>
      </c>
      <c r="I13" s="20"/>
      <c r="J13" s="17" t="str">
        <f t="shared" si="0"/>
        <v xml:space="preserve"> </v>
      </c>
      <c r="K13" s="20" t="s">
        <v>62</v>
      </c>
      <c r="L13" s="17" t="str">
        <f t="shared" si="1"/>
        <v>n/a</v>
      </c>
      <c r="M13" s="20"/>
      <c r="N13" s="17" t="str">
        <f t="shared" si="2"/>
        <v xml:space="preserve"> </v>
      </c>
      <c r="O13" s="20"/>
      <c r="P13" s="17" t="str">
        <f t="shared" si="3"/>
        <v xml:space="preserve"> </v>
      </c>
      <c r="Q13" s="20"/>
      <c r="R13" s="17" t="str">
        <f t="shared" si="4"/>
        <v xml:space="preserve"> </v>
      </c>
      <c r="S13" s="20"/>
      <c r="T13" s="17" t="str">
        <f t="shared" si="5"/>
        <v xml:space="preserve"> </v>
      </c>
      <c r="U13" s="20"/>
      <c r="V13" s="17" t="str">
        <f t="shared" si="6"/>
        <v xml:space="preserve"> </v>
      </c>
      <c r="W13" s="20" t="s">
        <v>62</v>
      </c>
      <c r="X13" s="17" t="str">
        <f t="shared" si="7"/>
        <v>n/a</v>
      </c>
      <c r="Y13" s="20"/>
      <c r="Z13" s="17" t="str">
        <f t="shared" si="8"/>
        <v xml:space="preserve"> </v>
      </c>
      <c r="AA13" s="20"/>
      <c r="AB13" s="17" t="str">
        <f t="shared" si="9"/>
        <v xml:space="preserve"> </v>
      </c>
      <c r="AC13" s="20" t="s">
        <v>62</v>
      </c>
      <c r="AD13" s="17" t="str">
        <f t="shared" si="10"/>
        <v>n/a</v>
      </c>
      <c r="AE13" s="20"/>
      <c r="AF13" s="17" t="str">
        <f t="shared" si="11"/>
        <v xml:space="preserve"> </v>
      </c>
      <c r="AG13" s="20"/>
      <c r="AH13" s="17" t="str">
        <f t="shared" si="22"/>
        <v xml:space="preserve"> </v>
      </c>
      <c r="AI13" s="20"/>
      <c r="AJ13" s="17" t="str">
        <f t="shared" si="12"/>
        <v xml:space="preserve"> </v>
      </c>
      <c r="AK13" s="20" t="s">
        <v>62</v>
      </c>
      <c r="AL13" s="17" t="str">
        <f t="shared" si="13"/>
        <v>n/a</v>
      </c>
      <c r="AM13" s="20">
        <f>E11-E13</f>
        <v>0</v>
      </c>
      <c r="AN13" s="17" t="str">
        <f t="shared" si="14"/>
        <v>n/a</v>
      </c>
      <c r="AO13" s="20"/>
      <c r="AP13" s="17" t="str">
        <f t="shared" si="15"/>
        <v xml:space="preserve"> </v>
      </c>
      <c r="AQ13" s="20"/>
      <c r="AR13" s="17" t="str">
        <f t="shared" si="16"/>
        <v xml:space="preserve"> </v>
      </c>
      <c r="AS13" s="20"/>
      <c r="AT13" s="17" t="str">
        <f t="shared" si="17"/>
        <v xml:space="preserve"> </v>
      </c>
      <c r="AU13" s="17"/>
      <c r="AV13" s="17" t="str">
        <f t="shared" si="17"/>
        <v xml:space="preserve"> </v>
      </c>
      <c r="AW13" s="17"/>
      <c r="AX13" s="17" t="str">
        <f t="shared" si="18"/>
        <v xml:space="preserve"> </v>
      </c>
      <c r="AY13" s="17"/>
      <c r="AZ13" s="17" t="str">
        <f t="shared" si="19"/>
        <v xml:space="preserve"> </v>
      </c>
      <c r="BA13" s="17"/>
      <c r="BB13" s="17" t="str">
        <f t="shared" si="20"/>
        <v xml:space="preserve"> </v>
      </c>
      <c r="BC13" s="61"/>
    </row>
    <row r="14" spans="1:55" s="4" customFormat="1" x14ac:dyDescent="0.3">
      <c r="A14" s="16">
        <v>12</v>
      </c>
      <c r="B14" s="20"/>
      <c r="C14" s="20"/>
      <c r="D14" s="37" t="s">
        <v>187</v>
      </c>
      <c r="E14" s="22">
        <v>99</v>
      </c>
      <c r="F14" s="22" t="s">
        <v>51</v>
      </c>
      <c r="G14" s="20" t="s">
        <v>62</v>
      </c>
      <c r="H14" s="17" t="str">
        <f t="shared" si="21"/>
        <v>n/a</v>
      </c>
      <c r="I14" s="20"/>
      <c r="J14" s="17" t="str">
        <f t="shared" si="0"/>
        <v xml:space="preserve"> </v>
      </c>
      <c r="K14" s="20" t="s">
        <v>62</v>
      </c>
      <c r="L14" s="17" t="str">
        <f t="shared" si="1"/>
        <v>n/a</v>
      </c>
      <c r="M14" s="20"/>
      <c r="N14" s="17" t="str">
        <f t="shared" si="2"/>
        <v xml:space="preserve"> </v>
      </c>
      <c r="O14" s="20"/>
      <c r="P14" s="17" t="str">
        <f t="shared" si="3"/>
        <v xml:space="preserve"> </v>
      </c>
      <c r="Q14" s="20"/>
      <c r="R14" s="17" t="str">
        <f t="shared" si="4"/>
        <v xml:space="preserve"> </v>
      </c>
      <c r="S14" s="20"/>
      <c r="T14" s="17" t="str">
        <f t="shared" si="5"/>
        <v xml:space="preserve"> </v>
      </c>
      <c r="U14" s="20"/>
      <c r="V14" s="17" t="str">
        <f t="shared" si="6"/>
        <v xml:space="preserve"> </v>
      </c>
      <c r="W14" s="20" t="s">
        <v>62</v>
      </c>
      <c r="X14" s="17" t="str">
        <f t="shared" si="7"/>
        <v>n/a</v>
      </c>
      <c r="Y14" s="20"/>
      <c r="Z14" s="17" t="str">
        <f t="shared" si="8"/>
        <v xml:space="preserve"> </v>
      </c>
      <c r="AA14" s="20"/>
      <c r="AB14" s="17" t="str">
        <f t="shared" si="9"/>
        <v xml:space="preserve"> </v>
      </c>
      <c r="AC14" s="20" t="s">
        <v>62</v>
      </c>
      <c r="AD14" s="17" t="str">
        <f t="shared" si="10"/>
        <v>n/a</v>
      </c>
      <c r="AE14" s="20"/>
      <c r="AF14" s="17" t="str">
        <f t="shared" si="11"/>
        <v xml:space="preserve"> </v>
      </c>
      <c r="AG14" s="20"/>
      <c r="AH14" s="17" t="str">
        <f t="shared" si="22"/>
        <v xml:space="preserve"> </v>
      </c>
      <c r="AI14" s="20"/>
      <c r="AJ14" s="17" t="str">
        <f t="shared" si="12"/>
        <v xml:space="preserve"> </v>
      </c>
      <c r="AK14" s="20" t="s">
        <v>62</v>
      </c>
      <c r="AL14" s="17" t="str">
        <f t="shared" si="13"/>
        <v>n/a</v>
      </c>
      <c r="AM14" s="20">
        <f>E12-E14</f>
        <v>-1</v>
      </c>
      <c r="AN14" s="17">
        <f t="shared" si="14"/>
        <v>0</v>
      </c>
      <c r="AO14" s="20"/>
      <c r="AP14" s="17" t="str">
        <f t="shared" si="15"/>
        <v xml:space="preserve"> </v>
      </c>
      <c r="AQ14" s="20"/>
      <c r="AR14" s="17" t="str">
        <f t="shared" si="16"/>
        <v xml:space="preserve"> </v>
      </c>
      <c r="AS14" s="20"/>
      <c r="AT14" s="17" t="str">
        <f t="shared" si="17"/>
        <v xml:space="preserve"> </v>
      </c>
      <c r="AU14" s="17"/>
      <c r="AV14" s="17" t="str">
        <f t="shared" si="17"/>
        <v xml:space="preserve"> </v>
      </c>
      <c r="AW14" s="17"/>
      <c r="AX14" s="17" t="str">
        <f t="shared" si="18"/>
        <v xml:space="preserve"> </v>
      </c>
      <c r="AY14" s="17"/>
      <c r="AZ14" s="17" t="str">
        <f t="shared" si="19"/>
        <v xml:space="preserve"> </v>
      </c>
      <c r="BA14" s="17"/>
      <c r="BB14" s="17" t="str">
        <f t="shared" si="20"/>
        <v xml:space="preserve"> </v>
      </c>
      <c r="BC14" s="61"/>
    </row>
    <row r="15" spans="1:55" s="4" customFormat="1" x14ac:dyDescent="0.3">
      <c r="A15" s="16">
        <v>13</v>
      </c>
      <c r="B15" s="20"/>
      <c r="C15" s="20"/>
      <c r="D15" s="37" t="s">
        <v>188</v>
      </c>
      <c r="E15" s="22">
        <v>95</v>
      </c>
      <c r="F15" s="22" t="s">
        <v>51</v>
      </c>
      <c r="G15" s="20" t="s">
        <v>62</v>
      </c>
      <c r="H15" s="17" t="str">
        <f t="shared" si="21"/>
        <v>n/a</v>
      </c>
      <c r="I15" s="20"/>
      <c r="J15" s="17" t="str">
        <f t="shared" si="0"/>
        <v xml:space="preserve"> </v>
      </c>
      <c r="K15" s="20" t="s">
        <v>62</v>
      </c>
      <c r="L15" s="17" t="str">
        <f t="shared" si="1"/>
        <v>n/a</v>
      </c>
      <c r="M15" s="20"/>
      <c r="N15" s="17" t="str">
        <f t="shared" si="2"/>
        <v xml:space="preserve"> </v>
      </c>
      <c r="O15" s="20"/>
      <c r="P15" s="17" t="str">
        <f t="shared" si="3"/>
        <v xml:space="preserve"> </v>
      </c>
      <c r="Q15" s="20"/>
      <c r="R15" s="17" t="str">
        <f t="shared" si="4"/>
        <v xml:space="preserve"> </v>
      </c>
      <c r="S15" s="20"/>
      <c r="T15" s="17" t="str">
        <f t="shared" si="5"/>
        <v xml:space="preserve"> </v>
      </c>
      <c r="U15" s="20"/>
      <c r="V15" s="17" t="str">
        <f t="shared" si="6"/>
        <v xml:space="preserve"> </v>
      </c>
      <c r="W15" s="20"/>
      <c r="X15" s="17" t="str">
        <f t="shared" si="7"/>
        <v xml:space="preserve"> </v>
      </c>
      <c r="Y15" s="20"/>
      <c r="Z15" s="17" t="str">
        <f t="shared" si="8"/>
        <v xml:space="preserve"> </v>
      </c>
      <c r="AA15" s="20" t="s">
        <v>62</v>
      </c>
      <c r="AB15" s="17" t="str">
        <f t="shared" si="9"/>
        <v>n/a</v>
      </c>
      <c r="AC15" s="20"/>
      <c r="AD15" s="17" t="str">
        <f t="shared" si="10"/>
        <v xml:space="preserve"> </v>
      </c>
      <c r="AE15" s="20" t="s">
        <v>62</v>
      </c>
      <c r="AF15" s="17" t="str">
        <f t="shared" si="11"/>
        <v>n/a</v>
      </c>
      <c r="AG15" s="20">
        <f>E13-E15</f>
        <v>0</v>
      </c>
      <c r="AH15" s="17" t="str">
        <f t="shared" si="22"/>
        <v>n/a</v>
      </c>
      <c r="AI15" s="20"/>
      <c r="AJ15" s="17" t="str">
        <f t="shared" si="12"/>
        <v xml:space="preserve"> </v>
      </c>
      <c r="AK15" s="20" t="s">
        <v>62</v>
      </c>
      <c r="AL15" s="17" t="str">
        <f t="shared" si="13"/>
        <v>n/a</v>
      </c>
      <c r="AM15" s="20"/>
      <c r="AN15" s="17" t="str">
        <f t="shared" si="14"/>
        <v xml:space="preserve"> </v>
      </c>
      <c r="AO15" s="20"/>
      <c r="AP15" s="17" t="str">
        <f t="shared" si="15"/>
        <v xml:space="preserve"> </v>
      </c>
      <c r="AQ15" s="20"/>
      <c r="AR15" s="17" t="str">
        <f t="shared" si="16"/>
        <v xml:space="preserve"> </v>
      </c>
      <c r="AS15" s="20"/>
      <c r="AT15" s="17" t="str">
        <f t="shared" si="17"/>
        <v xml:space="preserve"> </v>
      </c>
      <c r="AU15" s="17"/>
      <c r="AV15" s="17" t="str">
        <f t="shared" si="17"/>
        <v xml:space="preserve"> </v>
      </c>
      <c r="AW15" s="17"/>
      <c r="AX15" s="17" t="str">
        <f t="shared" si="18"/>
        <v xml:space="preserve"> </v>
      </c>
      <c r="AY15" s="17"/>
      <c r="AZ15" s="17" t="str">
        <f t="shared" si="19"/>
        <v xml:space="preserve"> </v>
      </c>
      <c r="BA15" s="17"/>
      <c r="BB15" s="17" t="str">
        <f t="shared" si="20"/>
        <v xml:space="preserve"> </v>
      </c>
      <c r="BC15" s="61"/>
    </row>
    <row r="16" spans="1:55" s="4" customFormat="1" x14ac:dyDescent="0.3">
      <c r="A16" s="16">
        <v>14</v>
      </c>
      <c r="B16" s="20"/>
      <c r="C16" s="20"/>
      <c r="D16" s="37" t="s">
        <v>189</v>
      </c>
      <c r="E16" s="22">
        <v>99</v>
      </c>
      <c r="F16" s="22" t="s">
        <v>51</v>
      </c>
      <c r="G16" s="20" t="s">
        <v>62</v>
      </c>
      <c r="H16" s="17" t="str">
        <f t="shared" si="21"/>
        <v>n/a</v>
      </c>
      <c r="I16" s="20"/>
      <c r="J16" s="17" t="str">
        <f t="shared" si="0"/>
        <v xml:space="preserve"> </v>
      </c>
      <c r="K16" s="20" t="s">
        <v>62</v>
      </c>
      <c r="L16" s="17" t="str">
        <f t="shared" si="1"/>
        <v>n/a</v>
      </c>
      <c r="M16" s="20"/>
      <c r="N16" s="17" t="str">
        <f t="shared" si="2"/>
        <v xml:space="preserve"> </v>
      </c>
      <c r="O16" s="20"/>
      <c r="P16" s="17" t="str">
        <f t="shared" si="3"/>
        <v xml:space="preserve"> </v>
      </c>
      <c r="Q16" s="20"/>
      <c r="R16" s="17" t="str">
        <f t="shared" si="4"/>
        <v xml:space="preserve"> </v>
      </c>
      <c r="S16" s="20"/>
      <c r="T16" s="17" t="str">
        <f t="shared" si="5"/>
        <v xml:space="preserve"> </v>
      </c>
      <c r="U16" s="20"/>
      <c r="V16" s="17" t="str">
        <f t="shared" si="6"/>
        <v xml:space="preserve"> </v>
      </c>
      <c r="W16" s="20"/>
      <c r="X16" s="17" t="str">
        <f t="shared" si="7"/>
        <v xml:space="preserve"> </v>
      </c>
      <c r="Y16" s="20"/>
      <c r="Z16" s="17" t="str">
        <f t="shared" si="8"/>
        <v xml:space="preserve"> </v>
      </c>
      <c r="AA16" s="20" t="s">
        <v>62</v>
      </c>
      <c r="AB16" s="17" t="str">
        <f t="shared" si="9"/>
        <v>n/a</v>
      </c>
      <c r="AC16" s="20"/>
      <c r="AD16" s="17" t="str">
        <f t="shared" si="10"/>
        <v xml:space="preserve"> </v>
      </c>
      <c r="AE16" s="20" t="s">
        <v>62</v>
      </c>
      <c r="AF16" s="17" t="str">
        <f t="shared" si="11"/>
        <v>n/a</v>
      </c>
      <c r="AG16" s="20">
        <f>E14-E16</f>
        <v>0</v>
      </c>
      <c r="AH16" s="17" t="str">
        <f t="shared" si="22"/>
        <v>n/a</v>
      </c>
      <c r="AI16" s="20"/>
      <c r="AJ16" s="17" t="str">
        <f t="shared" si="12"/>
        <v xml:space="preserve"> </v>
      </c>
      <c r="AK16" s="20" t="s">
        <v>62</v>
      </c>
      <c r="AL16" s="17" t="str">
        <f t="shared" si="13"/>
        <v>n/a</v>
      </c>
      <c r="AM16" s="20"/>
      <c r="AN16" s="17" t="str">
        <f t="shared" si="14"/>
        <v xml:space="preserve"> </v>
      </c>
      <c r="AO16" s="20"/>
      <c r="AP16" s="17" t="str">
        <f t="shared" si="15"/>
        <v xml:space="preserve"> </v>
      </c>
      <c r="AQ16" s="20"/>
      <c r="AR16" s="17" t="str">
        <f t="shared" si="16"/>
        <v xml:space="preserve"> </v>
      </c>
      <c r="AS16" s="20"/>
      <c r="AT16" s="17" t="str">
        <f t="shared" si="17"/>
        <v xml:space="preserve"> </v>
      </c>
      <c r="AU16" s="17"/>
      <c r="AV16" s="17" t="str">
        <f t="shared" si="17"/>
        <v xml:space="preserve"> </v>
      </c>
      <c r="AW16" s="17"/>
      <c r="AX16" s="17" t="str">
        <f t="shared" si="18"/>
        <v xml:space="preserve"> </v>
      </c>
      <c r="AY16" s="17"/>
      <c r="AZ16" s="17" t="str">
        <f t="shared" si="19"/>
        <v xml:space="preserve"> </v>
      </c>
      <c r="BA16" s="17"/>
      <c r="BB16" s="17" t="str">
        <f t="shared" si="20"/>
        <v xml:space="preserve"> </v>
      </c>
      <c r="BC16" s="61"/>
    </row>
    <row r="17" spans="1:55" s="4" customFormat="1" x14ac:dyDescent="0.3">
      <c r="A17" s="16">
        <v>15</v>
      </c>
      <c r="B17" s="20"/>
      <c r="C17" s="20"/>
      <c r="D17" s="37" t="s">
        <v>190</v>
      </c>
      <c r="E17" s="22">
        <v>95</v>
      </c>
      <c r="F17" s="22" t="s">
        <v>51</v>
      </c>
      <c r="G17" s="20" t="s">
        <v>62</v>
      </c>
      <c r="H17" s="17" t="str">
        <f t="shared" si="21"/>
        <v>n/a</v>
      </c>
      <c r="I17" s="20"/>
      <c r="J17" s="17" t="str">
        <f t="shared" si="0"/>
        <v xml:space="preserve"> </v>
      </c>
      <c r="K17" s="20" t="s">
        <v>62</v>
      </c>
      <c r="L17" s="17" t="str">
        <f t="shared" si="1"/>
        <v>n/a</v>
      </c>
      <c r="M17" s="20"/>
      <c r="N17" s="17" t="str">
        <f t="shared" si="2"/>
        <v xml:space="preserve"> </v>
      </c>
      <c r="O17" s="20"/>
      <c r="P17" s="17" t="str">
        <f t="shared" si="3"/>
        <v xml:space="preserve"> </v>
      </c>
      <c r="Q17" s="20"/>
      <c r="R17" s="17" t="str">
        <f t="shared" si="4"/>
        <v xml:space="preserve"> </v>
      </c>
      <c r="S17" s="20"/>
      <c r="T17" s="17" t="str">
        <f t="shared" si="5"/>
        <v xml:space="preserve"> </v>
      </c>
      <c r="U17" s="20"/>
      <c r="V17" s="17" t="str">
        <f t="shared" si="6"/>
        <v xml:space="preserve"> </v>
      </c>
      <c r="W17" s="20"/>
      <c r="X17" s="17" t="str">
        <f t="shared" si="7"/>
        <v xml:space="preserve"> </v>
      </c>
      <c r="Y17" s="20" t="s">
        <v>62</v>
      </c>
      <c r="Z17" s="17" t="str">
        <f t="shared" si="8"/>
        <v>n/a</v>
      </c>
      <c r="AA17" s="20"/>
      <c r="AB17" s="17" t="str">
        <f t="shared" si="9"/>
        <v xml:space="preserve"> </v>
      </c>
      <c r="AC17" s="20"/>
      <c r="AD17" s="17" t="str">
        <f t="shared" si="10"/>
        <v xml:space="preserve"> </v>
      </c>
      <c r="AE17" s="20" t="s">
        <v>62</v>
      </c>
      <c r="AF17" s="17" t="str">
        <f t="shared" si="11"/>
        <v>n/a</v>
      </c>
      <c r="AG17" s="20">
        <f>E11-E17</f>
        <v>0</v>
      </c>
      <c r="AH17" s="17" t="str">
        <f t="shared" si="22"/>
        <v>n/a</v>
      </c>
      <c r="AI17" s="20" t="s">
        <v>62</v>
      </c>
      <c r="AJ17" s="17" t="str">
        <f t="shared" si="12"/>
        <v>n/a</v>
      </c>
      <c r="AK17" s="20"/>
      <c r="AL17" s="17" t="str">
        <f t="shared" si="13"/>
        <v xml:space="preserve"> </v>
      </c>
      <c r="AM17" s="20">
        <f>E17-E15</f>
        <v>0</v>
      </c>
      <c r="AN17" s="17" t="str">
        <f t="shared" si="14"/>
        <v>n/a</v>
      </c>
      <c r="AO17" s="20"/>
      <c r="AP17" s="17" t="str">
        <f t="shared" si="15"/>
        <v xml:space="preserve"> </v>
      </c>
      <c r="AQ17" s="20"/>
      <c r="AR17" s="17" t="str">
        <f t="shared" si="16"/>
        <v xml:space="preserve"> </v>
      </c>
      <c r="AS17" s="20"/>
      <c r="AT17" s="17" t="str">
        <f t="shared" si="17"/>
        <v xml:space="preserve"> </v>
      </c>
      <c r="AU17" s="17"/>
      <c r="AV17" s="17" t="str">
        <f t="shared" si="17"/>
        <v xml:space="preserve"> </v>
      </c>
      <c r="AW17" s="17"/>
      <c r="AX17" s="17" t="str">
        <f t="shared" si="18"/>
        <v xml:space="preserve"> </v>
      </c>
      <c r="AY17" s="17"/>
      <c r="AZ17" s="17" t="str">
        <f t="shared" si="19"/>
        <v xml:space="preserve"> </v>
      </c>
      <c r="BA17" s="17"/>
      <c r="BB17" s="17" t="str">
        <f t="shared" si="20"/>
        <v xml:space="preserve"> </v>
      </c>
      <c r="BC17" s="61"/>
    </row>
    <row r="18" spans="1:55" s="4" customFormat="1" x14ac:dyDescent="0.3">
      <c r="A18" s="16">
        <v>16</v>
      </c>
      <c r="B18" s="20"/>
      <c r="C18" s="20"/>
      <c r="D18" s="37" t="s">
        <v>191</v>
      </c>
      <c r="E18" s="22">
        <v>99</v>
      </c>
      <c r="F18" s="22" t="s">
        <v>51</v>
      </c>
      <c r="G18" s="20" t="s">
        <v>62</v>
      </c>
      <c r="H18" s="17" t="str">
        <f t="shared" si="21"/>
        <v>n/a</v>
      </c>
      <c r="I18" s="20"/>
      <c r="J18" s="17" t="str">
        <f t="shared" si="0"/>
        <v xml:space="preserve"> </v>
      </c>
      <c r="K18" s="20" t="s">
        <v>62</v>
      </c>
      <c r="L18" s="17" t="str">
        <f t="shared" si="1"/>
        <v>n/a</v>
      </c>
      <c r="M18" s="20"/>
      <c r="N18" s="17" t="str">
        <f t="shared" si="2"/>
        <v xml:space="preserve"> </v>
      </c>
      <c r="O18" s="20"/>
      <c r="P18" s="17" t="str">
        <f t="shared" si="3"/>
        <v xml:space="preserve"> </v>
      </c>
      <c r="Q18" s="20"/>
      <c r="R18" s="17" t="str">
        <f t="shared" si="4"/>
        <v xml:space="preserve"> </v>
      </c>
      <c r="S18" s="20"/>
      <c r="T18" s="17" t="str">
        <f t="shared" si="5"/>
        <v xml:space="preserve"> </v>
      </c>
      <c r="U18" s="20"/>
      <c r="V18" s="17" t="str">
        <f t="shared" si="6"/>
        <v xml:space="preserve"> </v>
      </c>
      <c r="W18" s="20"/>
      <c r="X18" s="17" t="str">
        <f t="shared" si="7"/>
        <v xml:space="preserve"> </v>
      </c>
      <c r="Y18" s="20" t="s">
        <v>62</v>
      </c>
      <c r="Z18" s="17" t="str">
        <f t="shared" si="8"/>
        <v>n/a</v>
      </c>
      <c r="AA18" s="20"/>
      <c r="AB18" s="17" t="str">
        <f t="shared" si="9"/>
        <v xml:space="preserve"> </v>
      </c>
      <c r="AC18" s="20"/>
      <c r="AD18" s="17" t="str">
        <f t="shared" si="10"/>
        <v xml:space="preserve"> </v>
      </c>
      <c r="AE18" s="20" t="s">
        <v>62</v>
      </c>
      <c r="AF18" s="17" t="str">
        <f t="shared" si="11"/>
        <v>n/a</v>
      </c>
      <c r="AG18" s="20">
        <f>E12-E18</f>
        <v>-1</v>
      </c>
      <c r="AH18" s="17">
        <f t="shared" si="22"/>
        <v>0</v>
      </c>
      <c r="AI18" s="20" t="s">
        <v>62</v>
      </c>
      <c r="AJ18" s="17" t="str">
        <f t="shared" si="12"/>
        <v>n/a</v>
      </c>
      <c r="AK18" s="20"/>
      <c r="AL18" s="17" t="str">
        <f t="shared" si="13"/>
        <v xml:space="preserve"> </v>
      </c>
      <c r="AM18" s="20">
        <f>E18-E16</f>
        <v>0</v>
      </c>
      <c r="AN18" s="17" t="str">
        <f t="shared" si="14"/>
        <v>n/a</v>
      </c>
      <c r="AO18" s="20"/>
      <c r="AP18" s="17" t="str">
        <f t="shared" si="15"/>
        <v xml:space="preserve"> </v>
      </c>
      <c r="AQ18" s="20"/>
      <c r="AR18" s="17" t="str">
        <f t="shared" si="16"/>
        <v xml:space="preserve"> </v>
      </c>
      <c r="AS18" s="20"/>
      <c r="AT18" s="17" t="str">
        <f t="shared" si="17"/>
        <v xml:space="preserve"> </v>
      </c>
      <c r="AU18" s="17"/>
      <c r="AV18" s="17" t="str">
        <f t="shared" si="17"/>
        <v xml:space="preserve"> </v>
      </c>
      <c r="AW18" s="17"/>
      <c r="AX18" s="17" t="str">
        <f t="shared" si="18"/>
        <v xml:space="preserve"> </v>
      </c>
      <c r="AY18" s="17"/>
      <c r="AZ18" s="17" t="str">
        <f t="shared" si="19"/>
        <v xml:space="preserve"> </v>
      </c>
      <c r="BA18" s="17"/>
      <c r="BB18" s="17" t="str">
        <f t="shared" si="20"/>
        <v xml:space="preserve"> </v>
      </c>
      <c r="BC18" s="61"/>
    </row>
    <row r="19" spans="1:55" s="4" customFormat="1" x14ac:dyDescent="0.3">
      <c r="A19" s="16">
        <v>17</v>
      </c>
      <c r="B19" s="20"/>
      <c r="C19" s="20"/>
      <c r="D19" s="37" t="s">
        <v>184</v>
      </c>
      <c r="E19" s="22">
        <v>95</v>
      </c>
      <c r="F19" s="22" t="s">
        <v>51</v>
      </c>
      <c r="G19" s="20" t="s">
        <v>62</v>
      </c>
      <c r="H19" s="17" t="str">
        <f t="shared" si="21"/>
        <v>n/a</v>
      </c>
      <c r="I19" s="20"/>
      <c r="J19" s="17" t="str">
        <f t="shared" si="0"/>
        <v xml:space="preserve"> </v>
      </c>
      <c r="K19" s="20" t="s">
        <v>62</v>
      </c>
      <c r="L19" s="17" t="str">
        <f t="shared" si="1"/>
        <v>n/a</v>
      </c>
      <c r="M19" s="20"/>
      <c r="N19" s="17" t="str">
        <f t="shared" si="2"/>
        <v xml:space="preserve"> </v>
      </c>
      <c r="O19" s="20"/>
      <c r="P19" s="17" t="str">
        <f t="shared" si="3"/>
        <v xml:space="preserve"> </v>
      </c>
      <c r="Q19" s="20"/>
      <c r="R19" s="17" t="str">
        <f t="shared" si="4"/>
        <v xml:space="preserve"> </v>
      </c>
      <c r="S19" s="20"/>
      <c r="T19" s="17" t="str">
        <f t="shared" si="5"/>
        <v xml:space="preserve"> </v>
      </c>
      <c r="U19" s="20" t="s">
        <v>62</v>
      </c>
      <c r="V19" s="17" t="str">
        <f t="shared" si="6"/>
        <v>n/a</v>
      </c>
      <c r="W19" s="20"/>
      <c r="X19" s="17" t="str">
        <f t="shared" si="7"/>
        <v xml:space="preserve"> </v>
      </c>
      <c r="Y19" s="20"/>
      <c r="Z19" s="17" t="str">
        <f t="shared" si="8"/>
        <v xml:space="preserve"> </v>
      </c>
      <c r="AA19" s="20"/>
      <c r="AB19" s="17" t="str">
        <f t="shared" si="9"/>
        <v xml:space="preserve"> </v>
      </c>
      <c r="AC19" s="20" t="s">
        <v>62</v>
      </c>
      <c r="AD19" s="17" t="str">
        <f t="shared" si="10"/>
        <v>n/a</v>
      </c>
      <c r="AE19" s="20"/>
      <c r="AF19" s="17" t="str">
        <f t="shared" si="11"/>
        <v xml:space="preserve"> </v>
      </c>
      <c r="AG19" s="20"/>
      <c r="AH19" s="17" t="str">
        <f t="shared" si="22"/>
        <v xml:space="preserve"> </v>
      </c>
      <c r="AI19" s="20" t="s">
        <v>62</v>
      </c>
      <c r="AJ19" s="17" t="str">
        <f t="shared" si="12"/>
        <v>n/a</v>
      </c>
      <c r="AK19" s="20"/>
      <c r="AL19" s="17" t="str">
        <f t="shared" si="13"/>
        <v xml:space="preserve"> </v>
      </c>
      <c r="AM19" s="20"/>
      <c r="AN19" s="17" t="str">
        <f t="shared" si="14"/>
        <v xml:space="preserve"> </v>
      </c>
      <c r="AO19" s="20"/>
      <c r="AP19" s="17" t="str">
        <f t="shared" si="15"/>
        <v xml:space="preserve"> </v>
      </c>
      <c r="AQ19" s="20"/>
      <c r="AR19" s="17" t="str">
        <f t="shared" si="16"/>
        <v xml:space="preserve"> </v>
      </c>
      <c r="AS19" s="20"/>
      <c r="AT19" s="17" t="str">
        <f t="shared" si="17"/>
        <v xml:space="preserve"> </v>
      </c>
      <c r="AU19" s="17"/>
      <c r="AV19" s="17" t="str">
        <f t="shared" si="17"/>
        <v xml:space="preserve"> </v>
      </c>
      <c r="AW19" s="17"/>
      <c r="AX19" s="17" t="str">
        <f t="shared" si="18"/>
        <v xml:space="preserve"> </v>
      </c>
      <c r="AY19" s="17"/>
      <c r="AZ19" s="17" t="str">
        <f t="shared" si="19"/>
        <v xml:space="preserve"> </v>
      </c>
      <c r="BA19" s="17"/>
      <c r="BB19" s="17" t="str">
        <f t="shared" si="20"/>
        <v xml:space="preserve"> </v>
      </c>
      <c r="BC19" s="61" t="s">
        <v>64</v>
      </c>
    </row>
    <row r="20" spans="1:55" s="4" customFormat="1" x14ac:dyDescent="0.3">
      <c r="A20" s="16">
        <v>18</v>
      </c>
      <c r="B20" s="20"/>
      <c r="C20" s="20"/>
      <c r="D20" s="37" t="s">
        <v>185</v>
      </c>
      <c r="E20" s="22">
        <v>98</v>
      </c>
      <c r="F20" s="22" t="s">
        <v>51</v>
      </c>
      <c r="G20" s="20" t="s">
        <v>62</v>
      </c>
      <c r="H20" s="17" t="str">
        <f t="shared" si="21"/>
        <v>n/a</v>
      </c>
      <c r="I20" s="20"/>
      <c r="J20" s="17" t="str">
        <f t="shared" si="0"/>
        <v xml:space="preserve"> </v>
      </c>
      <c r="K20" s="20" t="s">
        <v>62</v>
      </c>
      <c r="L20" s="17" t="str">
        <f t="shared" si="1"/>
        <v>n/a</v>
      </c>
      <c r="M20" s="20"/>
      <c r="N20" s="17" t="str">
        <f t="shared" si="2"/>
        <v xml:space="preserve"> </v>
      </c>
      <c r="O20" s="20"/>
      <c r="P20" s="17" t="str">
        <f t="shared" si="3"/>
        <v xml:space="preserve"> </v>
      </c>
      <c r="Q20" s="20"/>
      <c r="R20" s="17" t="str">
        <f t="shared" si="4"/>
        <v xml:space="preserve"> </v>
      </c>
      <c r="S20" s="20"/>
      <c r="T20" s="17" t="str">
        <f t="shared" si="5"/>
        <v xml:space="preserve"> </v>
      </c>
      <c r="U20" s="20" t="s">
        <v>62</v>
      </c>
      <c r="V20" s="17" t="str">
        <f t="shared" si="6"/>
        <v>n/a</v>
      </c>
      <c r="W20" s="20"/>
      <c r="X20" s="17" t="str">
        <f t="shared" si="7"/>
        <v xml:space="preserve"> </v>
      </c>
      <c r="Y20" s="20"/>
      <c r="Z20" s="17" t="str">
        <f t="shared" si="8"/>
        <v xml:space="preserve"> </v>
      </c>
      <c r="AA20" s="20"/>
      <c r="AB20" s="17" t="str">
        <f t="shared" si="9"/>
        <v xml:space="preserve"> </v>
      </c>
      <c r="AC20" s="20" t="s">
        <v>62</v>
      </c>
      <c r="AD20" s="17" t="str">
        <f t="shared" si="10"/>
        <v>n/a</v>
      </c>
      <c r="AE20" s="20"/>
      <c r="AF20" s="17" t="str">
        <f t="shared" si="11"/>
        <v xml:space="preserve"> </v>
      </c>
      <c r="AG20" s="20"/>
      <c r="AH20" s="17" t="str">
        <f t="shared" si="22"/>
        <v xml:space="preserve"> </v>
      </c>
      <c r="AI20" s="20" t="s">
        <v>62</v>
      </c>
      <c r="AJ20" s="17" t="str">
        <f t="shared" si="12"/>
        <v>n/a</v>
      </c>
      <c r="AK20" s="20"/>
      <c r="AL20" s="17" t="str">
        <f t="shared" si="13"/>
        <v xml:space="preserve"> </v>
      </c>
      <c r="AM20" s="20"/>
      <c r="AN20" s="17" t="str">
        <f t="shared" si="14"/>
        <v xml:space="preserve"> </v>
      </c>
      <c r="AO20" s="20"/>
      <c r="AP20" s="17" t="str">
        <f t="shared" si="15"/>
        <v xml:space="preserve"> </v>
      </c>
      <c r="AQ20" s="20"/>
      <c r="AR20" s="17" t="str">
        <f t="shared" si="16"/>
        <v xml:space="preserve"> </v>
      </c>
      <c r="AS20" s="20"/>
      <c r="AT20" s="17" t="str">
        <f t="shared" si="17"/>
        <v xml:space="preserve"> </v>
      </c>
      <c r="AU20" s="17"/>
      <c r="AV20" s="17" t="str">
        <f t="shared" si="17"/>
        <v xml:space="preserve"> </v>
      </c>
      <c r="AW20" s="17"/>
      <c r="AX20" s="17" t="str">
        <f t="shared" si="18"/>
        <v xml:space="preserve"> </v>
      </c>
      <c r="AY20" s="17"/>
      <c r="AZ20" s="17" t="str">
        <f t="shared" si="19"/>
        <v xml:space="preserve"> </v>
      </c>
      <c r="BA20" s="17"/>
      <c r="BB20" s="17" t="str">
        <f t="shared" si="20"/>
        <v xml:space="preserve"> </v>
      </c>
      <c r="BC20" s="61"/>
    </row>
    <row r="21" spans="1:55" s="4" customFormat="1" x14ac:dyDescent="0.3">
      <c r="A21" s="16">
        <v>19</v>
      </c>
      <c r="B21" s="20"/>
      <c r="C21" s="20"/>
      <c r="D21" s="37" t="s">
        <v>186</v>
      </c>
      <c r="E21" s="22">
        <v>96</v>
      </c>
      <c r="F21" s="22" t="s">
        <v>51</v>
      </c>
      <c r="G21" s="20" t="s">
        <v>62</v>
      </c>
      <c r="H21" s="17" t="str">
        <f t="shared" si="21"/>
        <v>n/a</v>
      </c>
      <c r="I21" s="20"/>
      <c r="J21" s="17" t="str">
        <f t="shared" si="0"/>
        <v xml:space="preserve"> </v>
      </c>
      <c r="K21" s="20" t="s">
        <v>62</v>
      </c>
      <c r="L21" s="17" t="str">
        <f t="shared" si="1"/>
        <v>n/a</v>
      </c>
      <c r="M21" s="20"/>
      <c r="N21" s="17" t="str">
        <f t="shared" si="2"/>
        <v xml:space="preserve"> </v>
      </c>
      <c r="O21" s="20"/>
      <c r="P21" s="17" t="str">
        <f t="shared" si="3"/>
        <v xml:space="preserve"> </v>
      </c>
      <c r="Q21" s="20"/>
      <c r="R21" s="17" t="str">
        <f t="shared" si="4"/>
        <v xml:space="preserve"> </v>
      </c>
      <c r="S21" s="20"/>
      <c r="T21" s="17" t="str">
        <f t="shared" si="5"/>
        <v xml:space="preserve"> </v>
      </c>
      <c r="U21" s="20"/>
      <c r="V21" s="17" t="str">
        <f t="shared" si="6"/>
        <v xml:space="preserve"> </v>
      </c>
      <c r="W21" s="20" t="s">
        <v>62</v>
      </c>
      <c r="X21" s="17" t="str">
        <f t="shared" si="7"/>
        <v>n/a</v>
      </c>
      <c r="Y21" s="20"/>
      <c r="Z21" s="17" t="str">
        <f t="shared" si="8"/>
        <v xml:space="preserve"> </v>
      </c>
      <c r="AA21" s="20"/>
      <c r="AB21" s="17" t="str">
        <f t="shared" si="9"/>
        <v xml:space="preserve"> </v>
      </c>
      <c r="AC21" s="20" t="s">
        <v>62</v>
      </c>
      <c r="AD21" s="17" t="str">
        <f t="shared" si="10"/>
        <v>n/a</v>
      </c>
      <c r="AE21" s="20"/>
      <c r="AF21" s="17" t="str">
        <f t="shared" si="11"/>
        <v xml:space="preserve"> </v>
      </c>
      <c r="AG21" s="20"/>
      <c r="AH21" s="17" t="str">
        <f t="shared" si="22"/>
        <v xml:space="preserve"> </v>
      </c>
      <c r="AI21" s="20"/>
      <c r="AJ21" s="17" t="str">
        <f t="shared" si="12"/>
        <v xml:space="preserve"> </v>
      </c>
      <c r="AK21" s="20" t="s">
        <v>62</v>
      </c>
      <c r="AL21" s="17" t="str">
        <f t="shared" si="13"/>
        <v>n/a</v>
      </c>
      <c r="AM21" s="20">
        <f>E19-E21</f>
        <v>-1</v>
      </c>
      <c r="AN21" s="17">
        <f t="shared" si="14"/>
        <v>0</v>
      </c>
      <c r="AO21" s="20"/>
      <c r="AP21" s="17" t="str">
        <f t="shared" si="15"/>
        <v xml:space="preserve"> </v>
      </c>
      <c r="AQ21" s="20"/>
      <c r="AR21" s="17" t="str">
        <f t="shared" si="16"/>
        <v xml:space="preserve"> </v>
      </c>
      <c r="AS21" s="20"/>
      <c r="AT21" s="17" t="str">
        <f t="shared" si="17"/>
        <v xml:space="preserve"> </v>
      </c>
      <c r="AU21" s="17"/>
      <c r="AV21" s="17" t="str">
        <f t="shared" si="17"/>
        <v xml:space="preserve"> </v>
      </c>
      <c r="AW21" s="17"/>
      <c r="AX21" s="17" t="str">
        <f t="shared" si="18"/>
        <v xml:space="preserve"> </v>
      </c>
      <c r="AY21" s="17"/>
      <c r="AZ21" s="17" t="str">
        <f t="shared" si="19"/>
        <v xml:space="preserve"> </v>
      </c>
      <c r="BA21" s="17"/>
      <c r="BB21" s="17" t="str">
        <f t="shared" si="20"/>
        <v xml:space="preserve"> </v>
      </c>
      <c r="BC21" s="61"/>
    </row>
    <row r="22" spans="1:55" s="4" customFormat="1" x14ac:dyDescent="0.3">
      <c r="A22" s="16">
        <v>20</v>
      </c>
      <c r="B22" s="20"/>
      <c r="C22" s="20"/>
      <c r="D22" s="37" t="s">
        <v>187</v>
      </c>
      <c r="E22" s="22">
        <v>99</v>
      </c>
      <c r="F22" s="22" t="s">
        <v>51</v>
      </c>
      <c r="G22" s="20" t="s">
        <v>62</v>
      </c>
      <c r="H22" s="17" t="str">
        <f t="shared" si="21"/>
        <v>n/a</v>
      </c>
      <c r="I22" s="20"/>
      <c r="J22" s="17" t="str">
        <f t="shared" si="0"/>
        <v xml:space="preserve"> </v>
      </c>
      <c r="K22" s="20" t="s">
        <v>62</v>
      </c>
      <c r="L22" s="17" t="str">
        <f t="shared" si="1"/>
        <v>n/a</v>
      </c>
      <c r="M22" s="20"/>
      <c r="N22" s="17" t="str">
        <f t="shared" si="2"/>
        <v xml:space="preserve"> </v>
      </c>
      <c r="O22" s="20"/>
      <c r="P22" s="17" t="str">
        <f t="shared" si="3"/>
        <v xml:space="preserve"> </v>
      </c>
      <c r="Q22" s="20"/>
      <c r="R22" s="17" t="str">
        <f t="shared" si="4"/>
        <v xml:space="preserve"> </v>
      </c>
      <c r="S22" s="20"/>
      <c r="T22" s="17" t="str">
        <f t="shared" si="5"/>
        <v xml:space="preserve"> </v>
      </c>
      <c r="U22" s="20"/>
      <c r="V22" s="17" t="str">
        <f t="shared" si="6"/>
        <v xml:space="preserve"> </v>
      </c>
      <c r="W22" s="20" t="s">
        <v>62</v>
      </c>
      <c r="X22" s="17" t="str">
        <f t="shared" si="7"/>
        <v>n/a</v>
      </c>
      <c r="Y22" s="20"/>
      <c r="Z22" s="17" t="str">
        <f t="shared" si="8"/>
        <v xml:space="preserve"> </v>
      </c>
      <c r="AA22" s="20"/>
      <c r="AB22" s="17" t="str">
        <f t="shared" si="9"/>
        <v xml:space="preserve"> </v>
      </c>
      <c r="AC22" s="20" t="s">
        <v>62</v>
      </c>
      <c r="AD22" s="17" t="str">
        <f t="shared" si="10"/>
        <v>n/a</v>
      </c>
      <c r="AE22" s="20"/>
      <c r="AF22" s="17" t="str">
        <f t="shared" si="11"/>
        <v xml:space="preserve"> </v>
      </c>
      <c r="AG22" s="20"/>
      <c r="AH22" s="17" t="str">
        <f t="shared" si="22"/>
        <v xml:space="preserve"> </v>
      </c>
      <c r="AI22" s="20"/>
      <c r="AJ22" s="17" t="str">
        <f t="shared" si="12"/>
        <v xml:space="preserve"> </v>
      </c>
      <c r="AK22" s="20" t="s">
        <v>62</v>
      </c>
      <c r="AL22" s="17" t="str">
        <f t="shared" si="13"/>
        <v>n/a</v>
      </c>
      <c r="AM22" s="20">
        <f>E20-E22</f>
        <v>-1</v>
      </c>
      <c r="AN22" s="17">
        <f t="shared" si="14"/>
        <v>0</v>
      </c>
      <c r="AO22" s="20"/>
      <c r="AP22" s="17" t="str">
        <f t="shared" si="15"/>
        <v xml:space="preserve"> </v>
      </c>
      <c r="AQ22" s="20"/>
      <c r="AR22" s="17" t="str">
        <f t="shared" si="16"/>
        <v xml:space="preserve"> </v>
      </c>
      <c r="AS22" s="20"/>
      <c r="AT22" s="17" t="str">
        <f t="shared" si="17"/>
        <v xml:space="preserve"> </v>
      </c>
      <c r="AU22" s="17"/>
      <c r="AV22" s="17" t="str">
        <f t="shared" si="17"/>
        <v xml:space="preserve"> </v>
      </c>
      <c r="AW22" s="17"/>
      <c r="AX22" s="17" t="str">
        <f t="shared" si="18"/>
        <v xml:space="preserve"> </v>
      </c>
      <c r="AY22" s="17"/>
      <c r="AZ22" s="17" t="str">
        <f t="shared" si="19"/>
        <v xml:space="preserve"> </v>
      </c>
      <c r="BA22" s="17"/>
      <c r="BB22" s="17" t="str">
        <f t="shared" si="20"/>
        <v xml:space="preserve"> </v>
      </c>
      <c r="BC22" s="61"/>
    </row>
    <row r="23" spans="1:55" s="4" customFormat="1" x14ac:dyDescent="0.3">
      <c r="A23" s="16">
        <v>21</v>
      </c>
      <c r="B23" s="20"/>
      <c r="C23" s="20"/>
      <c r="D23" s="37" t="s">
        <v>188</v>
      </c>
      <c r="E23" s="22">
        <v>96</v>
      </c>
      <c r="F23" s="22" t="s">
        <v>51</v>
      </c>
      <c r="G23" s="20" t="s">
        <v>62</v>
      </c>
      <c r="H23" s="17" t="str">
        <f t="shared" si="21"/>
        <v>n/a</v>
      </c>
      <c r="I23" s="20"/>
      <c r="J23" s="17" t="str">
        <f t="shared" si="0"/>
        <v xml:space="preserve"> </v>
      </c>
      <c r="K23" s="20" t="s">
        <v>62</v>
      </c>
      <c r="L23" s="17" t="str">
        <f t="shared" si="1"/>
        <v>n/a</v>
      </c>
      <c r="M23" s="20"/>
      <c r="N23" s="17" t="str">
        <f t="shared" si="2"/>
        <v xml:space="preserve"> </v>
      </c>
      <c r="O23" s="20"/>
      <c r="P23" s="17" t="str">
        <f t="shared" si="3"/>
        <v xml:space="preserve"> </v>
      </c>
      <c r="Q23" s="20"/>
      <c r="R23" s="17" t="str">
        <f t="shared" si="4"/>
        <v xml:space="preserve"> </v>
      </c>
      <c r="S23" s="20"/>
      <c r="T23" s="17" t="str">
        <f t="shared" si="5"/>
        <v xml:space="preserve"> </v>
      </c>
      <c r="U23" s="20"/>
      <c r="V23" s="17" t="str">
        <f t="shared" si="6"/>
        <v xml:space="preserve"> </v>
      </c>
      <c r="W23" s="20"/>
      <c r="X23" s="17" t="str">
        <f t="shared" si="7"/>
        <v xml:space="preserve"> </v>
      </c>
      <c r="Y23" s="20"/>
      <c r="Z23" s="17" t="str">
        <f t="shared" si="8"/>
        <v xml:space="preserve"> </v>
      </c>
      <c r="AA23" s="20" t="s">
        <v>62</v>
      </c>
      <c r="AB23" s="17" t="str">
        <f t="shared" si="9"/>
        <v>n/a</v>
      </c>
      <c r="AC23" s="20"/>
      <c r="AD23" s="17" t="str">
        <f t="shared" si="10"/>
        <v xml:space="preserve"> </v>
      </c>
      <c r="AE23" s="20" t="s">
        <v>62</v>
      </c>
      <c r="AF23" s="17" t="str">
        <f t="shared" si="11"/>
        <v>n/a</v>
      </c>
      <c r="AG23" s="20">
        <f>E21-E23</f>
        <v>0</v>
      </c>
      <c r="AH23" s="17" t="str">
        <f t="shared" si="22"/>
        <v>n/a</v>
      </c>
      <c r="AI23" s="20"/>
      <c r="AJ23" s="17" t="str">
        <f t="shared" si="12"/>
        <v xml:space="preserve"> </v>
      </c>
      <c r="AK23" s="20" t="s">
        <v>62</v>
      </c>
      <c r="AL23" s="17" t="str">
        <f t="shared" si="13"/>
        <v>n/a</v>
      </c>
      <c r="AM23" s="20"/>
      <c r="AN23" s="17" t="str">
        <f t="shared" si="14"/>
        <v xml:space="preserve"> </v>
      </c>
      <c r="AO23" s="20"/>
      <c r="AP23" s="17" t="str">
        <f t="shared" si="15"/>
        <v xml:space="preserve"> </v>
      </c>
      <c r="AQ23" s="20"/>
      <c r="AR23" s="17" t="str">
        <f t="shared" si="16"/>
        <v xml:space="preserve"> </v>
      </c>
      <c r="AS23" s="20"/>
      <c r="AT23" s="17" t="str">
        <f t="shared" si="17"/>
        <v xml:space="preserve"> </v>
      </c>
      <c r="AU23" s="17"/>
      <c r="AV23" s="17" t="str">
        <f t="shared" si="17"/>
        <v xml:space="preserve"> </v>
      </c>
      <c r="AW23" s="17"/>
      <c r="AX23" s="17" t="str">
        <f t="shared" si="18"/>
        <v xml:space="preserve"> </v>
      </c>
      <c r="AY23" s="17"/>
      <c r="AZ23" s="17" t="str">
        <f t="shared" si="19"/>
        <v xml:space="preserve"> </v>
      </c>
      <c r="BA23" s="17"/>
      <c r="BB23" s="17" t="str">
        <f t="shared" si="20"/>
        <v xml:space="preserve"> </v>
      </c>
      <c r="BC23" s="61"/>
    </row>
    <row r="24" spans="1:55" s="4" customFormat="1" x14ac:dyDescent="0.3">
      <c r="A24" s="16">
        <v>22</v>
      </c>
      <c r="B24" s="20"/>
      <c r="C24" s="20"/>
      <c r="D24" s="37" t="s">
        <v>189</v>
      </c>
      <c r="E24" s="22">
        <v>99</v>
      </c>
      <c r="F24" s="22" t="s">
        <v>51</v>
      </c>
      <c r="G24" s="20" t="s">
        <v>62</v>
      </c>
      <c r="H24" s="17" t="str">
        <f t="shared" si="21"/>
        <v>n/a</v>
      </c>
      <c r="I24" s="20"/>
      <c r="J24" s="17" t="str">
        <f t="shared" si="0"/>
        <v xml:space="preserve"> </v>
      </c>
      <c r="K24" s="20" t="s">
        <v>62</v>
      </c>
      <c r="L24" s="17" t="str">
        <f t="shared" si="1"/>
        <v>n/a</v>
      </c>
      <c r="M24" s="20"/>
      <c r="N24" s="17" t="str">
        <f t="shared" si="2"/>
        <v xml:space="preserve"> </v>
      </c>
      <c r="O24" s="20"/>
      <c r="P24" s="17" t="str">
        <f t="shared" si="3"/>
        <v xml:space="preserve"> </v>
      </c>
      <c r="Q24" s="20"/>
      <c r="R24" s="17" t="str">
        <f t="shared" si="4"/>
        <v xml:space="preserve"> </v>
      </c>
      <c r="S24" s="20"/>
      <c r="T24" s="17" t="str">
        <f t="shared" si="5"/>
        <v xml:space="preserve"> </v>
      </c>
      <c r="U24" s="20"/>
      <c r="V24" s="17" t="str">
        <f t="shared" si="6"/>
        <v xml:space="preserve"> </v>
      </c>
      <c r="W24" s="20"/>
      <c r="X24" s="17" t="str">
        <f t="shared" si="7"/>
        <v xml:space="preserve"> </v>
      </c>
      <c r="Y24" s="20"/>
      <c r="Z24" s="17" t="str">
        <f t="shared" si="8"/>
        <v xml:space="preserve"> </v>
      </c>
      <c r="AA24" s="20" t="s">
        <v>62</v>
      </c>
      <c r="AB24" s="17" t="str">
        <f t="shared" si="9"/>
        <v>n/a</v>
      </c>
      <c r="AC24" s="20"/>
      <c r="AD24" s="17" t="str">
        <f t="shared" si="10"/>
        <v xml:space="preserve"> </v>
      </c>
      <c r="AE24" s="20" t="s">
        <v>62</v>
      </c>
      <c r="AF24" s="17" t="str">
        <f t="shared" si="11"/>
        <v>n/a</v>
      </c>
      <c r="AG24" s="20">
        <f>E22-E24</f>
        <v>0</v>
      </c>
      <c r="AH24" s="17" t="str">
        <f t="shared" si="22"/>
        <v>n/a</v>
      </c>
      <c r="AI24" s="20"/>
      <c r="AJ24" s="17" t="str">
        <f t="shared" si="12"/>
        <v xml:space="preserve"> </v>
      </c>
      <c r="AK24" s="20" t="s">
        <v>62</v>
      </c>
      <c r="AL24" s="17" t="str">
        <f t="shared" si="13"/>
        <v>n/a</v>
      </c>
      <c r="AM24" s="20"/>
      <c r="AN24" s="17" t="str">
        <f t="shared" si="14"/>
        <v xml:space="preserve"> </v>
      </c>
      <c r="AO24" s="20"/>
      <c r="AP24" s="17" t="str">
        <f t="shared" si="15"/>
        <v xml:space="preserve"> </v>
      </c>
      <c r="AQ24" s="20"/>
      <c r="AR24" s="17" t="str">
        <f t="shared" si="16"/>
        <v xml:space="preserve"> </v>
      </c>
      <c r="AS24" s="20"/>
      <c r="AT24" s="17" t="str">
        <f t="shared" si="17"/>
        <v xml:space="preserve"> </v>
      </c>
      <c r="AU24" s="17"/>
      <c r="AV24" s="17" t="str">
        <f t="shared" si="17"/>
        <v xml:space="preserve"> </v>
      </c>
      <c r="AW24" s="17"/>
      <c r="AX24" s="17" t="str">
        <f t="shared" si="18"/>
        <v xml:space="preserve"> </v>
      </c>
      <c r="AY24" s="17"/>
      <c r="AZ24" s="17" t="str">
        <f t="shared" si="19"/>
        <v xml:space="preserve"> </v>
      </c>
      <c r="BA24" s="17"/>
      <c r="BB24" s="17" t="str">
        <f t="shared" si="20"/>
        <v xml:space="preserve"> </v>
      </c>
      <c r="BC24" s="61"/>
    </row>
    <row r="25" spans="1:55" s="4" customFormat="1" x14ac:dyDescent="0.3">
      <c r="A25" s="16">
        <v>23</v>
      </c>
      <c r="B25" s="20"/>
      <c r="C25" s="20"/>
      <c r="D25" s="37" t="s">
        <v>190</v>
      </c>
      <c r="E25" s="22">
        <v>95</v>
      </c>
      <c r="F25" s="22" t="s">
        <v>51</v>
      </c>
      <c r="G25" s="20" t="s">
        <v>62</v>
      </c>
      <c r="H25" s="17" t="str">
        <f t="shared" si="21"/>
        <v>n/a</v>
      </c>
      <c r="I25" s="20"/>
      <c r="J25" s="17" t="str">
        <f t="shared" si="0"/>
        <v xml:space="preserve"> </v>
      </c>
      <c r="K25" s="20" t="s">
        <v>62</v>
      </c>
      <c r="L25" s="17" t="str">
        <f t="shared" si="1"/>
        <v>n/a</v>
      </c>
      <c r="M25" s="20"/>
      <c r="N25" s="17" t="str">
        <f t="shared" si="2"/>
        <v xml:space="preserve"> </v>
      </c>
      <c r="O25" s="20"/>
      <c r="P25" s="17" t="str">
        <f t="shared" si="3"/>
        <v xml:space="preserve"> </v>
      </c>
      <c r="Q25" s="20"/>
      <c r="R25" s="17" t="str">
        <f t="shared" si="4"/>
        <v xml:space="preserve"> </v>
      </c>
      <c r="S25" s="20"/>
      <c r="T25" s="17" t="str">
        <f t="shared" si="5"/>
        <v xml:space="preserve"> </v>
      </c>
      <c r="U25" s="20"/>
      <c r="V25" s="17" t="str">
        <f t="shared" si="6"/>
        <v xml:space="preserve"> </v>
      </c>
      <c r="W25" s="20"/>
      <c r="X25" s="17" t="str">
        <f t="shared" si="7"/>
        <v xml:space="preserve"> </v>
      </c>
      <c r="Y25" s="20" t="s">
        <v>62</v>
      </c>
      <c r="Z25" s="17" t="str">
        <f t="shared" si="8"/>
        <v>n/a</v>
      </c>
      <c r="AA25" s="20"/>
      <c r="AB25" s="17" t="str">
        <f t="shared" si="9"/>
        <v xml:space="preserve"> </v>
      </c>
      <c r="AC25" s="20"/>
      <c r="AD25" s="17" t="str">
        <f t="shared" si="10"/>
        <v xml:space="preserve"> </v>
      </c>
      <c r="AE25" s="20" t="s">
        <v>62</v>
      </c>
      <c r="AF25" s="17" t="str">
        <f t="shared" si="11"/>
        <v>n/a</v>
      </c>
      <c r="AG25" s="20">
        <f>E19-E25</f>
        <v>0</v>
      </c>
      <c r="AH25" s="17" t="str">
        <f t="shared" si="22"/>
        <v>n/a</v>
      </c>
      <c r="AI25" s="20" t="s">
        <v>62</v>
      </c>
      <c r="AJ25" s="17" t="str">
        <f t="shared" si="12"/>
        <v>n/a</v>
      </c>
      <c r="AK25" s="20"/>
      <c r="AL25" s="17" t="str">
        <f t="shared" si="13"/>
        <v xml:space="preserve"> </v>
      </c>
      <c r="AM25" s="20">
        <f>E25-E23</f>
        <v>-1</v>
      </c>
      <c r="AN25" s="17">
        <f t="shared" si="14"/>
        <v>0</v>
      </c>
      <c r="AO25" s="20"/>
      <c r="AP25" s="17" t="str">
        <f t="shared" si="15"/>
        <v xml:space="preserve"> </v>
      </c>
      <c r="AQ25" s="20"/>
      <c r="AR25" s="17" t="str">
        <f t="shared" si="16"/>
        <v xml:space="preserve"> </v>
      </c>
      <c r="AS25" s="20"/>
      <c r="AT25" s="17" t="str">
        <f t="shared" si="17"/>
        <v xml:space="preserve"> </v>
      </c>
      <c r="AU25" s="17"/>
      <c r="AV25" s="17" t="str">
        <f t="shared" si="17"/>
        <v xml:space="preserve"> </v>
      </c>
      <c r="AW25" s="17"/>
      <c r="AX25" s="17" t="str">
        <f t="shared" si="18"/>
        <v xml:space="preserve"> </v>
      </c>
      <c r="AY25" s="17"/>
      <c r="AZ25" s="17" t="str">
        <f t="shared" si="19"/>
        <v xml:space="preserve"> </v>
      </c>
      <c r="BA25" s="17"/>
      <c r="BB25" s="17" t="str">
        <f t="shared" si="20"/>
        <v xml:space="preserve"> </v>
      </c>
      <c r="BC25" s="61"/>
    </row>
    <row r="26" spans="1:55" s="4" customFormat="1" x14ac:dyDescent="0.3">
      <c r="A26" s="16">
        <v>24</v>
      </c>
      <c r="B26" s="20"/>
      <c r="C26" s="20"/>
      <c r="D26" s="37" t="s">
        <v>191</v>
      </c>
      <c r="E26" s="22">
        <v>99</v>
      </c>
      <c r="F26" s="22" t="s">
        <v>51</v>
      </c>
      <c r="G26" s="20" t="s">
        <v>62</v>
      </c>
      <c r="H26" s="17" t="str">
        <f t="shared" si="21"/>
        <v>n/a</v>
      </c>
      <c r="I26" s="20"/>
      <c r="J26" s="17" t="str">
        <f t="shared" si="0"/>
        <v xml:space="preserve"> </v>
      </c>
      <c r="K26" s="20" t="s">
        <v>62</v>
      </c>
      <c r="L26" s="17" t="str">
        <f t="shared" si="1"/>
        <v>n/a</v>
      </c>
      <c r="M26" s="20"/>
      <c r="N26" s="17" t="str">
        <f t="shared" si="2"/>
        <v xml:space="preserve"> </v>
      </c>
      <c r="O26" s="20"/>
      <c r="P26" s="17" t="str">
        <f t="shared" si="3"/>
        <v xml:space="preserve"> </v>
      </c>
      <c r="Q26" s="20"/>
      <c r="R26" s="17" t="str">
        <f t="shared" si="4"/>
        <v xml:space="preserve"> </v>
      </c>
      <c r="S26" s="20"/>
      <c r="T26" s="17" t="str">
        <f t="shared" si="5"/>
        <v xml:space="preserve"> </v>
      </c>
      <c r="U26" s="20"/>
      <c r="V26" s="17" t="str">
        <f t="shared" si="6"/>
        <v xml:space="preserve"> </v>
      </c>
      <c r="W26" s="20"/>
      <c r="X26" s="17" t="str">
        <f t="shared" si="7"/>
        <v xml:space="preserve"> </v>
      </c>
      <c r="Y26" s="20" t="s">
        <v>62</v>
      </c>
      <c r="Z26" s="17" t="str">
        <f t="shared" si="8"/>
        <v>n/a</v>
      </c>
      <c r="AA26" s="20"/>
      <c r="AB26" s="17" t="str">
        <f t="shared" si="9"/>
        <v xml:space="preserve"> </v>
      </c>
      <c r="AC26" s="20"/>
      <c r="AD26" s="17" t="str">
        <f t="shared" si="10"/>
        <v xml:space="preserve"> </v>
      </c>
      <c r="AE26" s="20" t="s">
        <v>62</v>
      </c>
      <c r="AF26" s="17" t="str">
        <f t="shared" si="11"/>
        <v>n/a</v>
      </c>
      <c r="AG26" s="20">
        <f>E20-E26</f>
        <v>-1</v>
      </c>
      <c r="AH26" s="17">
        <f t="shared" si="22"/>
        <v>0</v>
      </c>
      <c r="AI26" s="20" t="s">
        <v>62</v>
      </c>
      <c r="AJ26" s="17" t="str">
        <f t="shared" si="12"/>
        <v>n/a</v>
      </c>
      <c r="AK26" s="20"/>
      <c r="AL26" s="17" t="str">
        <f t="shared" si="13"/>
        <v xml:space="preserve"> </v>
      </c>
      <c r="AM26" s="20">
        <f>E26-E24</f>
        <v>0</v>
      </c>
      <c r="AN26" s="17" t="str">
        <f t="shared" si="14"/>
        <v>n/a</v>
      </c>
      <c r="AO26" s="20"/>
      <c r="AP26" s="17" t="str">
        <f t="shared" si="15"/>
        <v xml:space="preserve"> </v>
      </c>
      <c r="AQ26" s="20"/>
      <c r="AR26" s="17" t="str">
        <f t="shared" si="16"/>
        <v xml:space="preserve"> </v>
      </c>
      <c r="AS26" s="20"/>
      <c r="AT26" s="17" t="str">
        <f t="shared" si="17"/>
        <v xml:space="preserve"> </v>
      </c>
      <c r="AU26" s="17"/>
      <c r="AV26" s="17" t="str">
        <f t="shared" si="17"/>
        <v xml:space="preserve"> </v>
      </c>
      <c r="AW26" s="17"/>
      <c r="AX26" s="17" t="str">
        <f t="shared" si="18"/>
        <v xml:space="preserve"> </v>
      </c>
      <c r="AY26" s="17"/>
      <c r="AZ26" s="17" t="str">
        <f t="shared" si="19"/>
        <v xml:space="preserve"> </v>
      </c>
      <c r="BA26" s="17"/>
      <c r="BB26" s="17" t="str">
        <f t="shared" si="20"/>
        <v xml:space="preserve"> </v>
      </c>
      <c r="BC26" s="61"/>
    </row>
    <row r="27" spans="1:55" s="4" customFormat="1" x14ac:dyDescent="0.3">
      <c r="A27" s="16">
        <v>25</v>
      </c>
      <c r="B27" s="20"/>
      <c r="C27" s="20"/>
      <c r="D27" s="37" t="s">
        <v>184</v>
      </c>
      <c r="E27" s="22">
        <v>96</v>
      </c>
      <c r="F27" s="22" t="s">
        <v>51</v>
      </c>
      <c r="G27" s="20" t="s">
        <v>62</v>
      </c>
      <c r="H27" s="17" t="str">
        <f t="shared" si="21"/>
        <v>n/a</v>
      </c>
      <c r="I27" s="20"/>
      <c r="J27" s="17" t="str">
        <f t="shared" si="0"/>
        <v xml:space="preserve"> </v>
      </c>
      <c r="K27" s="20" t="s">
        <v>62</v>
      </c>
      <c r="L27" s="17" t="str">
        <f t="shared" si="1"/>
        <v>n/a</v>
      </c>
      <c r="M27" s="20"/>
      <c r="N27" s="17" t="str">
        <f t="shared" si="2"/>
        <v xml:space="preserve"> </v>
      </c>
      <c r="O27" s="20"/>
      <c r="P27" s="17" t="str">
        <f t="shared" si="3"/>
        <v xml:space="preserve"> </v>
      </c>
      <c r="Q27" s="20"/>
      <c r="R27" s="17" t="str">
        <f t="shared" si="4"/>
        <v xml:space="preserve"> </v>
      </c>
      <c r="S27" s="20"/>
      <c r="T27" s="17" t="str">
        <f t="shared" si="5"/>
        <v xml:space="preserve"> </v>
      </c>
      <c r="U27" s="20" t="s">
        <v>62</v>
      </c>
      <c r="V27" s="17" t="str">
        <f t="shared" si="6"/>
        <v>n/a</v>
      </c>
      <c r="W27" s="20"/>
      <c r="X27" s="17" t="str">
        <f t="shared" si="7"/>
        <v xml:space="preserve"> </v>
      </c>
      <c r="Y27" s="20"/>
      <c r="Z27" s="17" t="str">
        <f t="shared" si="8"/>
        <v xml:space="preserve"> </v>
      </c>
      <c r="AA27" s="20"/>
      <c r="AB27" s="17" t="str">
        <f t="shared" si="9"/>
        <v xml:space="preserve"> </v>
      </c>
      <c r="AC27" s="20" t="s">
        <v>62</v>
      </c>
      <c r="AD27" s="17" t="str">
        <f t="shared" si="10"/>
        <v>n/a</v>
      </c>
      <c r="AE27" s="20"/>
      <c r="AF27" s="17" t="str">
        <f t="shared" si="11"/>
        <v xml:space="preserve"> </v>
      </c>
      <c r="AG27" s="20"/>
      <c r="AH27" s="17" t="str">
        <f t="shared" si="22"/>
        <v xml:space="preserve"> </v>
      </c>
      <c r="AI27" s="20" t="s">
        <v>62</v>
      </c>
      <c r="AJ27" s="17" t="str">
        <f t="shared" si="12"/>
        <v>n/a</v>
      </c>
      <c r="AK27" s="20"/>
      <c r="AL27" s="17" t="str">
        <f t="shared" si="13"/>
        <v xml:space="preserve"> </v>
      </c>
      <c r="AM27" s="20"/>
      <c r="AN27" s="17" t="str">
        <f t="shared" si="14"/>
        <v xml:space="preserve"> </v>
      </c>
      <c r="AO27" s="20"/>
      <c r="AP27" s="17" t="str">
        <f t="shared" si="15"/>
        <v xml:space="preserve"> </v>
      </c>
      <c r="AQ27" s="20"/>
      <c r="AR27" s="17" t="str">
        <f t="shared" si="16"/>
        <v xml:space="preserve"> </v>
      </c>
      <c r="AS27" s="20"/>
      <c r="AT27" s="17" t="str">
        <f t="shared" si="17"/>
        <v xml:space="preserve"> </v>
      </c>
      <c r="AU27" s="17"/>
      <c r="AV27" s="17" t="str">
        <f t="shared" si="17"/>
        <v xml:space="preserve"> </v>
      </c>
      <c r="AW27" s="17"/>
      <c r="AX27" s="17" t="str">
        <f t="shared" si="18"/>
        <v xml:space="preserve"> </v>
      </c>
      <c r="AY27" s="17"/>
      <c r="AZ27" s="17" t="str">
        <f t="shared" si="19"/>
        <v xml:space="preserve"> </v>
      </c>
      <c r="BA27" s="17"/>
      <c r="BB27" s="17" t="str">
        <f t="shared" si="20"/>
        <v xml:space="preserve"> </v>
      </c>
      <c r="BC27" s="61" t="s">
        <v>65</v>
      </c>
    </row>
    <row r="28" spans="1:55" s="4" customFormat="1" x14ac:dyDescent="0.3">
      <c r="A28" s="16">
        <v>26</v>
      </c>
      <c r="B28" s="20"/>
      <c r="C28" s="20"/>
      <c r="D28" s="37" t="s">
        <v>185</v>
      </c>
      <c r="E28" s="22">
        <v>99</v>
      </c>
      <c r="F28" s="22" t="s">
        <v>51</v>
      </c>
      <c r="G28" s="20" t="s">
        <v>62</v>
      </c>
      <c r="H28" s="17" t="str">
        <f t="shared" si="21"/>
        <v>n/a</v>
      </c>
      <c r="I28" s="20"/>
      <c r="J28" s="17" t="str">
        <f t="shared" si="0"/>
        <v xml:space="preserve"> </v>
      </c>
      <c r="K28" s="20" t="s">
        <v>62</v>
      </c>
      <c r="L28" s="17" t="str">
        <f t="shared" si="1"/>
        <v>n/a</v>
      </c>
      <c r="M28" s="20"/>
      <c r="N28" s="17" t="str">
        <f t="shared" si="2"/>
        <v xml:space="preserve"> </v>
      </c>
      <c r="O28" s="20"/>
      <c r="P28" s="17" t="str">
        <f t="shared" si="3"/>
        <v xml:space="preserve"> </v>
      </c>
      <c r="Q28" s="20"/>
      <c r="R28" s="17" t="str">
        <f t="shared" si="4"/>
        <v xml:space="preserve"> </v>
      </c>
      <c r="S28" s="20"/>
      <c r="T28" s="17" t="str">
        <f t="shared" si="5"/>
        <v xml:space="preserve"> </v>
      </c>
      <c r="U28" s="20" t="s">
        <v>62</v>
      </c>
      <c r="V28" s="17" t="str">
        <f t="shared" si="6"/>
        <v>n/a</v>
      </c>
      <c r="W28" s="20"/>
      <c r="X28" s="17" t="str">
        <f t="shared" si="7"/>
        <v xml:space="preserve"> </v>
      </c>
      <c r="Y28" s="20"/>
      <c r="Z28" s="17" t="str">
        <f t="shared" si="8"/>
        <v xml:space="preserve"> </v>
      </c>
      <c r="AA28" s="20"/>
      <c r="AB28" s="17" t="str">
        <f t="shared" si="9"/>
        <v xml:space="preserve"> </v>
      </c>
      <c r="AC28" s="20" t="s">
        <v>62</v>
      </c>
      <c r="AD28" s="17" t="str">
        <f t="shared" si="10"/>
        <v>n/a</v>
      </c>
      <c r="AE28" s="20"/>
      <c r="AF28" s="17" t="str">
        <f t="shared" si="11"/>
        <v xml:space="preserve"> </v>
      </c>
      <c r="AG28" s="20"/>
      <c r="AH28" s="17" t="str">
        <f t="shared" si="22"/>
        <v xml:space="preserve"> </v>
      </c>
      <c r="AI28" s="20" t="s">
        <v>62</v>
      </c>
      <c r="AJ28" s="17" t="str">
        <f t="shared" si="12"/>
        <v>n/a</v>
      </c>
      <c r="AK28" s="20"/>
      <c r="AL28" s="17" t="str">
        <f t="shared" si="13"/>
        <v xml:space="preserve"> </v>
      </c>
      <c r="AM28" s="20"/>
      <c r="AN28" s="17" t="str">
        <f t="shared" si="14"/>
        <v xml:space="preserve"> </v>
      </c>
      <c r="AO28" s="20"/>
      <c r="AP28" s="17" t="str">
        <f t="shared" si="15"/>
        <v xml:space="preserve"> </v>
      </c>
      <c r="AQ28" s="20"/>
      <c r="AR28" s="17" t="str">
        <f t="shared" si="16"/>
        <v xml:space="preserve"> </v>
      </c>
      <c r="AS28" s="20"/>
      <c r="AT28" s="17" t="str">
        <f t="shared" si="17"/>
        <v xml:space="preserve"> </v>
      </c>
      <c r="AU28" s="17"/>
      <c r="AV28" s="17" t="str">
        <f t="shared" si="17"/>
        <v xml:space="preserve"> </v>
      </c>
      <c r="AW28" s="17"/>
      <c r="AX28" s="17" t="str">
        <f t="shared" si="18"/>
        <v xml:space="preserve"> </v>
      </c>
      <c r="AY28" s="17"/>
      <c r="AZ28" s="17" t="str">
        <f t="shared" si="19"/>
        <v xml:space="preserve"> </v>
      </c>
      <c r="BA28" s="17"/>
      <c r="BB28" s="17" t="str">
        <f t="shared" si="20"/>
        <v xml:space="preserve"> </v>
      </c>
      <c r="BC28" s="61"/>
    </row>
    <row r="29" spans="1:55" s="4" customFormat="1" x14ac:dyDescent="0.3">
      <c r="A29" s="16">
        <v>27</v>
      </c>
      <c r="B29" s="20"/>
      <c r="C29" s="20"/>
      <c r="D29" s="37" t="s">
        <v>186</v>
      </c>
      <c r="E29" s="22">
        <v>96</v>
      </c>
      <c r="F29" s="22" t="s">
        <v>51</v>
      </c>
      <c r="G29" s="20" t="s">
        <v>62</v>
      </c>
      <c r="H29" s="17" t="str">
        <f t="shared" si="21"/>
        <v>n/a</v>
      </c>
      <c r="I29" s="20"/>
      <c r="J29" s="17" t="str">
        <f t="shared" si="0"/>
        <v xml:space="preserve"> </v>
      </c>
      <c r="K29" s="20" t="s">
        <v>62</v>
      </c>
      <c r="L29" s="17" t="str">
        <f t="shared" si="1"/>
        <v>n/a</v>
      </c>
      <c r="M29" s="20"/>
      <c r="N29" s="17" t="str">
        <f t="shared" si="2"/>
        <v xml:space="preserve"> </v>
      </c>
      <c r="O29" s="20"/>
      <c r="P29" s="17" t="str">
        <f t="shared" si="3"/>
        <v xml:space="preserve"> </v>
      </c>
      <c r="Q29" s="20"/>
      <c r="R29" s="17" t="str">
        <f t="shared" si="4"/>
        <v xml:space="preserve"> </v>
      </c>
      <c r="S29" s="20"/>
      <c r="T29" s="17" t="str">
        <f t="shared" si="5"/>
        <v xml:space="preserve"> </v>
      </c>
      <c r="U29" s="20"/>
      <c r="V29" s="17" t="str">
        <f t="shared" si="6"/>
        <v xml:space="preserve"> </v>
      </c>
      <c r="W29" s="20" t="s">
        <v>62</v>
      </c>
      <c r="X29" s="17" t="str">
        <f t="shared" si="7"/>
        <v>n/a</v>
      </c>
      <c r="Y29" s="20"/>
      <c r="Z29" s="17" t="str">
        <f t="shared" si="8"/>
        <v xml:space="preserve"> </v>
      </c>
      <c r="AA29" s="20"/>
      <c r="AB29" s="17" t="str">
        <f t="shared" si="9"/>
        <v xml:space="preserve"> </v>
      </c>
      <c r="AC29" s="20" t="s">
        <v>62</v>
      </c>
      <c r="AD29" s="17" t="str">
        <f t="shared" si="10"/>
        <v>n/a</v>
      </c>
      <c r="AE29" s="20"/>
      <c r="AF29" s="17" t="str">
        <f t="shared" si="11"/>
        <v xml:space="preserve"> </v>
      </c>
      <c r="AG29" s="20"/>
      <c r="AH29" s="17" t="str">
        <f t="shared" si="22"/>
        <v xml:space="preserve"> </v>
      </c>
      <c r="AI29" s="20"/>
      <c r="AJ29" s="17" t="str">
        <f t="shared" si="12"/>
        <v xml:space="preserve"> </v>
      </c>
      <c r="AK29" s="20" t="s">
        <v>62</v>
      </c>
      <c r="AL29" s="17" t="str">
        <f t="shared" si="13"/>
        <v>n/a</v>
      </c>
      <c r="AM29" s="20">
        <f>E27-E29</f>
        <v>0</v>
      </c>
      <c r="AN29" s="17" t="str">
        <f t="shared" si="14"/>
        <v>n/a</v>
      </c>
      <c r="AO29" s="20"/>
      <c r="AP29" s="17" t="str">
        <f t="shared" si="15"/>
        <v xml:space="preserve"> </v>
      </c>
      <c r="AQ29" s="20"/>
      <c r="AR29" s="17" t="str">
        <f t="shared" si="16"/>
        <v xml:space="preserve"> </v>
      </c>
      <c r="AS29" s="20"/>
      <c r="AT29" s="17" t="str">
        <f t="shared" si="17"/>
        <v xml:space="preserve"> </v>
      </c>
      <c r="AU29" s="17"/>
      <c r="AV29" s="17" t="str">
        <f t="shared" si="17"/>
        <v xml:space="preserve"> </v>
      </c>
      <c r="AW29" s="17"/>
      <c r="AX29" s="17" t="str">
        <f t="shared" si="18"/>
        <v xml:space="preserve"> </v>
      </c>
      <c r="AY29" s="17"/>
      <c r="AZ29" s="17" t="str">
        <f t="shared" si="19"/>
        <v xml:space="preserve"> </v>
      </c>
      <c r="BA29" s="17"/>
      <c r="BB29" s="17" t="str">
        <f t="shared" si="20"/>
        <v xml:space="preserve"> </v>
      </c>
      <c r="BC29" s="61"/>
    </row>
    <row r="30" spans="1:55" s="4" customFormat="1" x14ac:dyDescent="0.3">
      <c r="A30" s="16">
        <v>28</v>
      </c>
      <c r="B30" s="20"/>
      <c r="C30" s="20"/>
      <c r="D30" s="37" t="s">
        <v>187</v>
      </c>
      <c r="E30" s="22">
        <v>99</v>
      </c>
      <c r="F30" s="22" t="s">
        <v>51</v>
      </c>
      <c r="G30" s="20" t="s">
        <v>62</v>
      </c>
      <c r="H30" s="17" t="str">
        <f t="shared" si="21"/>
        <v>n/a</v>
      </c>
      <c r="I30" s="20"/>
      <c r="J30" s="17" t="str">
        <f t="shared" si="0"/>
        <v xml:space="preserve"> </v>
      </c>
      <c r="K30" s="20" t="s">
        <v>62</v>
      </c>
      <c r="L30" s="17" t="str">
        <f t="shared" si="1"/>
        <v>n/a</v>
      </c>
      <c r="M30" s="20"/>
      <c r="N30" s="17" t="str">
        <f t="shared" si="2"/>
        <v xml:space="preserve"> </v>
      </c>
      <c r="O30" s="20"/>
      <c r="P30" s="17" t="str">
        <f t="shared" si="3"/>
        <v xml:space="preserve"> </v>
      </c>
      <c r="Q30" s="20"/>
      <c r="R30" s="17" t="str">
        <f t="shared" si="4"/>
        <v xml:space="preserve"> </v>
      </c>
      <c r="S30" s="20"/>
      <c r="T30" s="17" t="str">
        <f t="shared" si="5"/>
        <v xml:space="preserve"> </v>
      </c>
      <c r="U30" s="20"/>
      <c r="V30" s="17" t="str">
        <f t="shared" si="6"/>
        <v xml:space="preserve"> </v>
      </c>
      <c r="W30" s="20" t="s">
        <v>62</v>
      </c>
      <c r="X30" s="17" t="str">
        <f t="shared" si="7"/>
        <v>n/a</v>
      </c>
      <c r="Y30" s="20"/>
      <c r="Z30" s="17" t="str">
        <f t="shared" si="8"/>
        <v xml:space="preserve"> </v>
      </c>
      <c r="AA30" s="20"/>
      <c r="AB30" s="17" t="str">
        <f t="shared" si="9"/>
        <v xml:space="preserve"> </v>
      </c>
      <c r="AC30" s="20" t="s">
        <v>62</v>
      </c>
      <c r="AD30" s="17" t="str">
        <f t="shared" si="10"/>
        <v>n/a</v>
      </c>
      <c r="AE30" s="20"/>
      <c r="AF30" s="17" t="str">
        <f t="shared" si="11"/>
        <v xml:space="preserve"> </v>
      </c>
      <c r="AG30" s="20"/>
      <c r="AH30" s="17" t="str">
        <f t="shared" si="22"/>
        <v xml:space="preserve"> </v>
      </c>
      <c r="AI30" s="20"/>
      <c r="AJ30" s="17" t="str">
        <f t="shared" si="12"/>
        <v xml:space="preserve"> </v>
      </c>
      <c r="AK30" s="20" t="s">
        <v>62</v>
      </c>
      <c r="AL30" s="17" t="str">
        <f t="shared" si="13"/>
        <v>n/a</v>
      </c>
      <c r="AM30" s="20">
        <f>E28-E30</f>
        <v>0</v>
      </c>
      <c r="AN30" s="17" t="str">
        <f t="shared" si="14"/>
        <v>n/a</v>
      </c>
      <c r="AO30" s="20"/>
      <c r="AP30" s="17" t="str">
        <f t="shared" si="15"/>
        <v xml:space="preserve"> </v>
      </c>
      <c r="AQ30" s="20"/>
      <c r="AR30" s="17" t="str">
        <f t="shared" si="16"/>
        <v xml:space="preserve"> </v>
      </c>
      <c r="AS30" s="20"/>
      <c r="AT30" s="17" t="str">
        <f t="shared" si="17"/>
        <v xml:space="preserve"> </v>
      </c>
      <c r="AU30" s="17"/>
      <c r="AV30" s="17" t="str">
        <f t="shared" si="17"/>
        <v xml:space="preserve"> </v>
      </c>
      <c r="AW30" s="17"/>
      <c r="AX30" s="17" t="str">
        <f t="shared" si="18"/>
        <v xml:space="preserve"> </v>
      </c>
      <c r="AY30" s="17"/>
      <c r="AZ30" s="17" t="str">
        <f t="shared" si="19"/>
        <v xml:space="preserve"> </v>
      </c>
      <c r="BA30" s="17"/>
      <c r="BB30" s="17" t="str">
        <f t="shared" si="20"/>
        <v xml:space="preserve"> </v>
      </c>
      <c r="BC30" s="61"/>
    </row>
    <row r="31" spans="1:55" s="4" customFormat="1" x14ac:dyDescent="0.3">
      <c r="A31" s="16">
        <v>29</v>
      </c>
      <c r="B31" s="20"/>
      <c r="C31" s="20"/>
      <c r="D31" s="37" t="s">
        <v>188</v>
      </c>
      <c r="E31" s="22">
        <v>96</v>
      </c>
      <c r="F31" s="22" t="s">
        <v>51</v>
      </c>
      <c r="G31" s="20" t="s">
        <v>62</v>
      </c>
      <c r="H31" s="17" t="str">
        <f t="shared" si="21"/>
        <v>n/a</v>
      </c>
      <c r="I31" s="20"/>
      <c r="J31" s="17" t="str">
        <f t="shared" si="0"/>
        <v xml:space="preserve"> </v>
      </c>
      <c r="K31" s="20" t="s">
        <v>62</v>
      </c>
      <c r="L31" s="17" t="str">
        <f t="shared" si="1"/>
        <v>n/a</v>
      </c>
      <c r="M31" s="20"/>
      <c r="N31" s="17" t="str">
        <f t="shared" si="2"/>
        <v xml:space="preserve"> </v>
      </c>
      <c r="O31" s="20"/>
      <c r="P31" s="17" t="str">
        <f t="shared" si="3"/>
        <v xml:space="preserve"> </v>
      </c>
      <c r="Q31" s="20"/>
      <c r="R31" s="17" t="str">
        <f t="shared" si="4"/>
        <v xml:space="preserve"> </v>
      </c>
      <c r="S31" s="20"/>
      <c r="T31" s="17" t="str">
        <f t="shared" si="5"/>
        <v xml:space="preserve"> </v>
      </c>
      <c r="U31" s="20"/>
      <c r="V31" s="17" t="str">
        <f t="shared" si="6"/>
        <v xml:space="preserve"> </v>
      </c>
      <c r="W31" s="20"/>
      <c r="X31" s="17" t="str">
        <f t="shared" si="7"/>
        <v xml:space="preserve"> </v>
      </c>
      <c r="Y31" s="20"/>
      <c r="Z31" s="17" t="str">
        <f t="shared" si="8"/>
        <v xml:space="preserve"> </v>
      </c>
      <c r="AA31" s="20" t="s">
        <v>62</v>
      </c>
      <c r="AB31" s="17" t="str">
        <f t="shared" si="9"/>
        <v>n/a</v>
      </c>
      <c r="AC31" s="20"/>
      <c r="AD31" s="17" t="str">
        <f t="shared" si="10"/>
        <v xml:space="preserve"> </v>
      </c>
      <c r="AE31" s="20" t="s">
        <v>62</v>
      </c>
      <c r="AF31" s="17" t="str">
        <f t="shared" si="11"/>
        <v>n/a</v>
      </c>
      <c r="AG31" s="20">
        <f>E29-E30</f>
        <v>-3</v>
      </c>
      <c r="AH31" s="17">
        <f t="shared" si="22"/>
        <v>0</v>
      </c>
      <c r="AI31" s="20"/>
      <c r="AJ31" s="17" t="str">
        <f t="shared" si="12"/>
        <v xml:space="preserve"> </v>
      </c>
      <c r="AK31" s="20" t="s">
        <v>62</v>
      </c>
      <c r="AL31" s="17" t="str">
        <f t="shared" si="13"/>
        <v>n/a</v>
      </c>
      <c r="AM31" s="20"/>
      <c r="AN31" s="17" t="str">
        <f t="shared" si="14"/>
        <v xml:space="preserve"> </v>
      </c>
      <c r="AO31" s="20"/>
      <c r="AP31" s="17" t="str">
        <f t="shared" si="15"/>
        <v xml:space="preserve"> </v>
      </c>
      <c r="AQ31" s="20"/>
      <c r="AR31" s="17" t="str">
        <f t="shared" si="16"/>
        <v xml:space="preserve"> </v>
      </c>
      <c r="AS31" s="20"/>
      <c r="AT31" s="17" t="str">
        <f t="shared" si="17"/>
        <v xml:space="preserve"> </v>
      </c>
      <c r="AU31" s="17"/>
      <c r="AV31" s="17" t="str">
        <f t="shared" si="17"/>
        <v xml:space="preserve"> </v>
      </c>
      <c r="AW31" s="17"/>
      <c r="AX31" s="17" t="str">
        <f t="shared" si="18"/>
        <v xml:space="preserve"> </v>
      </c>
      <c r="AY31" s="17"/>
      <c r="AZ31" s="17" t="str">
        <f t="shared" si="19"/>
        <v xml:space="preserve"> </v>
      </c>
      <c r="BA31" s="17"/>
      <c r="BB31" s="17" t="str">
        <f t="shared" si="20"/>
        <v xml:space="preserve"> </v>
      </c>
      <c r="BC31" s="61"/>
    </row>
    <row r="32" spans="1:55" s="4" customFormat="1" x14ac:dyDescent="0.3">
      <c r="A32" s="16">
        <v>30</v>
      </c>
      <c r="B32" s="20"/>
      <c r="C32" s="20"/>
      <c r="D32" s="37" t="s">
        <v>189</v>
      </c>
      <c r="E32" s="22">
        <v>100</v>
      </c>
      <c r="F32" s="22" t="s">
        <v>51</v>
      </c>
      <c r="G32" s="20" t="s">
        <v>62</v>
      </c>
      <c r="H32" s="17" t="str">
        <f t="shared" si="21"/>
        <v>n/a</v>
      </c>
      <c r="I32" s="20"/>
      <c r="J32" s="17" t="str">
        <f t="shared" si="0"/>
        <v xml:space="preserve"> </v>
      </c>
      <c r="K32" s="20" t="s">
        <v>62</v>
      </c>
      <c r="L32" s="17" t="str">
        <f t="shared" si="1"/>
        <v>n/a</v>
      </c>
      <c r="M32" s="20"/>
      <c r="N32" s="17" t="str">
        <f t="shared" si="2"/>
        <v xml:space="preserve"> </v>
      </c>
      <c r="O32" s="20"/>
      <c r="P32" s="17" t="str">
        <f t="shared" si="3"/>
        <v xml:space="preserve"> </v>
      </c>
      <c r="Q32" s="20"/>
      <c r="R32" s="17" t="str">
        <f t="shared" si="4"/>
        <v xml:space="preserve"> </v>
      </c>
      <c r="S32" s="20"/>
      <c r="T32" s="17" t="str">
        <f t="shared" si="5"/>
        <v xml:space="preserve"> </v>
      </c>
      <c r="U32" s="20"/>
      <c r="V32" s="17" t="str">
        <f t="shared" si="6"/>
        <v xml:space="preserve"> </v>
      </c>
      <c r="W32" s="20"/>
      <c r="X32" s="17" t="str">
        <f t="shared" si="7"/>
        <v xml:space="preserve"> </v>
      </c>
      <c r="Y32" s="20"/>
      <c r="Z32" s="17" t="str">
        <f t="shared" si="8"/>
        <v xml:space="preserve"> </v>
      </c>
      <c r="AA32" s="20" t="s">
        <v>62</v>
      </c>
      <c r="AB32" s="17" t="str">
        <f t="shared" si="9"/>
        <v>n/a</v>
      </c>
      <c r="AC32" s="20"/>
      <c r="AD32" s="17" t="str">
        <f t="shared" si="10"/>
        <v xml:space="preserve"> </v>
      </c>
      <c r="AE32" s="20" t="s">
        <v>62</v>
      </c>
      <c r="AF32" s="17" t="str">
        <f t="shared" si="11"/>
        <v>n/a</v>
      </c>
      <c r="AG32" s="20">
        <f>E30-E32</f>
        <v>-1</v>
      </c>
      <c r="AH32" s="17">
        <f t="shared" si="22"/>
        <v>0</v>
      </c>
      <c r="AI32" s="20"/>
      <c r="AJ32" s="17" t="str">
        <f t="shared" si="12"/>
        <v xml:space="preserve"> </v>
      </c>
      <c r="AK32" s="20" t="s">
        <v>62</v>
      </c>
      <c r="AL32" s="17" t="str">
        <f t="shared" si="13"/>
        <v>n/a</v>
      </c>
      <c r="AM32" s="20"/>
      <c r="AN32" s="17" t="str">
        <f t="shared" si="14"/>
        <v xml:space="preserve"> </v>
      </c>
      <c r="AO32" s="20"/>
      <c r="AP32" s="17" t="str">
        <f t="shared" si="15"/>
        <v xml:space="preserve"> </v>
      </c>
      <c r="AQ32" s="20"/>
      <c r="AR32" s="17" t="str">
        <f t="shared" si="16"/>
        <v xml:space="preserve"> </v>
      </c>
      <c r="AS32" s="20"/>
      <c r="AT32" s="17" t="str">
        <f t="shared" si="17"/>
        <v xml:space="preserve"> </v>
      </c>
      <c r="AU32" s="17"/>
      <c r="AV32" s="17" t="str">
        <f t="shared" si="17"/>
        <v xml:space="preserve"> </v>
      </c>
      <c r="AW32" s="17"/>
      <c r="AX32" s="17" t="str">
        <f t="shared" si="18"/>
        <v xml:space="preserve"> </v>
      </c>
      <c r="AY32" s="17"/>
      <c r="AZ32" s="17" t="str">
        <f t="shared" si="19"/>
        <v xml:space="preserve"> </v>
      </c>
      <c r="BA32" s="17"/>
      <c r="BB32" s="17" t="str">
        <f t="shared" si="20"/>
        <v xml:space="preserve"> </v>
      </c>
      <c r="BC32" s="61"/>
    </row>
    <row r="33" spans="1:55" s="4" customFormat="1" x14ac:dyDescent="0.3">
      <c r="A33" s="16">
        <v>31</v>
      </c>
      <c r="B33" s="20"/>
      <c r="C33" s="20"/>
      <c r="D33" s="37" t="s">
        <v>190</v>
      </c>
      <c r="E33" s="22">
        <v>96</v>
      </c>
      <c r="F33" s="22" t="s">
        <v>51</v>
      </c>
      <c r="G33" s="20" t="s">
        <v>62</v>
      </c>
      <c r="H33" s="17" t="str">
        <f t="shared" si="21"/>
        <v>n/a</v>
      </c>
      <c r="I33" s="20"/>
      <c r="J33" s="17" t="str">
        <f t="shared" si="0"/>
        <v xml:space="preserve"> </v>
      </c>
      <c r="K33" s="20" t="s">
        <v>62</v>
      </c>
      <c r="L33" s="17" t="str">
        <f t="shared" si="1"/>
        <v>n/a</v>
      </c>
      <c r="M33" s="20"/>
      <c r="N33" s="17" t="str">
        <f t="shared" si="2"/>
        <v xml:space="preserve"> </v>
      </c>
      <c r="O33" s="20"/>
      <c r="P33" s="17" t="str">
        <f t="shared" si="3"/>
        <v xml:space="preserve"> </v>
      </c>
      <c r="Q33" s="20"/>
      <c r="R33" s="17" t="str">
        <f t="shared" si="4"/>
        <v xml:space="preserve"> </v>
      </c>
      <c r="S33" s="20"/>
      <c r="T33" s="17" t="str">
        <f t="shared" si="5"/>
        <v xml:space="preserve"> </v>
      </c>
      <c r="U33" s="20"/>
      <c r="V33" s="17" t="str">
        <f t="shared" si="6"/>
        <v xml:space="preserve"> </v>
      </c>
      <c r="W33" s="20"/>
      <c r="X33" s="17" t="str">
        <f t="shared" si="7"/>
        <v xml:space="preserve"> </v>
      </c>
      <c r="Y33" s="20" t="s">
        <v>62</v>
      </c>
      <c r="Z33" s="17" t="str">
        <f t="shared" si="8"/>
        <v>n/a</v>
      </c>
      <c r="AA33" s="20"/>
      <c r="AB33" s="17" t="str">
        <f t="shared" si="9"/>
        <v xml:space="preserve"> </v>
      </c>
      <c r="AC33" s="20"/>
      <c r="AD33" s="17" t="str">
        <f t="shared" si="10"/>
        <v xml:space="preserve"> </v>
      </c>
      <c r="AE33" s="20" t="s">
        <v>62</v>
      </c>
      <c r="AF33" s="17" t="str">
        <f t="shared" si="11"/>
        <v>n/a</v>
      </c>
      <c r="AG33" s="20">
        <f>E27-E33</f>
        <v>0</v>
      </c>
      <c r="AH33" s="17" t="str">
        <f t="shared" si="22"/>
        <v>n/a</v>
      </c>
      <c r="AI33" s="20" t="s">
        <v>62</v>
      </c>
      <c r="AJ33" s="17" t="str">
        <f t="shared" si="12"/>
        <v>n/a</v>
      </c>
      <c r="AK33" s="20"/>
      <c r="AL33" s="17" t="str">
        <f t="shared" si="13"/>
        <v xml:space="preserve"> </v>
      </c>
      <c r="AM33" s="20">
        <f>E33-E31</f>
        <v>0</v>
      </c>
      <c r="AN33" s="17" t="str">
        <f t="shared" si="14"/>
        <v>n/a</v>
      </c>
      <c r="AO33" s="20"/>
      <c r="AP33" s="17" t="str">
        <f t="shared" si="15"/>
        <v xml:space="preserve"> </v>
      </c>
      <c r="AQ33" s="20"/>
      <c r="AR33" s="17" t="str">
        <f t="shared" si="16"/>
        <v xml:space="preserve"> </v>
      </c>
      <c r="AS33" s="20"/>
      <c r="AT33" s="17" t="str">
        <f t="shared" si="17"/>
        <v xml:space="preserve"> </v>
      </c>
      <c r="AU33" s="17"/>
      <c r="AV33" s="17" t="str">
        <f t="shared" si="17"/>
        <v xml:space="preserve"> </v>
      </c>
      <c r="AW33" s="17"/>
      <c r="AX33" s="17" t="str">
        <f t="shared" si="18"/>
        <v xml:space="preserve"> </v>
      </c>
      <c r="AY33" s="17"/>
      <c r="AZ33" s="17" t="str">
        <f t="shared" si="19"/>
        <v xml:space="preserve"> </v>
      </c>
      <c r="BA33" s="17"/>
      <c r="BB33" s="17" t="str">
        <f t="shared" si="20"/>
        <v xml:space="preserve"> </v>
      </c>
      <c r="BC33" s="61"/>
    </row>
    <row r="34" spans="1:55" s="4" customFormat="1" x14ac:dyDescent="0.3">
      <c r="A34" s="16">
        <v>32</v>
      </c>
      <c r="B34" s="20"/>
      <c r="C34" s="20"/>
      <c r="D34" s="37" t="s">
        <v>191</v>
      </c>
      <c r="E34" s="22">
        <v>99</v>
      </c>
      <c r="F34" s="22" t="s">
        <v>51</v>
      </c>
      <c r="G34" s="20" t="s">
        <v>62</v>
      </c>
      <c r="H34" s="17" t="str">
        <f t="shared" si="21"/>
        <v>n/a</v>
      </c>
      <c r="I34" s="20"/>
      <c r="J34" s="17" t="str">
        <f t="shared" si="0"/>
        <v xml:space="preserve"> </v>
      </c>
      <c r="K34" s="20" t="s">
        <v>62</v>
      </c>
      <c r="L34" s="17" t="str">
        <f t="shared" si="1"/>
        <v>n/a</v>
      </c>
      <c r="M34" s="20"/>
      <c r="N34" s="17" t="str">
        <f t="shared" si="2"/>
        <v xml:space="preserve"> </v>
      </c>
      <c r="O34" s="20"/>
      <c r="P34" s="17" t="str">
        <f t="shared" si="3"/>
        <v xml:space="preserve"> </v>
      </c>
      <c r="Q34" s="20"/>
      <c r="R34" s="17" t="str">
        <f t="shared" si="4"/>
        <v xml:space="preserve"> </v>
      </c>
      <c r="S34" s="20"/>
      <c r="T34" s="17" t="str">
        <f t="shared" si="5"/>
        <v xml:space="preserve"> </v>
      </c>
      <c r="U34" s="20"/>
      <c r="V34" s="17" t="str">
        <f t="shared" si="6"/>
        <v xml:space="preserve"> </v>
      </c>
      <c r="W34" s="20"/>
      <c r="X34" s="17" t="str">
        <f t="shared" si="7"/>
        <v xml:space="preserve"> </v>
      </c>
      <c r="Y34" s="20" t="s">
        <v>62</v>
      </c>
      <c r="Z34" s="17" t="str">
        <f t="shared" si="8"/>
        <v>n/a</v>
      </c>
      <c r="AA34" s="20"/>
      <c r="AB34" s="17" t="str">
        <f t="shared" si="9"/>
        <v xml:space="preserve"> </v>
      </c>
      <c r="AC34" s="20"/>
      <c r="AD34" s="17" t="str">
        <f t="shared" si="10"/>
        <v xml:space="preserve"> </v>
      </c>
      <c r="AE34" s="20" t="s">
        <v>62</v>
      </c>
      <c r="AF34" s="17" t="str">
        <f t="shared" si="11"/>
        <v>n/a</v>
      </c>
      <c r="AG34" s="20">
        <f>E26-E34</f>
        <v>0</v>
      </c>
      <c r="AH34" s="17" t="str">
        <f t="shared" si="22"/>
        <v>n/a</v>
      </c>
      <c r="AI34" s="20" t="s">
        <v>62</v>
      </c>
      <c r="AJ34" s="17" t="str">
        <f t="shared" si="12"/>
        <v>n/a</v>
      </c>
      <c r="AK34" s="20"/>
      <c r="AL34" s="17" t="str">
        <f t="shared" si="13"/>
        <v xml:space="preserve"> </v>
      </c>
      <c r="AM34" s="20">
        <f>E34-E32</f>
        <v>-1</v>
      </c>
      <c r="AN34" s="17">
        <f t="shared" si="14"/>
        <v>0</v>
      </c>
      <c r="AO34" s="20"/>
      <c r="AP34" s="17" t="str">
        <f t="shared" si="15"/>
        <v xml:space="preserve"> </v>
      </c>
      <c r="AQ34" s="20"/>
      <c r="AR34" s="17" t="str">
        <f t="shared" si="16"/>
        <v xml:space="preserve"> </v>
      </c>
      <c r="AS34" s="20"/>
      <c r="AT34" s="17" t="str">
        <f t="shared" si="17"/>
        <v xml:space="preserve"> </v>
      </c>
      <c r="AU34" s="17"/>
      <c r="AV34" s="17" t="str">
        <f t="shared" si="17"/>
        <v xml:space="preserve"> </v>
      </c>
      <c r="AW34" s="17"/>
      <c r="AX34" s="17" t="str">
        <f t="shared" si="18"/>
        <v xml:space="preserve"> </v>
      </c>
      <c r="AY34" s="17"/>
      <c r="AZ34" s="17" t="str">
        <f t="shared" si="19"/>
        <v xml:space="preserve"> </v>
      </c>
      <c r="BA34" s="17"/>
      <c r="BB34" s="17" t="str">
        <f t="shared" si="20"/>
        <v xml:space="preserve"> </v>
      </c>
      <c r="BC34" s="61"/>
    </row>
    <row r="35" spans="1:55" s="4" customFormat="1" x14ac:dyDescent="0.3">
      <c r="A35" s="16">
        <v>33</v>
      </c>
      <c r="B35" s="20" t="s">
        <v>38</v>
      </c>
      <c r="C35" s="20" t="s">
        <v>26</v>
      </c>
      <c r="D35" s="37" t="s">
        <v>27</v>
      </c>
      <c r="E35" s="66">
        <v>68.13</v>
      </c>
      <c r="F35" s="66" t="s">
        <v>51</v>
      </c>
      <c r="G35" s="61" t="s">
        <v>62</v>
      </c>
      <c r="H35" s="17" t="str">
        <f t="shared" si="21"/>
        <v>n/a</v>
      </c>
      <c r="I35" s="20"/>
      <c r="J35" s="17" t="str">
        <f t="shared" si="0"/>
        <v xml:space="preserve"> </v>
      </c>
      <c r="K35" s="20"/>
      <c r="L35" s="17" t="str">
        <f t="shared" si="1"/>
        <v xml:space="preserve"> </v>
      </c>
      <c r="M35" s="20"/>
      <c r="N35" s="17" t="str">
        <f t="shared" si="2"/>
        <v xml:space="preserve"> </v>
      </c>
      <c r="O35" s="20"/>
      <c r="P35" s="17" t="str">
        <f t="shared" ref="P35:P62" si="25">IF(O35="&lt; 0",0,
IF(O35="&gt; 0",1,
IF(O35="n/a","n/a",
IF(ISBLANK(O35)," ",
IF(ISNUMBER(SEARCH("(+)",O35)),0,
IF(ISNUMBER(SEARCH("(-)",O35)),1,
IF(O35&gt;0,1,
IF(O35&lt;0,0,
IF(O35=0,"n/a")))))))))</f>
        <v xml:space="preserve"> </v>
      </c>
      <c r="Q35" s="20"/>
      <c r="R35" s="17" t="str">
        <f t="shared" ref="R35:R62" si="26">IF(Q35="&lt; 0",0,
IF(Q35="&gt; 0",1,
IF(Q35="n/a","n/a",
IF(ISBLANK(Q35)," ",
IF(ISNUMBER(SEARCH("(+)",Q35)),0,
IF(ISNUMBER(SEARCH("(-)",Q35)),1,
IF(Q35&gt;0,1,
IF(Q35&lt;0,0,
IF(Q35=0,"n/a")))))))))</f>
        <v xml:space="preserve"> </v>
      </c>
      <c r="S35" s="20"/>
      <c r="T35" s="17" t="str">
        <f t="shared" ref="T35:T62" si="27">IF(S35="&lt; 0",0,
IF(S35="&gt; 0",1,
IF(S35="n/a","n/a",
IF(ISBLANK(S35)," ",
IF(ISNUMBER(SEARCH("(+)",S35)),0,
IF(ISNUMBER(SEARCH("(-)",S35)),1,
IF(S35&gt;0,1,
IF(S35&lt;0,0,
IF(S35=0,"n/a")))))))))</f>
        <v xml:space="preserve"> </v>
      </c>
      <c r="U35" s="20"/>
      <c r="V35" s="17" t="str">
        <f t="shared" ref="V35:V62" si="28">IF(U35="&lt; 0",0,
IF(U35="&gt; 0",1,
IF(U35="n/a","n/a",
IF(ISBLANK(U35)," ",
IF(ISNUMBER(SEARCH("(+)",U35)),0,
IF(ISNUMBER(SEARCH("(-)",U35)),1,
IF(U35&gt;0,1,
IF(U35&lt;0,0,
IF(U35=0,"n/a")))))))))</f>
        <v xml:space="preserve"> </v>
      </c>
      <c r="W35" s="20"/>
      <c r="X35" s="17" t="str">
        <f t="shared" ref="X35:X62" si="29">IF(W35="&lt; 0",0,
IF(W35="&gt; 0",1,
IF(W35="n/a","n/a",
IF(ISBLANK(W35)," ",
IF(ISNUMBER(SEARCH("(+)",W35)),0,
IF(ISNUMBER(SEARCH("(-)",W35)),1,
IF(W35&gt;0,1,
IF(W35&lt;0,0,
IF(W35=0,"n/a")))))))))</f>
        <v xml:space="preserve"> </v>
      </c>
      <c r="Y35" s="20"/>
      <c r="Z35" s="17" t="str">
        <f t="shared" ref="Z35:Z62" si="30">IF(Y35="&lt; 0",0,
IF(Y35="&gt; 0",1,
IF(Y35="n/a","n/a",
IF(ISBLANK(Y35)," ",
IF(ISNUMBER(SEARCH("(+)",Y35)),0,
IF(ISNUMBER(SEARCH("(-)",Y35)),1,
IF(Y35&gt;0,1,
IF(Y35&lt;0,0,
IF(Y35=0,"n/a")))))))))</f>
        <v xml:space="preserve"> </v>
      </c>
      <c r="AA35" s="20"/>
      <c r="AB35" s="17" t="str">
        <f t="shared" ref="AB35:AB62" si="31">IF(AA35="&lt; 0",0,
IF(AA35="&gt; 0",1,
IF(AA35="n/a","n/a",
IF(ISBLANK(AA35)," ",
IF(ISNUMBER(SEARCH("(+)",AA35)),0,
IF(ISNUMBER(SEARCH("(-)",AA35)),1,
IF(AA35&gt;0,1,
IF(AA35&lt;0,0,
IF(AA35=0,"n/a")))))))))</f>
        <v xml:space="preserve"> </v>
      </c>
      <c r="AC35" s="20"/>
      <c r="AD35" s="17" t="str">
        <f t="shared" ref="AD35:AD62" si="32">IF(AC35="&lt; 0",0,
IF(AC35="&gt; 0",1,
IF(AC35="n/a","n/a",
IF(ISBLANK(AC35)," ",
IF(ISNUMBER(SEARCH("(+)",AC35)),0,
IF(ISNUMBER(SEARCH("(-)",AC35)),1,
IF(AC35&gt;0,1,
IF(AC35&lt;0,0,
IF(AC35=0,"n/a")))))))))</f>
        <v xml:space="preserve"> </v>
      </c>
      <c r="AE35" s="20"/>
      <c r="AF35" s="17" t="str">
        <f t="shared" ref="AF35:AF62" si="33">IF(AE35="&lt; 0",0,
IF(AE35="&gt; 0",1,
IF(AE35="n/a","n/a",
IF(ISBLANK(AE35)," ",
IF(ISNUMBER(SEARCH("(+)",AE35)),0,
IF(ISNUMBER(SEARCH("(-)",AE35)),1,
IF(AE35&gt;0,1,
IF(AE35&lt;0,0,
IF(AE35=0,"n/a")))))))))</f>
        <v xml:space="preserve"> </v>
      </c>
      <c r="AG35" s="20"/>
      <c r="AH35" s="17" t="str">
        <f t="shared" si="22"/>
        <v xml:space="preserve"> </v>
      </c>
      <c r="AI35" s="20"/>
      <c r="AJ35" s="17" t="str">
        <f t="shared" ref="AJ35:AJ62" si="34">IF(AI35="&lt; 0",0,
IF(AI35="&gt; 0",1,
IF(AI35="n/a","n/a",
IF(ISBLANK(AI35)," ",
IF(ISNUMBER(SEARCH("(+)",AI35)),0,
IF(ISNUMBER(SEARCH("(-)",AI35)),1,
IF(AI35&gt;0,1,
IF(AI35&lt;0,0,
IF(AI35=0,"n/a")))))))))</f>
        <v xml:space="preserve"> </v>
      </c>
      <c r="AK35" s="20"/>
      <c r="AL35" s="17" t="str">
        <f t="shared" ref="AL35:AL62" si="35">IF(AK35="&lt; 0",0,
IF(AK35="&gt; 0",1,
IF(AK35="n/a","n/a",
IF(ISBLANK(AK35)," ",
IF(ISNUMBER(SEARCH("(+)",AK35)),0,
IF(ISNUMBER(SEARCH("(-)",AK35)),1,
IF(AK35&gt;0,1,
IF(AK35&lt;0,0,
IF(AK35=0,"n/a")))))))))</f>
        <v xml:space="preserve"> </v>
      </c>
      <c r="AM35" s="20"/>
      <c r="AN35" s="17" t="str">
        <f t="shared" ref="AN35:AN62" si="36">IF(AM35="&lt; 0",0,
IF(AM35="&gt; 0",1,
IF(AM35="n/a","n/a",
IF(ISBLANK(AM35)," ",
IF(ISNUMBER(SEARCH("(+)",AM35)),0,
IF(ISNUMBER(SEARCH("(-)",AM35)),1,
IF(AM35&gt;0,1,
IF(AM35&lt;0,0,
IF(AM35=0,"n/a")))))))))</f>
        <v xml:space="preserve"> </v>
      </c>
      <c r="AO35" s="61" t="s">
        <v>62</v>
      </c>
      <c r="AP35" s="17" t="str">
        <f t="shared" ref="AP35:AP62" si="37">IF(AO35="&lt; 0",0,
IF(AO35="&gt; 0",1,
IF(AO35="n/a","n/a",
IF(ISBLANK(AO35)," ",
IF(ISNUMBER(SEARCH("(+)",AO35)),0,
IF(ISNUMBER(SEARCH("(-)",AO35)),1,
IF(AO35&gt;0,1,
IF(AO35&lt;0,0,
IF(AO35=0,"n/a")))))))))</f>
        <v>n/a</v>
      </c>
      <c r="AQ35" s="20"/>
      <c r="AR35" s="17" t="str">
        <f t="shared" ref="AR35:AR62" si="38">IF(AQ35="&lt; 0",0,
IF(AQ35="&gt; 0",1,
IF(AQ35="n/a","n/a",
IF(ISBLANK(AQ35)," ",
IF(ISNUMBER(SEARCH("(+)",AQ35)),0,
IF(ISNUMBER(SEARCH("(-)",AQ35)),1,
IF(AQ35&gt;0,1,
IF(AQ35&lt;0,0,
IF(AQ35=0,"n/a")))))))))</f>
        <v xml:space="preserve"> </v>
      </c>
      <c r="AS35" s="20"/>
      <c r="AT35" s="17" t="str">
        <f t="shared" si="17"/>
        <v xml:space="preserve"> </v>
      </c>
      <c r="AU35" s="17"/>
      <c r="AV35" s="17" t="str">
        <f t="shared" si="17"/>
        <v xml:space="preserve"> </v>
      </c>
      <c r="AW35" s="17"/>
      <c r="AX35" s="17" t="str">
        <f t="shared" si="18"/>
        <v xml:space="preserve"> </v>
      </c>
      <c r="AY35" s="17"/>
      <c r="AZ35" s="17" t="str">
        <f t="shared" si="19"/>
        <v xml:space="preserve"> </v>
      </c>
      <c r="BA35" s="17" t="s">
        <v>62</v>
      </c>
      <c r="BB35" s="17" t="str">
        <f t="shared" si="20"/>
        <v>n/a</v>
      </c>
      <c r="BC35" s="61" t="s">
        <v>88</v>
      </c>
    </row>
    <row r="36" spans="1:55" s="4" customFormat="1" x14ac:dyDescent="0.3">
      <c r="A36" s="16">
        <v>34</v>
      </c>
      <c r="B36" s="20"/>
      <c r="C36" s="20"/>
      <c r="D36" s="37" t="s">
        <v>28</v>
      </c>
      <c r="E36" s="66"/>
      <c r="F36" s="66"/>
      <c r="G36" s="61"/>
      <c r="H36" s="17" t="str">
        <f t="shared" si="21"/>
        <v xml:space="preserve"> </v>
      </c>
      <c r="I36" s="20"/>
      <c r="J36" s="17" t="str">
        <f t="shared" si="0"/>
        <v xml:space="preserve"> </v>
      </c>
      <c r="K36" s="20"/>
      <c r="L36" s="17" t="str">
        <f t="shared" si="1"/>
        <v xml:space="preserve"> </v>
      </c>
      <c r="M36" s="20"/>
      <c r="N36" s="17" t="str">
        <f t="shared" si="2"/>
        <v xml:space="preserve"> </v>
      </c>
      <c r="O36" s="20"/>
      <c r="P36" s="17" t="str">
        <f t="shared" si="25"/>
        <v xml:space="preserve"> </v>
      </c>
      <c r="Q36" s="20"/>
      <c r="R36" s="17" t="str">
        <f t="shared" si="26"/>
        <v xml:space="preserve"> </v>
      </c>
      <c r="S36" s="20"/>
      <c r="T36" s="17" t="str">
        <f t="shared" si="27"/>
        <v xml:space="preserve"> </v>
      </c>
      <c r="U36" s="20"/>
      <c r="V36" s="17" t="str">
        <f t="shared" si="28"/>
        <v xml:space="preserve"> </v>
      </c>
      <c r="W36" s="20"/>
      <c r="X36" s="17" t="str">
        <f t="shared" si="29"/>
        <v xml:space="preserve"> </v>
      </c>
      <c r="Y36" s="20"/>
      <c r="Z36" s="17" t="str">
        <f t="shared" si="30"/>
        <v xml:space="preserve"> </v>
      </c>
      <c r="AA36" s="20"/>
      <c r="AB36" s="17" t="str">
        <f t="shared" si="31"/>
        <v xml:space="preserve"> </v>
      </c>
      <c r="AC36" s="20"/>
      <c r="AD36" s="17" t="str">
        <f t="shared" si="32"/>
        <v xml:space="preserve"> </v>
      </c>
      <c r="AE36" s="20"/>
      <c r="AF36" s="17" t="str">
        <f t="shared" si="33"/>
        <v xml:space="preserve"> </v>
      </c>
      <c r="AG36" s="20"/>
      <c r="AH36" s="17" t="str">
        <f t="shared" si="22"/>
        <v xml:space="preserve"> </v>
      </c>
      <c r="AI36" s="20"/>
      <c r="AJ36" s="17" t="str">
        <f t="shared" si="34"/>
        <v xml:space="preserve"> </v>
      </c>
      <c r="AK36" s="20"/>
      <c r="AL36" s="17" t="str">
        <f t="shared" si="35"/>
        <v xml:space="preserve"> </v>
      </c>
      <c r="AM36" s="20"/>
      <c r="AN36" s="17" t="str">
        <f t="shared" si="36"/>
        <v xml:space="preserve"> </v>
      </c>
      <c r="AO36" s="61"/>
      <c r="AP36" s="17" t="str">
        <f t="shared" si="37"/>
        <v xml:space="preserve"> </v>
      </c>
      <c r="AQ36" s="20"/>
      <c r="AR36" s="17" t="str">
        <f t="shared" si="38"/>
        <v xml:space="preserve"> </v>
      </c>
      <c r="AS36" s="20"/>
      <c r="AT36" s="17" t="str">
        <f t="shared" si="17"/>
        <v xml:space="preserve"> </v>
      </c>
      <c r="AU36" s="17"/>
      <c r="AV36" s="17" t="str">
        <f t="shared" si="17"/>
        <v xml:space="preserve"> </v>
      </c>
      <c r="AW36" s="17"/>
      <c r="AX36" s="17" t="str">
        <f t="shared" si="18"/>
        <v xml:space="preserve"> </v>
      </c>
      <c r="AY36" s="17"/>
      <c r="AZ36" s="17" t="str">
        <f t="shared" si="19"/>
        <v xml:space="preserve"> </v>
      </c>
      <c r="BA36" s="17"/>
      <c r="BB36" s="17" t="str">
        <f t="shared" si="20"/>
        <v xml:space="preserve"> </v>
      </c>
      <c r="BC36" s="61"/>
    </row>
    <row r="37" spans="1:55" s="4" customFormat="1" x14ac:dyDescent="0.3">
      <c r="A37" s="16">
        <v>35</v>
      </c>
      <c r="B37" s="20"/>
      <c r="C37" s="20"/>
      <c r="D37" s="37" t="s">
        <v>29</v>
      </c>
      <c r="E37" s="66">
        <v>47.11</v>
      </c>
      <c r="F37" s="66" t="s">
        <v>51</v>
      </c>
      <c r="G37" s="61" t="s">
        <v>62</v>
      </c>
      <c r="H37" s="17" t="str">
        <f t="shared" si="21"/>
        <v>n/a</v>
      </c>
      <c r="I37" s="20"/>
      <c r="J37" s="17" t="str">
        <f t="shared" si="0"/>
        <v xml:space="preserve"> </v>
      </c>
      <c r="K37" s="20"/>
      <c r="L37" s="17" t="str">
        <f t="shared" si="1"/>
        <v xml:space="preserve"> </v>
      </c>
      <c r="M37" s="20"/>
      <c r="N37" s="17" t="str">
        <f t="shared" si="2"/>
        <v xml:space="preserve"> </v>
      </c>
      <c r="O37" s="20"/>
      <c r="P37" s="17" t="str">
        <f t="shared" si="25"/>
        <v xml:space="preserve"> </v>
      </c>
      <c r="Q37" s="20"/>
      <c r="R37" s="17" t="str">
        <f t="shared" si="26"/>
        <v xml:space="preserve"> </v>
      </c>
      <c r="S37" s="20"/>
      <c r="T37" s="17" t="str">
        <f t="shared" si="27"/>
        <v xml:space="preserve"> </v>
      </c>
      <c r="U37" s="20"/>
      <c r="V37" s="17" t="str">
        <f t="shared" si="28"/>
        <v xml:space="preserve"> </v>
      </c>
      <c r="W37" s="20"/>
      <c r="X37" s="17" t="str">
        <f t="shared" si="29"/>
        <v xml:space="preserve"> </v>
      </c>
      <c r="Y37" s="20"/>
      <c r="Z37" s="17" t="str">
        <f t="shared" si="30"/>
        <v xml:space="preserve"> </v>
      </c>
      <c r="AA37" s="20"/>
      <c r="AB37" s="17" t="str">
        <f t="shared" si="31"/>
        <v xml:space="preserve"> </v>
      </c>
      <c r="AC37" s="20"/>
      <c r="AD37" s="17" t="str">
        <f t="shared" si="32"/>
        <v xml:space="preserve"> </v>
      </c>
      <c r="AE37" s="20"/>
      <c r="AF37" s="17" t="str">
        <f t="shared" si="33"/>
        <v xml:space="preserve"> </v>
      </c>
      <c r="AG37" s="20"/>
      <c r="AH37" s="17" t="str">
        <f t="shared" si="22"/>
        <v xml:space="preserve"> </v>
      </c>
      <c r="AI37" s="20"/>
      <c r="AJ37" s="17" t="str">
        <f t="shared" si="34"/>
        <v xml:space="preserve"> </v>
      </c>
      <c r="AK37" s="20"/>
      <c r="AL37" s="17" t="str">
        <f t="shared" si="35"/>
        <v xml:space="preserve"> </v>
      </c>
      <c r="AM37" s="20"/>
      <c r="AN37" s="17" t="str">
        <f t="shared" si="36"/>
        <v xml:space="preserve"> </v>
      </c>
      <c r="AO37" s="20"/>
      <c r="AP37" s="17" t="str">
        <f t="shared" si="37"/>
        <v xml:space="preserve"> </v>
      </c>
      <c r="AQ37" s="61" t="s">
        <v>62</v>
      </c>
      <c r="AR37" s="17" t="str">
        <f t="shared" si="38"/>
        <v>n/a</v>
      </c>
      <c r="AS37" s="61">
        <f>E35-E37</f>
        <v>21.019999999999996</v>
      </c>
      <c r="AT37" s="17">
        <f t="shared" si="17"/>
        <v>1</v>
      </c>
      <c r="AU37" s="17"/>
      <c r="AV37" s="17" t="str">
        <f t="shared" si="17"/>
        <v xml:space="preserve"> </v>
      </c>
      <c r="AW37" s="17"/>
      <c r="AX37" s="17" t="str">
        <f t="shared" si="18"/>
        <v xml:space="preserve"> </v>
      </c>
      <c r="AY37" s="17"/>
      <c r="AZ37" s="17" t="str">
        <f t="shared" si="19"/>
        <v xml:space="preserve"> </v>
      </c>
      <c r="BA37" s="17" t="s">
        <v>62</v>
      </c>
      <c r="BB37" s="17" t="str">
        <f t="shared" si="20"/>
        <v>n/a</v>
      </c>
      <c r="BC37" s="61"/>
    </row>
    <row r="38" spans="1:55" s="4" customFormat="1" x14ac:dyDescent="0.3">
      <c r="A38" s="16">
        <v>36</v>
      </c>
      <c r="B38" s="20"/>
      <c r="C38" s="20"/>
      <c r="D38" s="37" t="s">
        <v>30</v>
      </c>
      <c r="E38" s="66"/>
      <c r="F38" s="66"/>
      <c r="G38" s="61"/>
      <c r="H38" s="17" t="str">
        <f t="shared" si="21"/>
        <v xml:space="preserve"> </v>
      </c>
      <c r="I38" s="20"/>
      <c r="J38" s="17" t="str">
        <f t="shared" si="0"/>
        <v xml:space="preserve"> </v>
      </c>
      <c r="K38" s="20"/>
      <c r="L38" s="17" t="str">
        <f t="shared" si="1"/>
        <v xml:space="preserve"> </v>
      </c>
      <c r="M38" s="20"/>
      <c r="N38" s="17" t="str">
        <f t="shared" si="2"/>
        <v xml:space="preserve"> </v>
      </c>
      <c r="O38" s="20"/>
      <c r="P38" s="17" t="str">
        <f t="shared" si="25"/>
        <v xml:space="preserve"> </v>
      </c>
      <c r="Q38" s="20"/>
      <c r="R38" s="17" t="str">
        <f t="shared" si="26"/>
        <v xml:space="preserve"> </v>
      </c>
      <c r="S38" s="20"/>
      <c r="T38" s="17" t="str">
        <f t="shared" si="27"/>
        <v xml:space="preserve"> </v>
      </c>
      <c r="U38" s="20"/>
      <c r="V38" s="17" t="str">
        <f t="shared" si="28"/>
        <v xml:space="preserve"> </v>
      </c>
      <c r="W38" s="20"/>
      <c r="X38" s="17" t="str">
        <f t="shared" si="29"/>
        <v xml:space="preserve"> </v>
      </c>
      <c r="Y38" s="20"/>
      <c r="Z38" s="17" t="str">
        <f t="shared" si="30"/>
        <v xml:space="preserve"> </v>
      </c>
      <c r="AA38" s="20"/>
      <c r="AB38" s="17" t="str">
        <f t="shared" si="31"/>
        <v xml:space="preserve"> </v>
      </c>
      <c r="AC38" s="20"/>
      <c r="AD38" s="17" t="str">
        <f t="shared" si="32"/>
        <v xml:space="preserve"> </v>
      </c>
      <c r="AE38" s="20"/>
      <c r="AF38" s="17" t="str">
        <f t="shared" si="33"/>
        <v xml:space="preserve"> </v>
      </c>
      <c r="AG38" s="20"/>
      <c r="AH38" s="17" t="str">
        <f t="shared" si="22"/>
        <v xml:space="preserve"> </v>
      </c>
      <c r="AI38" s="20"/>
      <c r="AJ38" s="17" t="str">
        <f t="shared" si="34"/>
        <v xml:space="preserve"> </v>
      </c>
      <c r="AK38" s="20"/>
      <c r="AL38" s="17" t="str">
        <f t="shared" si="35"/>
        <v xml:space="preserve"> </v>
      </c>
      <c r="AM38" s="20"/>
      <c r="AN38" s="17" t="str">
        <f t="shared" si="36"/>
        <v xml:space="preserve"> </v>
      </c>
      <c r="AO38" s="20"/>
      <c r="AP38" s="17" t="str">
        <f t="shared" si="37"/>
        <v xml:space="preserve"> </v>
      </c>
      <c r="AQ38" s="61"/>
      <c r="AR38" s="17" t="str">
        <f t="shared" si="38"/>
        <v xml:space="preserve"> </v>
      </c>
      <c r="AS38" s="61"/>
      <c r="AT38" s="17" t="str">
        <f t="shared" si="17"/>
        <v xml:space="preserve"> </v>
      </c>
      <c r="AU38" s="17"/>
      <c r="AV38" s="17" t="str">
        <f t="shared" si="17"/>
        <v xml:space="preserve"> </v>
      </c>
      <c r="AW38" s="17"/>
      <c r="AX38" s="17" t="str">
        <f t="shared" si="18"/>
        <v xml:space="preserve"> </v>
      </c>
      <c r="AY38" s="17"/>
      <c r="AZ38" s="17" t="str">
        <f t="shared" si="19"/>
        <v xml:space="preserve"> </v>
      </c>
      <c r="BA38" s="17"/>
      <c r="BB38" s="17" t="str">
        <f t="shared" si="20"/>
        <v xml:space="preserve"> </v>
      </c>
      <c r="BC38" s="61"/>
    </row>
    <row r="39" spans="1:55" s="4" customFormat="1" x14ac:dyDescent="0.3">
      <c r="A39" s="16">
        <v>37</v>
      </c>
      <c r="B39" s="20" t="s">
        <v>80</v>
      </c>
      <c r="C39" s="20" t="s">
        <v>13</v>
      </c>
      <c r="D39" s="37" t="s">
        <v>202</v>
      </c>
      <c r="E39" s="22">
        <v>93.91</v>
      </c>
      <c r="F39" s="22">
        <v>104.87</v>
      </c>
      <c r="G39" s="20">
        <f t="shared" ref="G39:G41" si="39">E39-F39</f>
        <v>-10.960000000000008</v>
      </c>
      <c r="H39" s="17">
        <f t="shared" si="21"/>
        <v>0</v>
      </c>
      <c r="I39" s="20">
        <f>E39-F39</f>
        <v>-10.960000000000008</v>
      </c>
      <c r="J39" s="17">
        <f t="shared" si="0"/>
        <v>0</v>
      </c>
      <c r="K39" s="20"/>
      <c r="L39" s="17" t="str">
        <f t="shared" si="1"/>
        <v xml:space="preserve"> </v>
      </c>
      <c r="N39" s="17" t="str">
        <f t="shared" si="2"/>
        <v xml:space="preserve"> </v>
      </c>
      <c r="O39" s="20"/>
      <c r="P39" s="17" t="str">
        <f t="shared" si="25"/>
        <v xml:space="preserve"> </v>
      </c>
      <c r="Q39" s="20"/>
      <c r="R39" s="17" t="str">
        <f t="shared" si="26"/>
        <v xml:space="preserve"> </v>
      </c>
      <c r="S39" s="20"/>
      <c r="T39" s="17" t="str">
        <f t="shared" si="27"/>
        <v xml:space="preserve"> </v>
      </c>
      <c r="U39" s="20"/>
      <c r="V39" s="17" t="str">
        <f t="shared" si="28"/>
        <v xml:space="preserve"> </v>
      </c>
      <c r="W39" s="20"/>
      <c r="X39" s="17" t="str">
        <f t="shared" si="29"/>
        <v xml:space="preserve"> </v>
      </c>
      <c r="Y39" s="20"/>
      <c r="Z39" s="17" t="str">
        <f t="shared" si="30"/>
        <v xml:space="preserve"> </v>
      </c>
      <c r="AA39" s="20"/>
      <c r="AB39" s="17" t="str">
        <f t="shared" si="31"/>
        <v xml:space="preserve"> </v>
      </c>
      <c r="AC39" s="20"/>
      <c r="AD39" s="17" t="str">
        <f t="shared" si="32"/>
        <v xml:space="preserve"> </v>
      </c>
      <c r="AE39" s="20"/>
      <c r="AF39" s="17" t="str">
        <f t="shared" si="33"/>
        <v xml:space="preserve"> </v>
      </c>
      <c r="AG39" s="20"/>
      <c r="AH39" s="17" t="str">
        <f t="shared" si="22"/>
        <v xml:space="preserve"> </v>
      </c>
      <c r="AI39" s="20"/>
      <c r="AJ39" s="17" t="str">
        <f t="shared" si="34"/>
        <v xml:space="preserve"> </v>
      </c>
      <c r="AK39" s="20"/>
      <c r="AL39" s="17" t="str">
        <f t="shared" si="35"/>
        <v xml:space="preserve"> </v>
      </c>
      <c r="AM39" s="20"/>
      <c r="AN39" s="17" t="str">
        <f t="shared" si="36"/>
        <v xml:space="preserve"> </v>
      </c>
      <c r="AO39" s="20"/>
      <c r="AP39" s="17" t="str">
        <f t="shared" si="37"/>
        <v xml:space="preserve"> </v>
      </c>
      <c r="AQ39" s="20"/>
      <c r="AR39" s="17" t="str">
        <f t="shared" si="38"/>
        <v xml:space="preserve"> </v>
      </c>
      <c r="AS39" s="20"/>
      <c r="AT39" s="17" t="str">
        <f t="shared" si="17"/>
        <v xml:space="preserve"> </v>
      </c>
      <c r="AU39" s="17"/>
      <c r="AV39" s="17" t="str">
        <f t="shared" si="17"/>
        <v xml:space="preserve"> </v>
      </c>
      <c r="AW39" s="17">
        <f>E39-F39</f>
        <v>-10.960000000000008</v>
      </c>
      <c r="AX39" s="17">
        <f t="shared" si="18"/>
        <v>0</v>
      </c>
      <c r="AY39" s="17"/>
      <c r="AZ39" s="17" t="str">
        <f t="shared" si="19"/>
        <v xml:space="preserve"> </v>
      </c>
      <c r="BA39" s="17"/>
      <c r="BB39" s="17" t="str">
        <f t="shared" si="20"/>
        <v xml:space="preserve"> </v>
      </c>
      <c r="BC39" s="61"/>
    </row>
    <row r="40" spans="1:55" s="4" customFormat="1" x14ac:dyDescent="0.3">
      <c r="A40" s="16">
        <v>38</v>
      </c>
      <c r="B40" s="20"/>
      <c r="C40" s="20"/>
      <c r="D40" s="37" t="s">
        <v>203</v>
      </c>
      <c r="E40" s="22">
        <v>98.2</v>
      </c>
      <c r="F40" s="22">
        <v>104.87</v>
      </c>
      <c r="G40" s="20">
        <f t="shared" si="39"/>
        <v>-6.6700000000000017</v>
      </c>
      <c r="H40" s="17">
        <f t="shared" si="21"/>
        <v>0</v>
      </c>
      <c r="I40" s="20"/>
      <c r="J40" s="17" t="str">
        <f t="shared" si="0"/>
        <v xml:space="preserve"> </v>
      </c>
      <c r="K40" s="20">
        <f>E40-F40</f>
        <v>-6.6700000000000017</v>
      </c>
      <c r="L40" s="17">
        <f t="shared" si="1"/>
        <v>0</v>
      </c>
      <c r="M40" s="20">
        <f>E39-E40</f>
        <v>-4.2900000000000063</v>
      </c>
      <c r="N40" s="17">
        <f t="shared" si="2"/>
        <v>0</v>
      </c>
      <c r="O40" s="20"/>
      <c r="P40" s="17" t="str">
        <f t="shared" si="25"/>
        <v xml:space="preserve"> </v>
      </c>
      <c r="Q40" s="20"/>
      <c r="R40" s="17" t="str">
        <f t="shared" si="26"/>
        <v xml:space="preserve"> </v>
      </c>
      <c r="S40" s="20"/>
      <c r="T40" s="17" t="str">
        <f t="shared" si="27"/>
        <v xml:space="preserve"> </v>
      </c>
      <c r="U40" s="20"/>
      <c r="V40" s="17" t="str">
        <f t="shared" si="28"/>
        <v xml:space="preserve"> </v>
      </c>
      <c r="W40" s="20"/>
      <c r="X40" s="17" t="str">
        <f t="shared" si="29"/>
        <v xml:space="preserve"> </v>
      </c>
      <c r="Y40" s="20"/>
      <c r="Z40" s="17" t="str">
        <f t="shared" si="30"/>
        <v xml:space="preserve"> </v>
      </c>
      <c r="AA40" s="20"/>
      <c r="AB40" s="17" t="str">
        <f t="shared" si="31"/>
        <v xml:space="preserve"> </v>
      </c>
      <c r="AC40" s="20"/>
      <c r="AD40" s="17" t="str">
        <f t="shared" si="32"/>
        <v xml:space="preserve"> </v>
      </c>
      <c r="AE40" s="20"/>
      <c r="AF40" s="17" t="str">
        <f t="shared" si="33"/>
        <v xml:space="preserve"> </v>
      </c>
      <c r="AG40" s="20"/>
      <c r="AH40" s="17" t="str">
        <f t="shared" si="22"/>
        <v xml:space="preserve"> </v>
      </c>
      <c r="AI40" s="20"/>
      <c r="AJ40" s="17" t="str">
        <f t="shared" si="34"/>
        <v xml:space="preserve"> </v>
      </c>
      <c r="AK40" s="20"/>
      <c r="AL40" s="17" t="str">
        <f t="shared" si="35"/>
        <v xml:space="preserve"> </v>
      </c>
      <c r="AM40" s="20"/>
      <c r="AN40" s="17" t="str">
        <f t="shared" si="36"/>
        <v xml:space="preserve"> </v>
      </c>
      <c r="AO40" s="20"/>
      <c r="AP40" s="17" t="str">
        <f t="shared" si="37"/>
        <v xml:space="preserve"> </v>
      </c>
      <c r="AQ40" s="20"/>
      <c r="AR40" s="17" t="str">
        <f t="shared" si="38"/>
        <v xml:space="preserve"> </v>
      </c>
      <c r="AS40" s="20"/>
      <c r="AT40" s="17" t="str">
        <f t="shared" si="17"/>
        <v xml:space="preserve"> </v>
      </c>
      <c r="AU40" s="17">
        <f>E40-F40</f>
        <v>-6.6700000000000017</v>
      </c>
      <c r="AV40" s="17">
        <f t="shared" si="17"/>
        <v>0</v>
      </c>
      <c r="AW40" s="17"/>
      <c r="AX40" s="17" t="str">
        <f t="shared" si="18"/>
        <v xml:space="preserve"> </v>
      </c>
      <c r="AY40" s="17">
        <f>E40-E39</f>
        <v>4.2900000000000063</v>
      </c>
      <c r="AZ40" s="17">
        <f t="shared" si="19"/>
        <v>1</v>
      </c>
      <c r="BA40" s="17"/>
      <c r="BB40" s="17" t="str">
        <f t="shared" si="20"/>
        <v xml:space="preserve"> </v>
      </c>
      <c r="BC40" s="61"/>
    </row>
    <row r="41" spans="1:55" s="4" customFormat="1" x14ac:dyDescent="0.3">
      <c r="A41" s="16">
        <v>39</v>
      </c>
      <c r="B41" s="20"/>
      <c r="C41" s="20"/>
      <c r="D41" s="37" t="s">
        <v>204</v>
      </c>
      <c r="E41" s="22">
        <v>96.96</v>
      </c>
      <c r="F41" s="22">
        <v>104.87</v>
      </c>
      <c r="G41" s="20">
        <f t="shared" si="39"/>
        <v>-7.9100000000000108</v>
      </c>
      <c r="H41" s="17">
        <f t="shared" si="21"/>
        <v>0</v>
      </c>
      <c r="I41" s="20"/>
      <c r="J41" s="17" t="str">
        <f t="shared" si="0"/>
        <v xml:space="preserve"> </v>
      </c>
      <c r="K41" s="20">
        <f>E41-F41</f>
        <v>-7.9100000000000108</v>
      </c>
      <c r="L41" s="17">
        <f t="shared" si="1"/>
        <v>0</v>
      </c>
      <c r="M41" s="20">
        <f>E39-E41</f>
        <v>-3.0499999999999972</v>
      </c>
      <c r="N41" s="17">
        <f t="shared" si="2"/>
        <v>0</v>
      </c>
      <c r="O41" s="20"/>
      <c r="P41" s="17" t="str">
        <f t="shared" si="25"/>
        <v xml:space="preserve"> </v>
      </c>
      <c r="Q41" s="20"/>
      <c r="R41" s="17" t="str">
        <f t="shared" si="26"/>
        <v xml:space="preserve"> </v>
      </c>
      <c r="S41" s="20"/>
      <c r="T41" s="17" t="str">
        <f t="shared" si="27"/>
        <v xml:space="preserve"> </v>
      </c>
      <c r="U41" s="20"/>
      <c r="V41" s="17" t="str">
        <f t="shared" si="28"/>
        <v xml:space="preserve"> </v>
      </c>
      <c r="W41" s="20"/>
      <c r="X41" s="17" t="str">
        <f t="shared" si="29"/>
        <v xml:space="preserve"> </v>
      </c>
      <c r="Y41" s="20"/>
      <c r="Z41" s="17" t="str">
        <f t="shared" si="30"/>
        <v xml:space="preserve"> </v>
      </c>
      <c r="AA41" s="20"/>
      <c r="AB41" s="17" t="str">
        <f t="shared" si="31"/>
        <v xml:space="preserve"> </v>
      </c>
      <c r="AC41" s="20"/>
      <c r="AD41" s="17" t="str">
        <f t="shared" si="32"/>
        <v xml:space="preserve"> </v>
      </c>
      <c r="AE41" s="20"/>
      <c r="AF41" s="17" t="str">
        <f t="shared" si="33"/>
        <v xml:space="preserve"> </v>
      </c>
      <c r="AG41" s="20"/>
      <c r="AH41" s="17" t="str">
        <f t="shared" si="22"/>
        <v xml:space="preserve"> </v>
      </c>
      <c r="AI41" s="20"/>
      <c r="AJ41" s="17" t="str">
        <f t="shared" si="34"/>
        <v xml:space="preserve"> </v>
      </c>
      <c r="AK41" s="20"/>
      <c r="AL41" s="17" t="str">
        <f t="shared" si="35"/>
        <v xml:space="preserve"> </v>
      </c>
      <c r="AM41" s="20"/>
      <c r="AN41" s="17" t="str">
        <f t="shared" si="36"/>
        <v xml:space="preserve"> </v>
      </c>
      <c r="AO41" s="20"/>
      <c r="AP41" s="17" t="str">
        <f t="shared" si="37"/>
        <v xml:space="preserve"> </v>
      </c>
      <c r="AQ41" s="20"/>
      <c r="AR41" s="17" t="str">
        <f t="shared" si="38"/>
        <v xml:space="preserve"> </v>
      </c>
      <c r="AS41" s="20"/>
      <c r="AT41" s="17" t="str">
        <f t="shared" si="17"/>
        <v xml:space="preserve"> </v>
      </c>
      <c r="AU41" s="17"/>
      <c r="AV41" s="17" t="str">
        <f t="shared" si="17"/>
        <v xml:space="preserve"> </v>
      </c>
      <c r="AW41" s="17"/>
      <c r="AX41" s="17" t="str">
        <f t="shared" si="18"/>
        <v xml:space="preserve"> </v>
      </c>
      <c r="AY41" s="17"/>
      <c r="AZ41" s="17" t="str">
        <f t="shared" si="19"/>
        <v xml:space="preserve"> </v>
      </c>
      <c r="BA41" s="17"/>
      <c r="BB41" s="17" t="str">
        <f t="shared" si="20"/>
        <v xml:space="preserve"> </v>
      </c>
      <c r="BC41" s="61"/>
    </row>
    <row r="42" spans="1:55" s="4" customFormat="1" x14ac:dyDescent="0.3">
      <c r="A42" s="16">
        <v>40</v>
      </c>
      <c r="B42" s="20" t="s">
        <v>40</v>
      </c>
      <c r="C42" s="20" t="s">
        <v>21</v>
      </c>
      <c r="D42" s="37" t="s">
        <v>205</v>
      </c>
      <c r="E42" s="22" t="s">
        <v>51</v>
      </c>
      <c r="F42" s="22" t="s">
        <v>51</v>
      </c>
      <c r="G42" s="20" t="s">
        <v>62</v>
      </c>
      <c r="H42" s="17" t="str">
        <f t="shared" si="21"/>
        <v>n/a</v>
      </c>
      <c r="I42" s="20"/>
      <c r="J42" s="17" t="str">
        <f t="shared" si="0"/>
        <v xml:space="preserve"> </v>
      </c>
      <c r="K42" s="20" t="s">
        <v>62</v>
      </c>
      <c r="L42" s="17" t="str">
        <f t="shared" si="1"/>
        <v>n/a</v>
      </c>
      <c r="M42" s="20"/>
      <c r="N42" s="17" t="str">
        <f t="shared" si="2"/>
        <v xml:space="preserve"> </v>
      </c>
      <c r="O42" s="20"/>
      <c r="P42" s="17" t="str">
        <f t="shared" si="25"/>
        <v xml:space="preserve"> </v>
      </c>
      <c r="Q42" s="20"/>
      <c r="R42" s="17" t="str">
        <f t="shared" si="26"/>
        <v xml:space="preserve"> </v>
      </c>
      <c r="S42" s="20"/>
      <c r="T42" s="17" t="str">
        <f t="shared" si="27"/>
        <v xml:space="preserve"> </v>
      </c>
      <c r="U42" s="20"/>
      <c r="V42" s="17" t="str">
        <f t="shared" si="28"/>
        <v xml:space="preserve"> </v>
      </c>
      <c r="W42" s="20"/>
      <c r="X42" s="17" t="str">
        <f t="shared" si="29"/>
        <v xml:space="preserve"> </v>
      </c>
      <c r="Y42" s="20"/>
      <c r="Z42" s="17" t="str">
        <f t="shared" si="30"/>
        <v xml:space="preserve"> </v>
      </c>
      <c r="AA42" s="20"/>
      <c r="AB42" s="17" t="str">
        <f t="shared" si="31"/>
        <v xml:space="preserve"> </v>
      </c>
      <c r="AC42" s="20"/>
      <c r="AD42" s="17" t="str">
        <f t="shared" si="32"/>
        <v xml:space="preserve"> </v>
      </c>
      <c r="AE42" s="20"/>
      <c r="AF42" s="17" t="str">
        <f t="shared" si="33"/>
        <v xml:space="preserve"> </v>
      </c>
      <c r="AG42" s="20"/>
      <c r="AH42" s="17" t="str">
        <f t="shared" si="22"/>
        <v xml:space="preserve"> </v>
      </c>
      <c r="AI42" s="20"/>
      <c r="AJ42" s="17" t="str">
        <f t="shared" si="34"/>
        <v xml:space="preserve"> </v>
      </c>
      <c r="AK42" s="20"/>
      <c r="AL42" s="17" t="str">
        <f t="shared" si="35"/>
        <v xml:space="preserve"> </v>
      </c>
      <c r="AM42" s="20"/>
      <c r="AN42" s="17" t="str">
        <f t="shared" si="36"/>
        <v xml:space="preserve"> </v>
      </c>
      <c r="AO42" s="20"/>
      <c r="AP42" s="17" t="str">
        <f t="shared" si="37"/>
        <v xml:space="preserve"> </v>
      </c>
      <c r="AQ42" s="20"/>
      <c r="AR42" s="17" t="str">
        <f t="shared" si="38"/>
        <v xml:space="preserve"> </v>
      </c>
      <c r="AS42" s="20"/>
      <c r="AT42" s="17" t="str">
        <f t="shared" si="17"/>
        <v xml:space="preserve"> </v>
      </c>
      <c r="AU42" s="17"/>
      <c r="AV42" s="17" t="str">
        <f t="shared" si="17"/>
        <v xml:space="preserve"> </v>
      </c>
      <c r="AW42" s="17"/>
      <c r="AX42" s="17" t="str">
        <f t="shared" si="18"/>
        <v xml:space="preserve"> </v>
      </c>
      <c r="AY42" s="17"/>
      <c r="AZ42" s="17" t="str">
        <f t="shared" si="19"/>
        <v xml:space="preserve"> </v>
      </c>
      <c r="BA42" s="17"/>
      <c r="BB42" s="17" t="str">
        <f t="shared" si="20"/>
        <v xml:space="preserve"> </v>
      </c>
      <c r="BC42" s="20" t="s">
        <v>76</v>
      </c>
    </row>
    <row r="43" spans="1:55" s="4" customFormat="1" x14ac:dyDescent="0.3">
      <c r="A43" s="16">
        <v>41</v>
      </c>
      <c r="B43" s="20" t="s">
        <v>42</v>
      </c>
      <c r="C43" s="20" t="s">
        <v>15</v>
      </c>
      <c r="D43" s="37" t="s">
        <v>212</v>
      </c>
      <c r="E43" s="22" t="s">
        <v>51</v>
      </c>
      <c r="F43" s="22" t="s">
        <v>51</v>
      </c>
      <c r="G43" s="20" t="s">
        <v>62</v>
      </c>
      <c r="H43" s="17" t="str">
        <f t="shared" si="21"/>
        <v>n/a</v>
      </c>
      <c r="I43" s="20"/>
      <c r="J43" s="17" t="str">
        <f t="shared" si="0"/>
        <v xml:space="preserve"> </v>
      </c>
      <c r="K43" s="20" t="s">
        <v>62</v>
      </c>
      <c r="L43" s="17" t="str">
        <f t="shared" si="1"/>
        <v>n/a</v>
      </c>
      <c r="M43" s="20"/>
      <c r="N43" s="17" t="str">
        <f t="shared" si="2"/>
        <v xml:space="preserve"> </v>
      </c>
      <c r="O43" s="20"/>
      <c r="P43" s="17" t="str">
        <f t="shared" si="25"/>
        <v xml:space="preserve"> </v>
      </c>
      <c r="Q43" s="20"/>
      <c r="R43" s="17" t="str">
        <f t="shared" si="26"/>
        <v xml:space="preserve"> </v>
      </c>
      <c r="S43" s="20"/>
      <c r="T43" s="17" t="str">
        <f t="shared" si="27"/>
        <v xml:space="preserve"> </v>
      </c>
      <c r="U43" s="20"/>
      <c r="V43" s="17" t="str">
        <f t="shared" si="28"/>
        <v xml:space="preserve"> </v>
      </c>
      <c r="W43" s="20"/>
      <c r="X43" s="17" t="str">
        <f t="shared" si="29"/>
        <v xml:space="preserve"> </v>
      </c>
      <c r="Y43" s="20"/>
      <c r="Z43" s="17" t="str">
        <f t="shared" si="30"/>
        <v xml:space="preserve"> </v>
      </c>
      <c r="AA43" s="20"/>
      <c r="AB43" s="17" t="str">
        <f t="shared" si="31"/>
        <v xml:space="preserve"> </v>
      </c>
      <c r="AC43" s="20"/>
      <c r="AD43" s="17" t="str">
        <f t="shared" si="32"/>
        <v xml:space="preserve"> </v>
      </c>
      <c r="AE43" s="20"/>
      <c r="AF43" s="17" t="str">
        <f t="shared" si="33"/>
        <v xml:space="preserve"> </v>
      </c>
      <c r="AG43" s="20"/>
      <c r="AH43" s="17" t="str">
        <f t="shared" si="22"/>
        <v xml:space="preserve"> </v>
      </c>
      <c r="AI43" s="20"/>
      <c r="AJ43" s="17" t="str">
        <f t="shared" si="34"/>
        <v xml:space="preserve"> </v>
      </c>
      <c r="AK43" s="20"/>
      <c r="AL43" s="17" t="str">
        <f t="shared" si="35"/>
        <v xml:space="preserve"> </v>
      </c>
      <c r="AM43" s="20"/>
      <c r="AN43" s="17" t="str">
        <f t="shared" si="36"/>
        <v xml:space="preserve"> </v>
      </c>
      <c r="AO43" s="20"/>
      <c r="AP43" s="17" t="str">
        <f t="shared" si="37"/>
        <v xml:space="preserve"> </v>
      </c>
      <c r="AQ43" s="20"/>
      <c r="AR43" s="17" t="str">
        <f t="shared" si="38"/>
        <v xml:space="preserve"> </v>
      </c>
      <c r="AS43" s="20"/>
      <c r="AT43" s="17" t="str">
        <f t="shared" si="17"/>
        <v xml:space="preserve"> </v>
      </c>
      <c r="AU43" s="17"/>
      <c r="AV43" s="17" t="str">
        <f t="shared" si="17"/>
        <v xml:space="preserve"> </v>
      </c>
      <c r="AW43" s="17"/>
      <c r="AX43" s="17" t="str">
        <f t="shared" si="18"/>
        <v xml:space="preserve"> </v>
      </c>
      <c r="AY43" s="17"/>
      <c r="AZ43" s="17" t="str">
        <f t="shared" si="19"/>
        <v xml:space="preserve"> </v>
      </c>
      <c r="BA43" s="17"/>
      <c r="BB43" s="17" t="str">
        <f t="shared" si="20"/>
        <v xml:space="preserve"> </v>
      </c>
      <c r="BC43" s="61" t="s">
        <v>78</v>
      </c>
    </row>
    <row r="44" spans="1:55" s="4" customFormat="1" x14ac:dyDescent="0.3">
      <c r="A44" s="16">
        <v>42</v>
      </c>
      <c r="B44" s="20"/>
      <c r="C44" s="20"/>
      <c r="D44" s="37" t="s">
        <v>213</v>
      </c>
      <c r="E44" s="22" t="s">
        <v>51</v>
      </c>
      <c r="F44" s="22" t="s">
        <v>51</v>
      </c>
      <c r="G44" s="20" t="s">
        <v>62</v>
      </c>
      <c r="H44" s="17" t="str">
        <f t="shared" si="21"/>
        <v>n/a</v>
      </c>
      <c r="I44" s="20"/>
      <c r="J44" s="17" t="str">
        <f t="shared" si="0"/>
        <v xml:space="preserve"> </v>
      </c>
      <c r="K44" s="20" t="s">
        <v>62</v>
      </c>
      <c r="L44" s="17" t="str">
        <f t="shared" si="1"/>
        <v>n/a</v>
      </c>
      <c r="M44" s="20"/>
      <c r="N44" s="17" t="str">
        <f t="shared" si="2"/>
        <v xml:space="preserve"> </v>
      </c>
      <c r="O44" s="20"/>
      <c r="P44" s="17" t="str">
        <f t="shared" si="25"/>
        <v xml:space="preserve"> </v>
      </c>
      <c r="Q44" s="20"/>
      <c r="R44" s="17" t="str">
        <f t="shared" si="26"/>
        <v xml:space="preserve"> </v>
      </c>
      <c r="S44" s="20"/>
      <c r="T44" s="17" t="str">
        <f t="shared" si="27"/>
        <v xml:space="preserve"> </v>
      </c>
      <c r="U44" s="20"/>
      <c r="V44" s="17" t="str">
        <f t="shared" si="28"/>
        <v xml:space="preserve"> </v>
      </c>
      <c r="W44" s="20"/>
      <c r="X44" s="17" t="str">
        <f t="shared" si="29"/>
        <v xml:space="preserve"> </v>
      </c>
      <c r="Y44" s="20"/>
      <c r="Z44" s="17" t="str">
        <f t="shared" si="30"/>
        <v xml:space="preserve"> </v>
      </c>
      <c r="AA44" s="20"/>
      <c r="AB44" s="17" t="str">
        <f t="shared" si="31"/>
        <v xml:space="preserve"> </v>
      </c>
      <c r="AC44" s="20"/>
      <c r="AD44" s="17" t="str">
        <f t="shared" si="32"/>
        <v xml:space="preserve"> </v>
      </c>
      <c r="AE44" s="20"/>
      <c r="AF44" s="17" t="str">
        <f t="shared" si="33"/>
        <v xml:space="preserve"> </v>
      </c>
      <c r="AG44" s="20"/>
      <c r="AH44" s="17" t="str">
        <f t="shared" si="22"/>
        <v xml:space="preserve"> </v>
      </c>
      <c r="AI44" s="20"/>
      <c r="AJ44" s="17" t="str">
        <f t="shared" si="34"/>
        <v xml:space="preserve"> </v>
      </c>
      <c r="AK44" s="20"/>
      <c r="AL44" s="17" t="str">
        <f t="shared" si="35"/>
        <v xml:space="preserve"> </v>
      </c>
      <c r="AM44" s="20"/>
      <c r="AN44" s="17" t="str">
        <f t="shared" si="36"/>
        <v xml:space="preserve"> </v>
      </c>
      <c r="AO44" s="20"/>
      <c r="AP44" s="17" t="str">
        <f t="shared" si="37"/>
        <v xml:space="preserve"> </v>
      </c>
      <c r="AQ44" s="20"/>
      <c r="AR44" s="17" t="str">
        <f t="shared" si="38"/>
        <v xml:space="preserve"> </v>
      </c>
      <c r="AS44" s="20"/>
      <c r="AT44" s="17" t="str">
        <f t="shared" si="17"/>
        <v xml:space="preserve"> </v>
      </c>
      <c r="AU44" s="17"/>
      <c r="AV44" s="17" t="str">
        <f t="shared" si="17"/>
        <v xml:space="preserve"> </v>
      </c>
      <c r="AW44" s="17"/>
      <c r="AX44" s="17" t="str">
        <f t="shared" si="18"/>
        <v xml:space="preserve"> </v>
      </c>
      <c r="AY44" s="17"/>
      <c r="AZ44" s="17" t="str">
        <f t="shared" si="19"/>
        <v xml:space="preserve"> </v>
      </c>
      <c r="BA44" s="17"/>
      <c r="BB44" s="17" t="str">
        <f t="shared" si="20"/>
        <v xml:space="preserve"> </v>
      </c>
      <c r="BC44" s="61"/>
    </row>
    <row r="45" spans="1:55" s="4" customFormat="1" x14ac:dyDescent="0.3">
      <c r="A45" s="16">
        <v>43</v>
      </c>
      <c r="B45" s="20" t="s">
        <v>44</v>
      </c>
      <c r="C45" s="20" t="s">
        <v>22</v>
      </c>
      <c r="D45" s="37" t="s">
        <v>145</v>
      </c>
      <c r="E45" s="22" t="s">
        <v>51</v>
      </c>
      <c r="F45" s="22" t="s">
        <v>51</v>
      </c>
      <c r="G45" s="20" t="s">
        <v>62</v>
      </c>
      <c r="H45" s="17" t="str">
        <f t="shared" si="21"/>
        <v>n/a</v>
      </c>
      <c r="I45" s="20"/>
      <c r="J45" s="17" t="str">
        <f t="shared" si="0"/>
        <v xml:space="preserve"> </v>
      </c>
      <c r="K45" s="20" t="s">
        <v>62</v>
      </c>
      <c r="L45" s="17" t="str">
        <f t="shared" si="1"/>
        <v>n/a</v>
      </c>
      <c r="M45" s="20"/>
      <c r="N45" s="17" t="str">
        <f t="shared" si="2"/>
        <v xml:space="preserve"> </v>
      </c>
      <c r="O45" s="20"/>
      <c r="P45" s="17" t="str">
        <f t="shared" si="25"/>
        <v xml:space="preserve"> </v>
      </c>
      <c r="Q45" s="20"/>
      <c r="R45" s="17" t="str">
        <f t="shared" si="26"/>
        <v xml:space="preserve"> </v>
      </c>
      <c r="S45" s="20"/>
      <c r="T45" s="17" t="str">
        <f t="shared" si="27"/>
        <v xml:space="preserve"> </v>
      </c>
      <c r="U45" s="20"/>
      <c r="V45" s="17" t="str">
        <f t="shared" si="28"/>
        <v xml:space="preserve"> </v>
      </c>
      <c r="W45" s="20"/>
      <c r="X45" s="17" t="str">
        <f t="shared" si="29"/>
        <v xml:space="preserve"> </v>
      </c>
      <c r="Y45" s="20"/>
      <c r="Z45" s="17" t="str">
        <f t="shared" si="30"/>
        <v xml:space="preserve"> </v>
      </c>
      <c r="AA45" s="20"/>
      <c r="AB45" s="17" t="str">
        <f t="shared" si="31"/>
        <v xml:space="preserve"> </v>
      </c>
      <c r="AC45" s="20"/>
      <c r="AD45" s="17" t="str">
        <f t="shared" si="32"/>
        <v xml:space="preserve"> </v>
      </c>
      <c r="AE45" s="20"/>
      <c r="AF45" s="17" t="str">
        <f t="shared" si="33"/>
        <v xml:space="preserve"> </v>
      </c>
      <c r="AG45" s="20"/>
      <c r="AH45" s="17" t="str">
        <f t="shared" si="22"/>
        <v xml:space="preserve"> </v>
      </c>
      <c r="AI45" s="20"/>
      <c r="AJ45" s="17" t="str">
        <f t="shared" si="34"/>
        <v xml:space="preserve"> </v>
      </c>
      <c r="AK45" s="20"/>
      <c r="AL45" s="17" t="str">
        <f t="shared" si="35"/>
        <v xml:space="preserve"> </v>
      </c>
      <c r="AM45" s="20"/>
      <c r="AN45" s="17" t="str">
        <f t="shared" si="36"/>
        <v xml:space="preserve"> </v>
      </c>
      <c r="AO45" s="20"/>
      <c r="AP45" s="17" t="str">
        <f t="shared" si="37"/>
        <v xml:space="preserve"> </v>
      </c>
      <c r="AQ45" s="20"/>
      <c r="AR45" s="17" t="str">
        <f t="shared" si="38"/>
        <v xml:space="preserve"> </v>
      </c>
      <c r="AS45" s="20"/>
      <c r="AT45" s="17" t="str">
        <f t="shared" si="17"/>
        <v xml:space="preserve"> </v>
      </c>
      <c r="AU45" s="17"/>
      <c r="AV45" s="17" t="str">
        <f t="shared" si="17"/>
        <v xml:space="preserve"> </v>
      </c>
      <c r="AW45" s="17"/>
      <c r="AX45" s="17" t="str">
        <f t="shared" si="18"/>
        <v xml:space="preserve"> </v>
      </c>
      <c r="AY45" s="17"/>
      <c r="AZ45" s="17" t="str">
        <f t="shared" si="19"/>
        <v xml:space="preserve"> </v>
      </c>
      <c r="BA45" s="17"/>
      <c r="BB45" s="17" t="str">
        <f t="shared" si="20"/>
        <v xml:space="preserve"> </v>
      </c>
      <c r="BC45" s="61" t="s">
        <v>89</v>
      </c>
    </row>
    <row r="46" spans="1:55" s="4" customFormat="1" x14ac:dyDescent="0.3">
      <c r="A46" s="16">
        <v>44</v>
      </c>
      <c r="B46" s="20"/>
      <c r="C46" s="20"/>
      <c r="D46" s="37" t="s">
        <v>146</v>
      </c>
      <c r="E46" s="22" t="s">
        <v>51</v>
      </c>
      <c r="F46" s="22" t="s">
        <v>51</v>
      </c>
      <c r="G46" s="20" t="s">
        <v>62</v>
      </c>
      <c r="H46" s="17" t="str">
        <f t="shared" si="21"/>
        <v>n/a</v>
      </c>
      <c r="I46" s="20"/>
      <c r="J46" s="17" t="str">
        <f t="shared" si="0"/>
        <v xml:space="preserve"> </v>
      </c>
      <c r="K46" s="20" t="s">
        <v>62</v>
      </c>
      <c r="L46" s="17" t="str">
        <f t="shared" si="1"/>
        <v>n/a</v>
      </c>
      <c r="M46" s="20"/>
      <c r="N46" s="17" t="str">
        <f t="shared" si="2"/>
        <v xml:space="preserve"> </v>
      </c>
      <c r="O46" s="20"/>
      <c r="P46" s="17" t="str">
        <f t="shared" si="25"/>
        <v xml:space="preserve"> </v>
      </c>
      <c r="Q46" s="20"/>
      <c r="R46" s="17" t="str">
        <f t="shared" si="26"/>
        <v xml:space="preserve"> </v>
      </c>
      <c r="S46" s="20"/>
      <c r="T46" s="17" t="str">
        <f t="shared" si="27"/>
        <v xml:space="preserve"> </v>
      </c>
      <c r="U46" s="20"/>
      <c r="V46" s="17" t="str">
        <f t="shared" si="28"/>
        <v xml:space="preserve"> </v>
      </c>
      <c r="W46" s="20"/>
      <c r="X46" s="17" t="str">
        <f t="shared" si="29"/>
        <v xml:space="preserve"> </v>
      </c>
      <c r="Y46" s="20"/>
      <c r="Z46" s="17" t="str">
        <f t="shared" si="30"/>
        <v xml:space="preserve"> </v>
      </c>
      <c r="AA46" s="20"/>
      <c r="AB46" s="17" t="str">
        <f t="shared" si="31"/>
        <v xml:space="preserve"> </v>
      </c>
      <c r="AC46" s="20"/>
      <c r="AD46" s="17" t="str">
        <f t="shared" si="32"/>
        <v xml:space="preserve"> </v>
      </c>
      <c r="AE46" s="20"/>
      <c r="AF46" s="17" t="str">
        <f t="shared" si="33"/>
        <v xml:space="preserve"> </v>
      </c>
      <c r="AG46" s="20"/>
      <c r="AH46" s="17" t="str">
        <f t="shared" si="22"/>
        <v xml:space="preserve"> </v>
      </c>
      <c r="AI46" s="20"/>
      <c r="AJ46" s="17" t="str">
        <f t="shared" si="34"/>
        <v xml:space="preserve"> </v>
      </c>
      <c r="AK46" s="20"/>
      <c r="AL46" s="17" t="str">
        <f t="shared" si="35"/>
        <v xml:space="preserve"> </v>
      </c>
      <c r="AM46" s="20"/>
      <c r="AN46" s="17" t="str">
        <f t="shared" si="36"/>
        <v xml:space="preserve"> </v>
      </c>
      <c r="AO46" s="20"/>
      <c r="AP46" s="17" t="str">
        <f t="shared" si="37"/>
        <v xml:space="preserve"> </v>
      </c>
      <c r="AQ46" s="20"/>
      <c r="AR46" s="17" t="str">
        <f t="shared" si="38"/>
        <v xml:space="preserve"> </v>
      </c>
      <c r="AS46" s="20"/>
      <c r="AT46" s="17" t="str">
        <f t="shared" si="17"/>
        <v xml:space="preserve"> </v>
      </c>
      <c r="AU46" s="17"/>
      <c r="AV46" s="17" t="str">
        <f t="shared" si="17"/>
        <v xml:space="preserve"> </v>
      </c>
      <c r="AW46" s="17"/>
      <c r="AX46" s="17" t="str">
        <f t="shared" si="18"/>
        <v xml:space="preserve"> </v>
      </c>
      <c r="AY46" s="17"/>
      <c r="AZ46" s="17" t="str">
        <f t="shared" si="19"/>
        <v xml:space="preserve"> </v>
      </c>
      <c r="BA46" s="17"/>
      <c r="BB46" s="17" t="str">
        <f t="shared" si="20"/>
        <v xml:space="preserve"> </v>
      </c>
      <c r="BC46" s="61"/>
    </row>
    <row r="47" spans="1:55" s="4" customFormat="1" x14ac:dyDescent="0.3">
      <c r="A47" s="16">
        <v>45</v>
      </c>
      <c r="B47" s="20"/>
      <c r="C47" s="20"/>
      <c r="D47" s="37" t="s">
        <v>147</v>
      </c>
      <c r="E47" s="22" t="s">
        <v>51</v>
      </c>
      <c r="F47" s="22" t="s">
        <v>51</v>
      </c>
      <c r="G47" s="20" t="s">
        <v>62</v>
      </c>
      <c r="H47" s="17" t="str">
        <f t="shared" si="21"/>
        <v>n/a</v>
      </c>
      <c r="I47" s="20"/>
      <c r="J47" s="17" t="str">
        <f t="shared" si="0"/>
        <v xml:space="preserve"> </v>
      </c>
      <c r="K47" s="20" t="s">
        <v>62</v>
      </c>
      <c r="L47" s="17" t="str">
        <f t="shared" si="1"/>
        <v>n/a</v>
      </c>
      <c r="M47" s="20"/>
      <c r="N47" s="17" t="str">
        <f t="shared" si="2"/>
        <v xml:space="preserve"> </v>
      </c>
      <c r="O47" s="20"/>
      <c r="P47" s="17" t="str">
        <f t="shared" si="25"/>
        <v xml:space="preserve"> </v>
      </c>
      <c r="Q47" s="20"/>
      <c r="R47" s="17" t="str">
        <f t="shared" si="26"/>
        <v xml:space="preserve"> </v>
      </c>
      <c r="S47" s="20"/>
      <c r="T47" s="17" t="str">
        <f t="shared" si="27"/>
        <v xml:space="preserve"> </v>
      </c>
      <c r="U47" s="20"/>
      <c r="V47" s="17" t="str">
        <f t="shared" si="28"/>
        <v xml:space="preserve"> </v>
      </c>
      <c r="W47" s="20"/>
      <c r="X47" s="17" t="str">
        <f t="shared" si="29"/>
        <v xml:space="preserve"> </v>
      </c>
      <c r="Y47" s="20"/>
      <c r="Z47" s="17" t="str">
        <f t="shared" si="30"/>
        <v xml:space="preserve"> </v>
      </c>
      <c r="AA47" s="20"/>
      <c r="AB47" s="17" t="str">
        <f t="shared" si="31"/>
        <v xml:space="preserve"> </v>
      </c>
      <c r="AC47" s="20"/>
      <c r="AD47" s="17" t="str">
        <f t="shared" si="32"/>
        <v xml:space="preserve"> </v>
      </c>
      <c r="AE47" s="20"/>
      <c r="AF47" s="17" t="str">
        <f t="shared" si="33"/>
        <v xml:space="preserve"> </v>
      </c>
      <c r="AG47" s="20"/>
      <c r="AH47" s="17" t="str">
        <f t="shared" si="22"/>
        <v xml:space="preserve"> </v>
      </c>
      <c r="AI47" s="20"/>
      <c r="AJ47" s="17" t="str">
        <f t="shared" si="34"/>
        <v xml:space="preserve"> </v>
      </c>
      <c r="AK47" s="20"/>
      <c r="AL47" s="17" t="str">
        <f t="shared" si="35"/>
        <v xml:space="preserve"> </v>
      </c>
      <c r="AM47" s="20"/>
      <c r="AN47" s="17" t="str">
        <f t="shared" si="36"/>
        <v xml:space="preserve"> </v>
      </c>
      <c r="AO47" s="20"/>
      <c r="AP47" s="17" t="str">
        <f t="shared" si="37"/>
        <v xml:space="preserve"> </v>
      </c>
      <c r="AQ47" s="20"/>
      <c r="AR47" s="17" t="str">
        <f t="shared" si="38"/>
        <v xml:space="preserve"> </v>
      </c>
      <c r="AS47" s="20"/>
      <c r="AT47" s="17" t="str">
        <f t="shared" si="17"/>
        <v xml:space="preserve"> </v>
      </c>
      <c r="AU47" s="17"/>
      <c r="AV47" s="17" t="str">
        <f t="shared" si="17"/>
        <v xml:space="preserve"> </v>
      </c>
      <c r="AW47" s="17"/>
      <c r="AX47" s="17" t="str">
        <f t="shared" si="18"/>
        <v xml:space="preserve"> </v>
      </c>
      <c r="AY47" s="17"/>
      <c r="AZ47" s="17" t="str">
        <f t="shared" si="19"/>
        <v xml:space="preserve"> </v>
      </c>
      <c r="BA47" s="17"/>
      <c r="BB47" s="17" t="str">
        <f t="shared" si="20"/>
        <v xml:space="preserve"> </v>
      </c>
      <c r="BC47" s="61"/>
    </row>
    <row r="48" spans="1:55" s="4" customFormat="1" x14ac:dyDescent="0.3">
      <c r="A48" s="16">
        <v>46</v>
      </c>
      <c r="B48" s="20"/>
      <c r="C48" s="20"/>
      <c r="D48" s="37" t="s">
        <v>148</v>
      </c>
      <c r="E48" s="22" t="s">
        <v>51</v>
      </c>
      <c r="F48" s="22" t="s">
        <v>51</v>
      </c>
      <c r="G48" s="20" t="s">
        <v>62</v>
      </c>
      <c r="H48" s="17" t="str">
        <f t="shared" si="21"/>
        <v>n/a</v>
      </c>
      <c r="I48" s="20"/>
      <c r="J48" s="17" t="str">
        <f t="shared" si="0"/>
        <v xml:space="preserve"> </v>
      </c>
      <c r="K48" s="20" t="s">
        <v>62</v>
      </c>
      <c r="L48" s="17" t="str">
        <f t="shared" si="1"/>
        <v>n/a</v>
      </c>
      <c r="M48" s="20"/>
      <c r="N48" s="17" t="str">
        <f t="shared" si="2"/>
        <v xml:space="preserve"> </v>
      </c>
      <c r="O48" s="20"/>
      <c r="P48" s="17" t="str">
        <f t="shared" si="25"/>
        <v xml:space="preserve"> </v>
      </c>
      <c r="Q48" s="20"/>
      <c r="R48" s="17" t="str">
        <f t="shared" si="26"/>
        <v xml:space="preserve"> </v>
      </c>
      <c r="S48" s="20"/>
      <c r="T48" s="17" t="str">
        <f t="shared" si="27"/>
        <v xml:space="preserve"> </v>
      </c>
      <c r="U48" s="20"/>
      <c r="V48" s="17" t="str">
        <f t="shared" si="28"/>
        <v xml:space="preserve"> </v>
      </c>
      <c r="W48" s="20"/>
      <c r="X48" s="17" t="str">
        <f t="shared" si="29"/>
        <v xml:space="preserve"> </v>
      </c>
      <c r="Y48" s="20"/>
      <c r="Z48" s="17" t="str">
        <f t="shared" si="30"/>
        <v xml:space="preserve"> </v>
      </c>
      <c r="AA48" s="20"/>
      <c r="AB48" s="17" t="str">
        <f t="shared" si="31"/>
        <v xml:space="preserve"> </v>
      </c>
      <c r="AC48" s="20"/>
      <c r="AD48" s="17" t="str">
        <f t="shared" si="32"/>
        <v xml:space="preserve"> </v>
      </c>
      <c r="AE48" s="20"/>
      <c r="AF48" s="17" t="str">
        <f t="shared" si="33"/>
        <v xml:space="preserve"> </v>
      </c>
      <c r="AG48" s="20"/>
      <c r="AH48" s="17" t="str">
        <f t="shared" si="22"/>
        <v xml:space="preserve"> </v>
      </c>
      <c r="AI48" s="20"/>
      <c r="AJ48" s="17" t="str">
        <f t="shared" si="34"/>
        <v xml:space="preserve"> </v>
      </c>
      <c r="AK48" s="20"/>
      <c r="AL48" s="17" t="str">
        <f t="shared" si="35"/>
        <v xml:space="preserve"> </v>
      </c>
      <c r="AM48" s="20"/>
      <c r="AN48" s="17" t="str">
        <f t="shared" si="36"/>
        <v xml:space="preserve"> </v>
      </c>
      <c r="AO48" s="20"/>
      <c r="AP48" s="17" t="str">
        <f t="shared" si="37"/>
        <v xml:space="preserve"> </v>
      </c>
      <c r="AQ48" s="20"/>
      <c r="AR48" s="17" t="str">
        <f t="shared" si="38"/>
        <v xml:space="preserve"> </v>
      </c>
      <c r="AS48" s="20"/>
      <c r="AT48" s="17" t="str">
        <f t="shared" si="17"/>
        <v xml:space="preserve"> </v>
      </c>
      <c r="AU48" s="17"/>
      <c r="AV48" s="17" t="str">
        <f t="shared" si="17"/>
        <v xml:space="preserve"> </v>
      </c>
      <c r="AW48" s="17"/>
      <c r="AX48" s="17" t="str">
        <f t="shared" si="18"/>
        <v xml:space="preserve"> </v>
      </c>
      <c r="AY48" s="17"/>
      <c r="AZ48" s="17" t="str">
        <f t="shared" si="19"/>
        <v xml:space="preserve"> </v>
      </c>
      <c r="BA48" s="17"/>
      <c r="BB48" s="17" t="str">
        <f t="shared" si="20"/>
        <v xml:space="preserve"> </v>
      </c>
      <c r="BC48" s="61"/>
    </row>
    <row r="49" spans="1:55" s="4" customFormat="1" x14ac:dyDescent="0.3">
      <c r="A49" s="16">
        <v>47</v>
      </c>
      <c r="B49" s="20"/>
      <c r="C49" s="20"/>
      <c r="D49" s="37" t="s">
        <v>149</v>
      </c>
      <c r="E49" s="22" t="s">
        <v>51</v>
      </c>
      <c r="F49" s="22" t="s">
        <v>51</v>
      </c>
      <c r="G49" s="20" t="s">
        <v>62</v>
      </c>
      <c r="H49" s="17" t="str">
        <f t="shared" si="21"/>
        <v>n/a</v>
      </c>
      <c r="I49" s="20"/>
      <c r="J49" s="17" t="str">
        <f t="shared" si="0"/>
        <v xml:space="preserve"> </v>
      </c>
      <c r="K49" s="20" t="s">
        <v>62</v>
      </c>
      <c r="L49" s="17" t="str">
        <f t="shared" si="1"/>
        <v>n/a</v>
      </c>
      <c r="M49" s="20"/>
      <c r="N49" s="17" t="str">
        <f t="shared" si="2"/>
        <v xml:space="preserve"> </v>
      </c>
      <c r="O49" s="20"/>
      <c r="P49" s="17" t="str">
        <f t="shared" si="25"/>
        <v xml:space="preserve"> </v>
      </c>
      <c r="Q49" s="20"/>
      <c r="R49" s="17" t="str">
        <f t="shared" si="26"/>
        <v xml:space="preserve"> </v>
      </c>
      <c r="S49" s="20"/>
      <c r="T49" s="17" t="str">
        <f t="shared" si="27"/>
        <v xml:space="preserve"> </v>
      </c>
      <c r="U49" s="20"/>
      <c r="V49" s="17" t="str">
        <f t="shared" si="28"/>
        <v xml:space="preserve"> </v>
      </c>
      <c r="W49" s="20"/>
      <c r="X49" s="17" t="str">
        <f t="shared" si="29"/>
        <v xml:space="preserve"> </v>
      </c>
      <c r="Y49" s="20"/>
      <c r="Z49" s="17" t="str">
        <f t="shared" si="30"/>
        <v xml:space="preserve"> </v>
      </c>
      <c r="AA49" s="20"/>
      <c r="AB49" s="17" t="str">
        <f t="shared" si="31"/>
        <v xml:space="preserve"> </v>
      </c>
      <c r="AC49" s="20"/>
      <c r="AD49" s="17" t="str">
        <f t="shared" si="32"/>
        <v xml:space="preserve"> </v>
      </c>
      <c r="AE49" s="20"/>
      <c r="AF49" s="17" t="str">
        <f t="shared" si="33"/>
        <v xml:space="preserve"> </v>
      </c>
      <c r="AG49" s="20"/>
      <c r="AH49" s="17" t="str">
        <f t="shared" si="22"/>
        <v xml:space="preserve"> </v>
      </c>
      <c r="AI49" s="20"/>
      <c r="AJ49" s="17" t="str">
        <f t="shared" si="34"/>
        <v xml:space="preserve"> </v>
      </c>
      <c r="AK49" s="20"/>
      <c r="AL49" s="17" t="str">
        <f t="shared" si="35"/>
        <v xml:space="preserve"> </v>
      </c>
      <c r="AM49" s="20"/>
      <c r="AN49" s="17" t="str">
        <f t="shared" si="36"/>
        <v xml:space="preserve"> </v>
      </c>
      <c r="AO49" s="20"/>
      <c r="AP49" s="17" t="str">
        <f t="shared" si="37"/>
        <v xml:space="preserve"> </v>
      </c>
      <c r="AQ49" s="20"/>
      <c r="AR49" s="17" t="str">
        <f t="shared" si="38"/>
        <v xml:space="preserve"> </v>
      </c>
      <c r="AS49" s="20"/>
      <c r="AT49" s="17" t="str">
        <f t="shared" si="17"/>
        <v xml:space="preserve"> </v>
      </c>
      <c r="AU49" s="17"/>
      <c r="AV49" s="17" t="str">
        <f t="shared" si="17"/>
        <v xml:space="preserve"> </v>
      </c>
      <c r="AW49" s="17"/>
      <c r="AX49" s="17" t="str">
        <f t="shared" si="18"/>
        <v xml:space="preserve"> </v>
      </c>
      <c r="AY49" s="17"/>
      <c r="AZ49" s="17" t="str">
        <f t="shared" si="19"/>
        <v xml:space="preserve"> </v>
      </c>
      <c r="BA49" s="17"/>
      <c r="BB49" s="17" t="str">
        <f t="shared" si="20"/>
        <v xml:space="preserve"> </v>
      </c>
      <c r="BC49" s="61"/>
    </row>
    <row r="50" spans="1:55" s="4" customFormat="1" x14ac:dyDescent="0.3">
      <c r="A50" s="16">
        <v>48</v>
      </c>
      <c r="B50" s="20"/>
      <c r="C50" s="20"/>
      <c r="D50" s="37" t="s">
        <v>150</v>
      </c>
      <c r="E50" s="22" t="s">
        <v>51</v>
      </c>
      <c r="F50" s="22" t="s">
        <v>51</v>
      </c>
      <c r="G50" s="20" t="s">
        <v>62</v>
      </c>
      <c r="H50" s="17" t="str">
        <f t="shared" si="21"/>
        <v>n/a</v>
      </c>
      <c r="I50" s="20"/>
      <c r="J50" s="17" t="str">
        <f t="shared" si="0"/>
        <v xml:space="preserve"> </v>
      </c>
      <c r="K50" s="20" t="s">
        <v>62</v>
      </c>
      <c r="L50" s="17" t="str">
        <f t="shared" si="1"/>
        <v>n/a</v>
      </c>
      <c r="M50" s="20"/>
      <c r="N50" s="17" t="str">
        <f t="shared" si="2"/>
        <v xml:space="preserve"> </v>
      </c>
      <c r="O50" s="20"/>
      <c r="P50" s="17" t="str">
        <f t="shared" si="25"/>
        <v xml:space="preserve"> </v>
      </c>
      <c r="Q50" s="20"/>
      <c r="R50" s="17" t="str">
        <f t="shared" si="26"/>
        <v xml:space="preserve"> </v>
      </c>
      <c r="S50" s="20"/>
      <c r="T50" s="17" t="str">
        <f t="shared" si="27"/>
        <v xml:space="preserve"> </v>
      </c>
      <c r="U50" s="20"/>
      <c r="V50" s="17" t="str">
        <f t="shared" si="28"/>
        <v xml:space="preserve"> </v>
      </c>
      <c r="W50" s="20"/>
      <c r="X50" s="17" t="str">
        <f t="shared" si="29"/>
        <v xml:space="preserve"> </v>
      </c>
      <c r="Y50" s="20"/>
      <c r="Z50" s="17" t="str">
        <f t="shared" si="30"/>
        <v xml:space="preserve"> </v>
      </c>
      <c r="AA50" s="20"/>
      <c r="AB50" s="17" t="str">
        <f t="shared" si="31"/>
        <v xml:space="preserve"> </v>
      </c>
      <c r="AC50" s="20"/>
      <c r="AD50" s="17" t="str">
        <f t="shared" si="32"/>
        <v xml:space="preserve"> </v>
      </c>
      <c r="AE50" s="20"/>
      <c r="AF50" s="17" t="str">
        <f t="shared" si="33"/>
        <v xml:space="preserve"> </v>
      </c>
      <c r="AG50" s="20"/>
      <c r="AH50" s="17" t="str">
        <f t="shared" si="22"/>
        <v xml:space="preserve"> </v>
      </c>
      <c r="AI50" s="20"/>
      <c r="AJ50" s="17" t="str">
        <f t="shared" si="34"/>
        <v xml:space="preserve"> </v>
      </c>
      <c r="AK50" s="20"/>
      <c r="AL50" s="17" t="str">
        <f t="shared" si="35"/>
        <v xml:space="preserve"> </v>
      </c>
      <c r="AM50" s="20"/>
      <c r="AN50" s="17" t="str">
        <f t="shared" si="36"/>
        <v xml:space="preserve"> </v>
      </c>
      <c r="AO50" s="20"/>
      <c r="AP50" s="17" t="str">
        <f t="shared" si="37"/>
        <v xml:space="preserve"> </v>
      </c>
      <c r="AQ50" s="20"/>
      <c r="AR50" s="17" t="str">
        <f t="shared" si="38"/>
        <v xml:space="preserve"> </v>
      </c>
      <c r="AS50" s="20"/>
      <c r="AT50" s="17" t="str">
        <f t="shared" si="17"/>
        <v xml:space="preserve"> </v>
      </c>
      <c r="AU50" s="17"/>
      <c r="AV50" s="17" t="str">
        <f t="shared" si="17"/>
        <v xml:space="preserve"> </v>
      </c>
      <c r="AW50" s="17"/>
      <c r="AX50" s="17" t="str">
        <f t="shared" si="18"/>
        <v xml:space="preserve"> </v>
      </c>
      <c r="AY50" s="17"/>
      <c r="AZ50" s="17" t="str">
        <f t="shared" si="19"/>
        <v xml:space="preserve"> </v>
      </c>
      <c r="BA50" s="17"/>
      <c r="BB50" s="17" t="str">
        <f t="shared" si="20"/>
        <v xml:space="preserve"> </v>
      </c>
      <c r="BC50" s="61"/>
    </row>
    <row r="51" spans="1:55" s="4" customFormat="1" x14ac:dyDescent="0.3">
      <c r="A51" s="16">
        <v>49</v>
      </c>
      <c r="B51" s="20"/>
      <c r="C51" s="20"/>
      <c r="D51" s="37" t="s">
        <v>151</v>
      </c>
      <c r="E51" s="22" t="s">
        <v>51</v>
      </c>
      <c r="F51" s="22" t="s">
        <v>51</v>
      </c>
      <c r="G51" s="20" t="s">
        <v>62</v>
      </c>
      <c r="H51" s="17" t="str">
        <f t="shared" si="21"/>
        <v>n/a</v>
      </c>
      <c r="I51" s="20"/>
      <c r="J51" s="17" t="str">
        <f t="shared" si="0"/>
        <v xml:space="preserve"> </v>
      </c>
      <c r="K51" s="20" t="s">
        <v>62</v>
      </c>
      <c r="L51" s="17" t="str">
        <f t="shared" si="1"/>
        <v>n/a</v>
      </c>
      <c r="M51" s="20"/>
      <c r="N51" s="17" t="str">
        <f t="shared" si="2"/>
        <v xml:space="preserve"> </v>
      </c>
      <c r="O51" s="20"/>
      <c r="P51" s="17" t="str">
        <f t="shared" si="25"/>
        <v xml:space="preserve"> </v>
      </c>
      <c r="Q51" s="20"/>
      <c r="R51" s="17" t="str">
        <f t="shared" si="26"/>
        <v xml:space="preserve"> </v>
      </c>
      <c r="S51" s="20"/>
      <c r="T51" s="17" t="str">
        <f t="shared" si="27"/>
        <v xml:space="preserve"> </v>
      </c>
      <c r="U51" s="20"/>
      <c r="V51" s="17" t="str">
        <f t="shared" si="28"/>
        <v xml:space="preserve"> </v>
      </c>
      <c r="W51" s="20"/>
      <c r="X51" s="17" t="str">
        <f t="shared" si="29"/>
        <v xml:space="preserve"> </v>
      </c>
      <c r="Y51" s="20"/>
      <c r="Z51" s="17" t="str">
        <f t="shared" si="30"/>
        <v xml:space="preserve"> </v>
      </c>
      <c r="AA51" s="20"/>
      <c r="AB51" s="17" t="str">
        <f t="shared" si="31"/>
        <v xml:space="preserve"> </v>
      </c>
      <c r="AC51" s="20"/>
      <c r="AD51" s="17" t="str">
        <f t="shared" si="32"/>
        <v xml:space="preserve"> </v>
      </c>
      <c r="AE51" s="20"/>
      <c r="AF51" s="17" t="str">
        <f t="shared" si="33"/>
        <v xml:space="preserve"> </v>
      </c>
      <c r="AG51" s="20"/>
      <c r="AH51" s="17" t="str">
        <f t="shared" si="22"/>
        <v xml:space="preserve"> </v>
      </c>
      <c r="AI51" s="20"/>
      <c r="AJ51" s="17" t="str">
        <f t="shared" si="34"/>
        <v xml:space="preserve"> </v>
      </c>
      <c r="AK51" s="20"/>
      <c r="AL51" s="17" t="str">
        <f t="shared" si="35"/>
        <v xml:space="preserve"> </v>
      </c>
      <c r="AM51" s="20"/>
      <c r="AN51" s="17" t="str">
        <f t="shared" si="36"/>
        <v xml:space="preserve"> </v>
      </c>
      <c r="AO51" s="20"/>
      <c r="AP51" s="17" t="str">
        <f t="shared" si="37"/>
        <v xml:space="preserve"> </v>
      </c>
      <c r="AQ51" s="20"/>
      <c r="AR51" s="17" t="str">
        <f t="shared" si="38"/>
        <v xml:space="preserve"> </v>
      </c>
      <c r="AS51" s="20"/>
      <c r="AT51" s="17" t="str">
        <f t="shared" si="17"/>
        <v xml:space="preserve"> </v>
      </c>
      <c r="AU51" s="17"/>
      <c r="AV51" s="17" t="str">
        <f t="shared" si="17"/>
        <v xml:space="preserve"> </v>
      </c>
      <c r="AW51" s="17"/>
      <c r="AX51" s="17" t="str">
        <f t="shared" si="18"/>
        <v xml:space="preserve"> </v>
      </c>
      <c r="AY51" s="17"/>
      <c r="AZ51" s="17" t="str">
        <f t="shared" si="19"/>
        <v xml:space="preserve"> </v>
      </c>
      <c r="BA51" s="17"/>
      <c r="BB51" s="17" t="str">
        <f t="shared" si="20"/>
        <v xml:space="preserve"> </v>
      </c>
      <c r="BC51" s="61"/>
    </row>
    <row r="52" spans="1:55" s="4" customFormat="1" x14ac:dyDescent="0.3">
      <c r="A52" s="16">
        <v>50</v>
      </c>
      <c r="B52" s="20"/>
      <c r="C52" s="20"/>
      <c r="D52" s="37" t="s">
        <v>152</v>
      </c>
      <c r="E52" s="22" t="s">
        <v>51</v>
      </c>
      <c r="F52" s="22" t="s">
        <v>51</v>
      </c>
      <c r="G52" s="20" t="s">
        <v>62</v>
      </c>
      <c r="H52" s="17" t="str">
        <f t="shared" si="21"/>
        <v>n/a</v>
      </c>
      <c r="I52" s="20"/>
      <c r="J52" s="17" t="str">
        <f t="shared" si="0"/>
        <v xml:space="preserve"> </v>
      </c>
      <c r="K52" s="20" t="s">
        <v>62</v>
      </c>
      <c r="L52" s="17" t="str">
        <f t="shared" si="1"/>
        <v>n/a</v>
      </c>
      <c r="M52" s="20"/>
      <c r="N52" s="17" t="str">
        <f t="shared" si="2"/>
        <v xml:space="preserve"> </v>
      </c>
      <c r="O52" s="20"/>
      <c r="P52" s="17" t="str">
        <f t="shared" si="25"/>
        <v xml:space="preserve"> </v>
      </c>
      <c r="Q52" s="20"/>
      <c r="R52" s="17" t="str">
        <f t="shared" si="26"/>
        <v xml:space="preserve"> </v>
      </c>
      <c r="S52" s="20"/>
      <c r="T52" s="17" t="str">
        <f t="shared" si="27"/>
        <v xml:space="preserve"> </v>
      </c>
      <c r="U52" s="20"/>
      <c r="V52" s="17" t="str">
        <f t="shared" si="28"/>
        <v xml:space="preserve"> </v>
      </c>
      <c r="W52" s="20"/>
      <c r="X52" s="17" t="str">
        <f t="shared" si="29"/>
        <v xml:space="preserve"> </v>
      </c>
      <c r="Y52" s="20"/>
      <c r="Z52" s="17" t="str">
        <f t="shared" si="30"/>
        <v xml:space="preserve"> </v>
      </c>
      <c r="AA52" s="20"/>
      <c r="AB52" s="17" t="str">
        <f t="shared" si="31"/>
        <v xml:space="preserve"> </v>
      </c>
      <c r="AC52" s="20"/>
      <c r="AD52" s="17" t="str">
        <f t="shared" si="32"/>
        <v xml:space="preserve"> </v>
      </c>
      <c r="AE52" s="20"/>
      <c r="AF52" s="17" t="str">
        <f t="shared" si="33"/>
        <v xml:space="preserve"> </v>
      </c>
      <c r="AG52" s="20"/>
      <c r="AH52" s="17" t="str">
        <f t="shared" si="22"/>
        <v xml:space="preserve"> </v>
      </c>
      <c r="AI52" s="20"/>
      <c r="AJ52" s="17" t="str">
        <f t="shared" si="34"/>
        <v xml:space="preserve"> </v>
      </c>
      <c r="AK52" s="20"/>
      <c r="AL52" s="17" t="str">
        <f t="shared" si="35"/>
        <v xml:space="preserve"> </v>
      </c>
      <c r="AM52" s="20"/>
      <c r="AN52" s="17" t="str">
        <f t="shared" si="36"/>
        <v xml:space="preserve"> </v>
      </c>
      <c r="AO52" s="20"/>
      <c r="AP52" s="17" t="str">
        <f t="shared" si="37"/>
        <v xml:space="preserve"> </v>
      </c>
      <c r="AQ52" s="20"/>
      <c r="AR52" s="17" t="str">
        <f t="shared" si="38"/>
        <v xml:space="preserve"> </v>
      </c>
      <c r="AS52" s="20"/>
      <c r="AT52" s="17" t="str">
        <f t="shared" si="17"/>
        <v xml:space="preserve"> </v>
      </c>
      <c r="AU52" s="17"/>
      <c r="AV52" s="17" t="str">
        <f t="shared" si="17"/>
        <v xml:space="preserve"> </v>
      </c>
      <c r="AW52" s="17"/>
      <c r="AX52" s="17" t="str">
        <f t="shared" si="18"/>
        <v xml:space="preserve"> </v>
      </c>
      <c r="AY52" s="17"/>
      <c r="AZ52" s="17" t="str">
        <f t="shared" si="19"/>
        <v xml:space="preserve"> </v>
      </c>
      <c r="BA52" s="17"/>
      <c r="BB52" s="17" t="str">
        <f t="shared" si="20"/>
        <v xml:space="preserve"> </v>
      </c>
      <c r="BC52" s="61"/>
    </row>
    <row r="53" spans="1:55" s="4" customFormat="1" x14ac:dyDescent="0.3">
      <c r="A53" s="16">
        <v>51</v>
      </c>
      <c r="B53" s="20"/>
      <c r="C53" s="20"/>
      <c r="D53" s="37" t="s">
        <v>153</v>
      </c>
      <c r="E53" s="22" t="s">
        <v>51</v>
      </c>
      <c r="F53" s="22" t="s">
        <v>51</v>
      </c>
      <c r="G53" s="20" t="s">
        <v>62</v>
      </c>
      <c r="H53" s="17" t="str">
        <f t="shared" si="21"/>
        <v>n/a</v>
      </c>
      <c r="I53" s="20"/>
      <c r="J53" s="17" t="str">
        <f t="shared" si="0"/>
        <v xml:space="preserve"> </v>
      </c>
      <c r="K53" s="20" t="s">
        <v>62</v>
      </c>
      <c r="L53" s="17" t="str">
        <f t="shared" si="1"/>
        <v>n/a</v>
      </c>
      <c r="M53" s="20"/>
      <c r="N53" s="17" t="str">
        <f t="shared" si="2"/>
        <v xml:space="preserve"> </v>
      </c>
      <c r="O53" s="20"/>
      <c r="P53" s="17" t="str">
        <f t="shared" si="25"/>
        <v xml:space="preserve"> </v>
      </c>
      <c r="Q53" s="20"/>
      <c r="R53" s="17" t="str">
        <f t="shared" si="26"/>
        <v xml:space="preserve"> </v>
      </c>
      <c r="S53" s="20"/>
      <c r="T53" s="17" t="str">
        <f t="shared" si="27"/>
        <v xml:space="preserve"> </v>
      </c>
      <c r="U53" s="20"/>
      <c r="V53" s="17" t="str">
        <f t="shared" si="28"/>
        <v xml:space="preserve"> </v>
      </c>
      <c r="W53" s="20"/>
      <c r="X53" s="17" t="str">
        <f t="shared" si="29"/>
        <v xml:space="preserve"> </v>
      </c>
      <c r="Y53" s="20"/>
      <c r="Z53" s="17" t="str">
        <f t="shared" si="30"/>
        <v xml:space="preserve"> </v>
      </c>
      <c r="AA53" s="20"/>
      <c r="AB53" s="17" t="str">
        <f t="shared" si="31"/>
        <v xml:space="preserve"> </v>
      </c>
      <c r="AC53" s="20"/>
      <c r="AD53" s="17" t="str">
        <f t="shared" si="32"/>
        <v xml:space="preserve"> </v>
      </c>
      <c r="AE53" s="20"/>
      <c r="AF53" s="17" t="str">
        <f t="shared" si="33"/>
        <v xml:space="preserve"> </v>
      </c>
      <c r="AG53" s="20"/>
      <c r="AH53" s="17" t="str">
        <f t="shared" si="22"/>
        <v xml:space="preserve"> </v>
      </c>
      <c r="AI53" s="20"/>
      <c r="AJ53" s="17" t="str">
        <f t="shared" si="34"/>
        <v xml:space="preserve"> </v>
      </c>
      <c r="AK53" s="20"/>
      <c r="AL53" s="17" t="str">
        <f t="shared" si="35"/>
        <v xml:space="preserve"> </v>
      </c>
      <c r="AM53" s="20"/>
      <c r="AN53" s="17" t="str">
        <f t="shared" si="36"/>
        <v xml:space="preserve"> </v>
      </c>
      <c r="AO53" s="20"/>
      <c r="AP53" s="17" t="str">
        <f t="shared" si="37"/>
        <v xml:space="preserve"> </v>
      </c>
      <c r="AQ53" s="20"/>
      <c r="AR53" s="17" t="str">
        <f t="shared" si="38"/>
        <v xml:space="preserve"> </v>
      </c>
      <c r="AS53" s="20"/>
      <c r="AT53" s="17" t="str">
        <f t="shared" si="17"/>
        <v xml:space="preserve"> </v>
      </c>
      <c r="AU53" s="17"/>
      <c r="AV53" s="17" t="str">
        <f t="shared" si="17"/>
        <v xml:space="preserve"> </v>
      </c>
      <c r="AW53" s="17"/>
      <c r="AX53" s="17" t="str">
        <f t="shared" si="18"/>
        <v xml:space="preserve"> </v>
      </c>
      <c r="AY53" s="17"/>
      <c r="AZ53" s="17" t="str">
        <f t="shared" si="19"/>
        <v xml:space="preserve"> </v>
      </c>
      <c r="BA53" s="17"/>
      <c r="BB53" s="17" t="str">
        <f t="shared" si="20"/>
        <v xml:space="preserve"> </v>
      </c>
      <c r="BC53" s="61"/>
    </row>
    <row r="54" spans="1:55" s="4" customFormat="1" x14ac:dyDescent="0.3">
      <c r="A54" s="16">
        <v>52</v>
      </c>
      <c r="B54" s="20"/>
      <c r="C54" s="20"/>
      <c r="D54" s="37" t="s">
        <v>154</v>
      </c>
      <c r="E54" s="22" t="s">
        <v>51</v>
      </c>
      <c r="F54" s="22" t="s">
        <v>51</v>
      </c>
      <c r="G54" s="20" t="s">
        <v>62</v>
      </c>
      <c r="H54" s="17" t="str">
        <f t="shared" si="21"/>
        <v>n/a</v>
      </c>
      <c r="I54" s="20"/>
      <c r="J54" s="17" t="str">
        <f t="shared" si="0"/>
        <v xml:space="preserve"> </v>
      </c>
      <c r="K54" s="20" t="s">
        <v>62</v>
      </c>
      <c r="L54" s="17" t="str">
        <f t="shared" si="1"/>
        <v>n/a</v>
      </c>
      <c r="M54" s="20"/>
      <c r="N54" s="17" t="str">
        <f t="shared" si="2"/>
        <v xml:space="preserve"> </v>
      </c>
      <c r="O54" s="20"/>
      <c r="P54" s="17" t="str">
        <f t="shared" si="25"/>
        <v xml:space="preserve"> </v>
      </c>
      <c r="Q54" s="20"/>
      <c r="R54" s="17" t="str">
        <f t="shared" si="26"/>
        <v xml:space="preserve"> </v>
      </c>
      <c r="S54" s="20"/>
      <c r="T54" s="17" t="str">
        <f t="shared" si="27"/>
        <v xml:space="preserve"> </v>
      </c>
      <c r="U54" s="20"/>
      <c r="V54" s="17" t="str">
        <f t="shared" si="28"/>
        <v xml:space="preserve"> </v>
      </c>
      <c r="W54" s="20"/>
      <c r="X54" s="17" t="str">
        <f t="shared" si="29"/>
        <v xml:space="preserve"> </v>
      </c>
      <c r="Y54" s="20"/>
      <c r="Z54" s="17" t="str">
        <f t="shared" si="30"/>
        <v xml:space="preserve"> </v>
      </c>
      <c r="AA54" s="20"/>
      <c r="AB54" s="17" t="str">
        <f t="shared" si="31"/>
        <v xml:space="preserve"> </v>
      </c>
      <c r="AC54" s="20"/>
      <c r="AD54" s="17" t="str">
        <f t="shared" si="32"/>
        <v xml:space="preserve"> </v>
      </c>
      <c r="AE54" s="20"/>
      <c r="AF54" s="17" t="str">
        <f t="shared" si="33"/>
        <v xml:space="preserve"> </v>
      </c>
      <c r="AG54" s="20"/>
      <c r="AH54" s="17" t="str">
        <f t="shared" si="22"/>
        <v xml:space="preserve"> </v>
      </c>
      <c r="AI54" s="20"/>
      <c r="AJ54" s="17" t="str">
        <f t="shared" si="34"/>
        <v xml:space="preserve"> </v>
      </c>
      <c r="AK54" s="20"/>
      <c r="AL54" s="17" t="str">
        <f t="shared" si="35"/>
        <v xml:space="preserve"> </v>
      </c>
      <c r="AM54" s="20"/>
      <c r="AN54" s="17" t="str">
        <f t="shared" si="36"/>
        <v xml:space="preserve"> </v>
      </c>
      <c r="AO54" s="20"/>
      <c r="AP54" s="17" t="str">
        <f t="shared" si="37"/>
        <v xml:space="preserve"> </v>
      </c>
      <c r="AQ54" s="20"/>
      <c r="AR54" s="17" t="str">
        <f t="shared" si="38"/>
        <v xml:space="preserve"> </v>
      </c>
      <c r="AS54" s="20"/>
      <c r="AT54" s="17" t="str">
        <f t="shared" si="17"/>
        <v xml:space="preserve"> </v>
      </c>
      <c r="AU54" s="17"/>
      <c r="AV54" s="17" t="str">
        <f t="shared" si="17"/>
        <v xml:space="preserve"> </v>
      </c>
      <c r="AW54" s="17"/>
      <c r="AX54" s="17" t="str">
        <f t="shared" si="18"/>
        <v xml:space="preserve"> </v>
      </c>
      <c r="AY54" s="17"/>
      <c r="AZ54" s="17" t="str">
        <f t="shared" si="19"/>
        <v xml:space="preserve"> </v>
      </c>
      <c r="BA54" s="17"/>
      <c r="BB54" s="17" t="str">
        <f t="shared" si="20"/>
        <v xml:space="preserve"> </v>
      </c>
      <c r="BC54" s="61"/>
    </row>
    <row r="55" spans="1:55" s="4" customFormat="1" x14ac:dyDescent="0.3">
      <c r="A55" s="16">
        <v>53</v>
      </c>
      <c r="B55" s="20"/>
      <c r="C55" s="20"/>
      <c r="D55" s="37" t="s">
        <v>155</v>
      </c>
      <c r="E55" s="22" t="s">
        <v>51</v>
      </c>
      <c r="F55" s="22" t="s">
        <v>51</v>
      </c>
      <c r="G55" s="20" t="s">
        <v>62</v>
      </c>
      <c r="H55" s="17" t="str">
        <f t="shared" si="21"/>
        <v>n/a</v>
      </c>
      <c r="I55" s="20"/>
      <c r="J55" s="17" t="str">
        <f t="shared" si="0"/>
        <v xml:space="preserve"> </v>
      </c>
      <c r="K55" s="20" t="s">
        <v>62</v>
      </c>
      <c r="L55" s="17" t="str">
        <f t="shared" si="1"/>
        <v>n/a</v>
      </c>
      <c r="M55" s="20"/>
      <c r="N55" s="17" t="str">
        <f t="shared" si="2"/>
        <v xml:space="preserve"> </v>
      </c>
      <c r="O55" s="20"/>
      <c r="P55" s="17" t="str">
        <f t="shared" si="25"/>
        <v xml:space="preserve"> </v>
      </c>
      <c r="Q55" s="20"/>
      <c r="R55" s="17" t="str">
        <f t="shared" si="26"/>
        <v xml:space="preserve"> </v>
      </c>
      <c r="S55" s="20"/>
      <c r="T55" s="17" t="str">
        <f t="shared" si="27"/>
        <v xml:space="preserve"> </v>
      </c>
      <c r="U55" s="20"/>
      <c r="V55" s="17" t="str">
        <f t="shared" si="28"/>
        <v xml:space="preserve"> </v>
      </c>
      <c r="W55" s="20"/>
      <c r="X55" s="17" t="str">
        <f t="shared" si="29"/>
        <v xml:space="preserve"> </v>
      </c>
      <c r="Y55" s="20"/>
      <c r="Z55" s="17" t="str">
        <f t="shared" si="30"/>
        <v xml:space="preserve"> </v>
      </c>
      <c r="AA55" s="20"/>
      <c r="AB55" s="17" t="str">
        <f t="shared" si="31"/>
        <v xml:space="preserve"> </v>
      </c>
      <c r="AC55" s="20"/>
      <c r="AD55" s="17" t="str">
        <f t="shared" si="32"/>
        <v xml:space="preserve"> </v>
      </c>
      <c r="AE55" s="20"/>
      <c r="AF55" s="17" t="str">
        <f t="shared" si="33"/>
        <v xml:space="preserve"> </v>
      </c>
      <c r="AG55" s="20"/>
      <c r="AH55" s="17" t="str">
        <f t="shared" si="22"/>
        <v xml:space="preserve"> </v>
      </c>
      <c r="AI55" s="20"/>
      <c r="AJ55" s="17" t="str">
        <f t="shared" si="34"/>
        <v xml:space="preserve"> </v>
      </c>
      <c r="AK55" s="20"/>
      <c r="AL55" s="17" t="str">
        <f t="shared" si="35"/>
        <v xml:space="preserve"> </v>
      </c>
      <c r="AM55" s="20"/>
      <c r="AN55" s="17" t="str">
        <f t="shared" si="36"/>
        <v xml:space="preserve"> </v>
      </c>
      <c r="AO55" s="20"/>
      <c r="AP55" s="17" t="str">
        <f t="shared" si="37"/>
        <v xml:space="preserve"> </v>
      </c>
      <c r="AQ55" s="20"/>
      <c r="AR55" s="17" t="str">
        <f t="shared" si="38"/>
        <v xml:space="preserve"> </v>
      </c>
      <c r="AS55" s="20"/>
      <c r="AT55" s="17" t="str">
        <f t="shared" si="17"/>
        <v xml:space="preserve"> </v>
      </c>
      <c r="AU55" s="17"/>
      <c r="AV55" s="17" t="str">
        <f t="shared" si="17"/>
        <v xml:space="preserve"> </v>
      </c>
      <c r="AW55" s="17"/>
      <c r="AX55" s="17" t="str">
        <f t="shared" si="18"/>
        <v xml:space="preserve"> </v>
      </c>
      <c r="AY55" s="17"/>
      <c r="AZ55" s="17" t="str">
        <f t="shared" si="19"/>
        <v xml:space="preserve"> </v>
      </c>
      <c r="BA55" s="17"/>
      <c r="BB55" s="17" t="str">
        <f t="shared" si="20"/>
        <v xml:space="preserve"> </v>
      </c>
      <c r="BC55" s="61"/>
    </row>
    <row r="56" spans="1:55" s="4" customFormat="1" x14ac:dyDescent="0.3">
      <c r="A56" s="16">
        <v>54</v>
      </c>
      <c r="B56" s="20"/>
      <c r="C56" s="20"/>
      <c r="D56" s="37" t="s">
        <v>156</v>
      </c>
      <c r="E56" s="22" t="s">
        <v>51</v>
      </c>
      <c r="F56" s="22" t="s">
        <v>51</v>
      </c>
      <c r="G56" s="20" t="s">
        <v>62</v>
      </c>
      <c r="H56" s="17" t="str">
        <f t="shared" si="21"/>
        <v>n/a</v>
      </c>
      <c r="I56" s="20"/>
      <c r="J56" s="17" t="str">
        <f t="shared" si="0"/>
        <v xml:space="preserve"> </v>
      </c>
      <c r="K56" s="20" t="s">
        <v>62</v>
      </c>
      <c r="L56" s="17" t="str">
        <f t="shared" si="1"/>
        <v>n/a</v>
      </c>
      <c r="M56" s="20"/>
      <c r="N56" s="17" t="str">
        <f t="shared" si="2"/>
        <v xml:space="preserve"> </v>
      </c>
      <c r="O56" s="20"/>
      <c r="P56" s="17" t="str">
        <f t="shared" si="25"/>
        <v xml:space="preserve"> </v>
      </c>
      <c r="Q56" s="20"/>
      <c r="R56" s="17" t="str">
        <f t="shared" si="26"/>
        <v xml:space="preserve"> </v>
      </c>
      <c r="S56" s="20"/>
      <c r="T56" s="17" t="str">
        <f t="shared" si="27"/>
        <v xml:space="preserve"> </v>
      </c>
      <c r="U56" s="20"/>
      <c r="V56" s="17" t="str">
        <f t="shared" si="28"/>
        <v xml:space="preserve"> </v>
      </c>
      <c r="W56" s="20"/>
      <c r="X56" s="17" t="str">
        <f t="shared" si="29"/>
        <v xml:space="preserve"> </v>
      </c>
      <c r="Y56" s="20"/>
      <c r="Z56" s="17" t="str">
        <f t="shared" si="30"/>
        <v xml:space="preserve"> </v>
      </c>
      <c r="AA56" s="20"/>
      <c r="AB56" s="17" t="str">
        <f t="shared" si="31"/>
        <v xml:space="preserve"> </v>
      </c>
      <c r="AC56" s="20"/>
      <c r="AD56" s="17" t="str">
        <f t="shared" si="32"/>
        <v xml:space="preserve"> </v>
      </c>
      <c r="AE56" s="20"/>
      <c r="AF56" s="17" t="str">
        <f t="shared" si="33"/>
        <v xml:space="preserve"> </v>
      </c>
      <c r="AG56" s="20"/>
      <c r="AH56" s="17" t="str">
        <f t="shared" si="22"/>
        <v xml:space="preserve"> </v>
      </c>
      <c r="AI56" s="20"/>
      <c r="AJ56" s="17" t="str">
        <f t="shared" si="34"/>
        <v xml:space="preserve"> </v>
      </c>
      <c r="AK56" s="20"/>
      <c r="AL56" s="17" t="str">
        <f t="shared" si="35"/>
        <v xml:space="preserve"> </v>
      </c>
      <c r="AM56" s="20"/>
      <c r="AN56" s="17" t="str">
        <f t="shared" si="36"/>
        <v xml:space="preserve"> </v>
      </c>
      <c r="AO56" s="20"/>
      <c r="AP56" s="17" t="str">
        <f t="shared" si="37"/>
        <v xml:space="preserve"> </v>
      </c>
      <c r="AQ56" s="20"/>
      <c r="AR56" s="17" t="str">
        <f t="shared" si="38"/>
        <v xml:space="preserve"> </v>
      </c>
      <c r="AS56" s="20"/>
      <c r="AT56" s="17" t="str">
        <f t="shared" si="17"/>
        <v xml:space="preserve"> </v>
      </c>
      <c r="AU56" s="17"/>
      <c r="AV56" s="17" t="str">
        <f t="shared" si="17"/>
        <v xml:space="preserve"> </v>
      </c>
      <c r="AW56" s="17"/>
      <c r="AX56" s="17" t="str">
        <f t="shared" si="18"/>
        <v xml:space="preserve"> </v>
      </c>
      <c r="AY56" s="17"/>
      <c r="AZ56" s="17" t="str">
        <f t="shared" si="19"/>
        <v xml:space="preserve"> </v>
      </c>
      <c r="BA56" s="17"/>
      <c r="BB56" s="17" t="str">
        <f t="shared" si="20"/>
        <v xml:space="preserve"> </v>
      </c>
      <c r="BC56" s="61"/>
    </row>
    <row r="57" spans="1:55" s="4" customFormat="1" x14ac:dyDescent="0.3">
      <c r="A57" s="16">
        <v>55</v>
      </c>
      <c r="B57" s="20" t="s">
        <v>45</v>
      </c>
      <c r="C57" s="20" t="s">
        <v>18</v>
      </c>
      <c r="D57" s="37" t="s">
        <v>205</v>
      </c>
      <c r="E57" s="22">
        <v>114.63</v>
      </c>
      <c r="F57" s="22">
        <v>131.1</v>
      </c>
      <c r="G57" s="20">
        <f t="shared" ref="G57:G61" si="40">E57-F57</f>
        <v>-16.47</v>
      </c>
      <c r="H57" s="17">
        <f>IF(G57="&lt; 0",0,
IF(G57="&gt; 0",1,
IF(G57="n/a","n/a",
IF(ISBLANK(G57)," ",
IF(ISNUMBER(SEARCH("(+)",G57)),0,
IF(ISNUMBER(SEARCH("(-)",G57)),1,
IF(ISNUMBER(SEARCH("(&lt;)",G57)),1,
IF(ISNUMBER(SEARCH("(&gt;)",G57)),0,
IF(G57&gt;0,1,
IF(G57&lt;0,0,
IF(G57=0,"n/a")))))))))))</f>
        <v>0</v>
      </c>
      <c r="I57" s="20"/>
      <c r="J57" s="17" t="str">
        <f t="shared" si="0"/>
        <v xml:space="preserve"> </v>
      </c>
      <c r="K57" s="20">
        <f>E57-F57</f>
        <v>-16.47</v>
      </c>
      <c r="L57" s="17">
        <f t="shared" si="1"/>
        <v>0</v>
      </c>
      <c r="M57" s="20"/>
      <c r="N57" s="17" t="str">
        <f t="shared" si="2"/>
        <v xml:space="preserve"> </v>
      </c>
      <c r="O57" s="20"/>
      <c r="P57" s="17" t="str">
        <f t="shared" si="25"/>
        <v xml:space="preserve"> </v>
      </c>
      <c r="Q57" s="20"/>
      <c r="R57" s="17" t="str">
        <f t="shared" si="26"/>
        <v xml:space="preserve"> </v>
      </c>
      <c r="S57" s="20"/>
      <c r="T57" s="17" t="str">
        <f t="shared" si="27"/>
        <v xml:space="preserve"> </v>
      </c>
      <c r="U57" s="20"/>
      <c r="V57" s="17" t="str">
        <f t="shared" si="28"/>
        <v xml:space="preserve"> </v>
      </c>
      <c r="W57" s="20"/>
      <c r="X57" s="17" t="str">
        <f t="shared" si="29"/>
        <v xml:space="preserve"> </v>
      </c>
      <c r="Y57" s="20"/>
      <c r="Z57" s="17" t="str">
        <f t="shared" si="30"/>
        <v xml:space="preserve"> </v>
      </c>
      <c r="AA57" s="20"/>
      <c r="AB57" s="17" t="str">
        <f t="shared" si="31"/>
        <v xml:space="preserve"> </v>
      </c>
      <c r="AC57" s="20"/>
      <c r="AD57" s="17" t="str">
        <f t="shared" si="32"/>
        <v xml:space="preserve"> </v>
      </c>
      <c r="AE57" s="20"/>
      <c r="AF57" s="17" t="str">
        <f t="shared" si="33"/>
        <v xml:space="preserve"> </v>
      </c>
      <c r="AG57" s="20"/>
      <c r="AH57" s="17" t="str">
        <f t="shared" si="22"/>
        <v xml:space="preserve"> </v>
      </c>
      <c r="AI57" s="20"/>
      <c r="AJ57" s="17" t="str">
        <f t="shared" si="34"/>
        <v xml:space="preserve"> </v>
      </c>
      <c r="AK57" s="20"/>
      <c r="AL57" s="17" t="str">
        <f t="shared" si="35"/>
        <v xml:space="preserve"> </v>
      </c>
      <c r="AM57" s="20"/>
      <c r="AN57" s="17" t="str">
        <f t="shared" si="36"/>
        <v xml:space="preserve"> </v>
      </c>
      <c r="AO57" s="20"/>
      <c r="AP57" s="17" t="str">
        <f t="shared" si="37"/>
        <v xml:space="preserve"> </v>
      </c>
      <c r="AQ57" s="20"/>
      <c r="AR57" s="17" t="str">
        <f t="shared" si="38"/>
        <v xml:space="preserve"> </v>
      </c>
      <c r="AS57" s="20"/>
      <c r="AT57" s="17" t="str">
        <f t="shared" si="17"/>
        <v xml:space="preserve"> </v>
      </c>
      <c r="AU57" s="17"/>
      <c r="AV57" s="17" t="str">
        <f t="shared" si="17"/>
        <v xml:space="preserve"> </v>
      </c>
      <c r="AW57" s="17"/>
      <c r="AX57" s="17" t="str">
        <f t="shared" si="18"/>
        <v xml:space="preserve"> </v>
      </c>
      <c r="AY57" s="17"/>
      <c r="AZ57" s="17" t="str">
        <f t="shared" si="19"/>
        <v xml:space="preserve"> </v>
      </c>
      <c r="BA57" s="17"/>
      <c r="BB57" s="17" t="str">
        <f t="shared" si="20"/>
        <v xml:space="preserve"> </v>
      </c>
      <c r="BC57" s="20" t="s">
        <v>19</v>
      </c>
    </row>
    <row r="58" spans="1:55" s="4" customFormat="1" x14ac:dyDescent="0.3">
      <c r="A58" s="16">
        <v>56</v>
      </c>
      <c r="B58" s="20" t="s">
        <v>46</v>
      </c>
      <c r="C58" s="20" t="s">
        <v>20</v>
      </c>
      <c r="D58" s="37" t="s">
        <v>157</v>
      </c>
      <c r="E58" s="22">
        <v>133.07</v>
      </c>
      <c r="F58" s="22">
        <v>119.14</v>
      </c>
      <c r="G58" s="20">
        <f t="shared" si="40"/>
        <v>13.929999999999993</v>
      </c>
      <c r="H58" s="17">
        <f t="shared" si="21"/>
        <v>1</v>
      </c>
      <c r="I58" s="20"/>
      <c r="J58" s="17" t="str">
        <f t="shared" si="0"/>
        <v xml:space="preserve"> </v>
      </c>
      <c r="K58" s="20"/>
      <c r="L58" s="17" t="str">
        <f t="shared" si="1"/>
        <v xml:space="preserve"> </v>
      </c>
      <c r="M58" s="20"/>
      <c r="N58" s="17" t="str">
        <f t="shared" si="2"/>
        <v xml:space="preserve"> </v>
      </c>
      <c r="O58" s="20"/>
      <c r="P58" s="17" t="str">
        <f t="shared" si="25"/>
        <v xml:space="preserve"> </v>
      </c>
      <c r="Q58" s="20"/>
      <c r="R58" s="17" t="str">
        <f t="shared" si="26"/>
        <v xml:space="preserve"> </v>
      </c>
      <c r="S58" s="20"/>
      <c r="T58" s="17" t="str">
        <f t="shared" si="27"/>
        <v xml:space="preserve"> </v>
      </c>
      <c r="U58" s="20"/>
      <c r="V58" s="17" t="str">
        <f t="shared" si="28"/>
        <v xml:space="preserve"> </v>
      </c>
      <c r="W58" s="20"/>
      <c r="X58" s="17" t="str">
        <f t="shared" si="29"/>
        <v xml:space="preserve"> </v>
      </c>
      <c r="Y58" s="20"/>
      <c r="Z58" s="17" t="str">
        <f t="shared" si="30"/>
        <v xml:space="preserve"> </v>
      </c>
      <c r="AA58" s="20"/>
      <c r="AB58" s="17" t="str">
        <f t="shared" si="31"/>
        <v xml:space="preserve"> </v>
      </c>
      <c r="AC58" s="20"/>
      <c r="AD58" s="17" t="str">
        <f t="shared" si="32"/>
        <v xml:space="preserve"> </v>
      </c>
      <c r="AE58" s="20"/>
      <c r="AF58" s="17" t="str">
        <f t="shared" si="33"/>
        <v xml:space="preserve"> </v>
      </c>
      <c r="AG58" s="20"/>
      <c r="AH58" s="17" t="str">
        <f t="shared" si="22"/>
        <v xml:space="preserve"> </v>
      </c>
      <c r="AI58" s="20"/>
      <c r="AJ58" s="17" t="str">
        <f t="shared" si="34"/>
        <v xml:space="preserve"> </v>
      </c>
      <c r="AK58" s="20"/>
      <c r="AL58" s="17" t="str">
        <f t="shared" si="35"/>
        <v xml:space="preserve"> </v>
      </c>
      <c r="AM58" s="20"/>
      <c r="AN58" s="17" t="str">
        <f t="shared" si="36"/>
        <v xml:space="preserve"> </v>
      </c>
      <c r="AO58" s="20"/>
      <c r="AP58" s="17" t="str">
        <f t="shared" si="37"/>
        <v xml:space="preserve"> </v>
      </c>
      <c r="AQ58" s="20"/>
      <c r="AR58" s="17" t="str">
        <f t="shared" si="38"/>
        <v xml:space="preserve"> </v>
      </c>
      <c r="AS58" s="20"/>
      <c r="AT58" s="17" t="str">
        <f t="shared" si="17"/>
        <v xml:space="preserve"> </v>
      </c>
      <c r="AU58" s="17"/>
      <c r="AV58" s="17" t="str">
        <f t="shared" si="17"/>
        <v xml:space="preserve"> </v>
      </c>
      <c r="AW58" s="17"/>
      <c r="AX58" s="17" t="str">
        <f t="shared" si="18"/>
        <v xml:space="preserve"> </v>
      </c>
      <c r="AY58" s="17"/>
      <c r="AZ58" s="17" t="str">
        <f t="shared" si="19"/>
        <v xml:space="preserve"> </v>
      </c>
      <c r="BA58" s="17"/>
      <c r="BB58" s="17" t="str">
        <f t="shared" si="20"/>
        <v xml:space="preserve"> </v>
      </c>
      <c r="BC58" s="61"/>
    </row>
    <row r="59" spans="1:55" s="4" customFormat="1" x14ac:dyDescent="0.3">
      <c r="A59" s="16">
        <v>57</v>
      </c>
      <c r="B59" s="20"/>
      <c r="C59" s="20"/>
      <c r="D59" s="37" t="s">
        <v>158</v>
      </c>
      <c r="E59" s="22">
        <v>118.53</v>
      </c>
      <c r="F59" s="22">
        <v>106.74</v>
      </c>
      <c r="G59" s="20">
        <f t="shared" si="40"/>
        <v>11.790000000000006</v>
      </c>
      <c r="H59" s="17">
        <f t="shared" si="21"/>
        <v>1</v>
      </c>
      <c r="I59" s="20"/>
      <c r="J59" s="17" t="str">
        <f t="shared" si="0"/>
        <v xml:space="preserve"> </v>
      </c>
      <c r="K59" s="20"/>
      <c r="L59" s="17" t="str">
        <f t="shared" si="1"/>
        <v xml:space="preserve"> </v>
      </c>
      <c r="M59" s="20"/>
      <c r="N59" s="17" t="str">
        <f t="shared" si="2"/>
        <v xml:space="preserve"> </v>
      </c>
      <c r="O59" s="20"/>
      <c r="P59" s="17" t="str">
        <f t="shared" si="25"/>
        <v xml:space="preserve"> </v>
      </c>
      <c r="Q59" s="20"/>
      <c r="R59" s="17" t="str">
        <f t="shared" si="26"/>
        <v xml:space="preserve"> </v>
      </c>
      <c r="S59" s="20"/>
      <c r="T59" s="17" t="str">
        <f t="shared" si="27"/>
        <v xml:space="preserve"> </v>
      </c>
      <c r="U59" s="20"/>
      <c r="V59" s="17" t="str">
        <f t="shared" si="28"/>
        <v xml:space="preserve"> </v>
      </c>
      <c r="W59" s="20"/>
      <c r="X59" s="17" t="str">
        <f t="shared" si="29"/>
        <v xml:space="preserve"> </v>
      </c>
      <c r="Y59" s="20"/>
      <c r="Z59" s="17" t="str">
        <f t="shared" si="30"/>
        <v xml:space="preserve"> </v>
      </c>
      <c r="AA59" s="20"/>
      <c r="AB59" s="17" t="str">
        <f t="shared" si="31"/>
        <v xml:space="preserve"> </v>
      </c>
      <c r="AC59" s="20"/>
      <c r="AD59" s="17" t="str">
        <f t="shared" si="32"/>
        <v xml:space="preserve"> </v>
      </c>
      <c r="AE59" s="20"/>
      <c r="AF59" s="17" t="str">
        <f t="shared" si="33"/>
        <v xml:space="preserve"> </v>
      </c>
      <c r="AG59" s="20"/>
      <c r="AH59" s="17" t="str">
        <f t="shared" si="22"/>
        <v xml:space="preserve"> </v>
      </c>
      <c r="AI59" s="20"/>
      <c r="AJ59" s="17" t="str">
        <f t="shared" si="34"/>
        <v xml:space="preserve"> </v>
      </c>
      <c r="AK59" s="20"/>
      <c r="AL59" s="17" t="str">
        <f t="shared" si="35"/>
        <v xml:space="preserve"> </v>
      </c>
      <c r="AM59" s="20"/>
      <c r="AN59" s="17" t="str">
        <f t="shared" si="36"/>
        <v xml:space="preserve"> </v>
      </c>
      <c r="AO59" s="20"/>
      <c r="AP59" s="17" t="str">
        <f t="shared" si="37"/>
        <v xml:space="preserve"> </v>
      </c>
      <c r="AQ59" s="20"/>
      <c r="AR59" s="17" t="str">
        <f t="shared" si="38"/>
        <v xml:space="preserve"> </v>
      </c>
      <c r="AS59" s="20"/>
      <c r="AT59" s="17" t="str">
        <f t="shared" si="17"/>
        <v xml:space="preserve"> </v>
      </c>
      <c r="AU59" s="17"/>
      <c r="AV59" s="17" t="str">
        <f t="shared" si="17"/>
        <v xml:space="preserve"> </v>
      </c>
      <c r="AW59" s="17"/>
      <c r="AX59" s="17" t="str">
        <f t="shared" si="18"/>
        <v xml:space="preserve"> </v>
      </c>
      <c r="AY59" s="17"/>
      <c r="AZ59" s="17" t="str">
        <f t="shared" si="19"/>
        <v xml:space="preserve"> </v>
      </c>
      <c r="BA59" s="17"/>
      <c r="BB59" s="17" t="str">
        <f t="shared" si="20"/>
        <v xml:space="preserve"> </v>
      </c>
      <c r="BC59" s="61"/>
    </row>
    <row r="60" spans="1:55" s="4" customFormat="1" x14ac:dyDescent="0.3">
      <c r="A60" s="16">
        <v>58</v>
      </c>
      <c r="B60" s="20" t="s">
        <v>47</v>
      </c>
      <c r="C60" s="20" t="s">
        <v>24</v>
      </c>
      <c r="D60" s="37" t="s">
        <v>205</v>
      </c>
      <c r="E60" s="22">
        <v>0.97699999999999998</v>
      </c>
      <c r="F60" s="22">
        <v>0.97399999999999998</v>
      </c>
      <c r="G60" s="20">
        <f t="shared" si="40"/>
        <v>3.0000000000000027E-3</v>
      </c>
      <c r="H60" s="17">
        <f t="shared" si="21"/>
        <v>1</v>
      </c>
      <c r="I60" s="20"/>
      <c r="J60" s="17" t="str">
        <f t="shared" si="0"/>
        <v xml:space="preserve"> </v>
      </c>
      <c r="K60" s="20">
        <f>E60-F60</f>
        <v>3.0000000000000027E-3</v>
      </c>
      <c r="L60" s="17">
        <f t="shared" si="1"/>
        <v>1</v>
      </c>
      <c r="M60" s="20"/>
      <c r="N60" s="17" t="str">
        <f t="shared" si="2"/>
        <v xml:space="preserve"> </v>
      </c>
      <c r="O60" s="20"/>
      <c r="P60" s="17" t="str">
        <f t="shared" si="25"/>
        <v xml:space="preserve"> </v>
      </c>
      <c r="Q60" s="20"/>
      <c r="R60" s="17" t="str">
        <f t="shared" si="26"/>
        <v xml:space="preserve"> </v>
      </c>
      <c r="S60" s="20"/>
      <c r="T60" s="17" t="str">
        <f t="shared" si="27"/>
        <v xml:space="preserve"> </v>
      </c>
      <c r="U60" s="20"/>
      <c r="V60" s="17" t="str">
        <f t="shared" si="28"/>
        <v xml:space="preserve"> </v>
      </c>
      <c r="W60" s="20"/>
      <c r="X60" s="17" t="str">
        <f t="shared" si="29"/>
        <v xml:space="preserve"> </v>
      </c>
      <c r="Y60" s="20"/>
      <c r="Z60" s="17" t="str">
        <f t="shared" si="30"/>
        <v xml:space="preserve"> </v>
      </c>
      <c r="AA60" s="20"/>
      <c r="AB60" s="17" t="str">
        <f t="shared" si="31"/>
        <v xml:space="preserve"> </v>
      </c>
      <c r="AC60" s="20"/>
      <c r="AD60" s="17" t="str">
        <f t="shared" si="32"/>
        <v xml:space="preserve"> </v>
      </c>
      <c r="AE60" s="20"/>
      <c r="AF60" s="17" t="str">
        <f t="shared" si="33"/>
        <v xml:space="preserve"> </v>
      </c>
      <c r="AG60" s="20"/>
      <c r="AH60" s="17" t="str">
        <f t="shared" si="22"/>
        <v xml:space="preserve"> </v>
      </c>
      <c r="AI60" s="20"/>
      <c r="AJ60" s="17" t="str">
        <f t="shared" si="34"/>
        <v xml:space="preserve"> </v>
      </c>
      <c r="AK60" s="20"/>
      <c r="AL60" s="17" t="str">
        <f t="shared" si="35"/>
        <v xml:space="preserve"> </v>
      </c>
      <c r="AM60" s="20"/>
      <c r="AN60" s="17" t="str">
        <f t="shared" si="36"/>
        <v xml:space="preserve"> </v>
      </c>
      <c r="AO60" s="20"/>
      <c r="AP60" s="17" t="str">
        <f t="shared" si="37"/>
        <v xml:space="preserve"> </v>
      </c>
      <c r="AQ60" s="20"/>
      <c r="AR60" s="17" t="str">
        <f t="shared" si="38"/>
        <v xml:space="preserve"> </v>
      </c>
      <c r="AS60" s="20"/>
      <c r="AT60" s="17" t="str">
        <f t="shared" si="17"/>
        <v xml:space="preserve"> </v>
      </c>
      <c r="AU60" s="17"/>
      <c r="AV60" s="17" t="str">
        <f t="shared" si="17"/>
        <v xml:space="preserve"> </v>
      </c>
      <c r="AW60" s="17"/>
      <c r="AX60" s="17" t="str">
        <f t="shared" si="18"/>
        <v xml:space="preserve"> </v>
      </c>
      <c r="AY60" s="17"/>
      <c r="AZ60" s="17" t="str">
        <f t="shared" si="19"/>
        <v xml:space="preserve"> </v>
      </c>
      <c r="BA60" s="17"/>
      <c r="BB60" s="17" t="str">
        <f t="shared" si="20"/>
        <v xml:space="preserve"> </v>
      </c>
      <c r="BC60" s="20"/>
    </row>
    <row r="61" spans="1:55" s="4" customFormat="1" x14ac:dyDescent="0.3">
      <c r="A61" s="16">
        <v>59</v>
      </c>
      <c r="B61" s="10" t="s">
        <v>48</v>
      </c>
      <c r="C61" s="10" t="s">
        <v>23</v>
      </c>
      <c r="D61" s="38" t="s">
        <v>218</v>
      </c>
      <c r="E61" s="22">
        <v>0.98</v>
      </c>
      <c r="F61" s="22">
        <v>0.98499999999999999</v>
      </c>
      <c r="G61" s="20">
        <f t="shared" si="40"/>
        <v>-5.0000000000000044E-3</v>
      </c>
      <c r="H61" s="17">
        <f t="shared" si="21"/>
        <v>0</v>
      </c>
      <c r="I61" s="20"/>
      <c r="J61" s="17" t="str">
        <f t="shared" si="0"/>
        <v xml:space="preserve"> </v>
      </c>
      <c r="K61" s="20">
        <f>E61-F61</f>
        <v>-5.0000000000000044E-3</v>
      </c>
      <c r="L61" s="17">
        <f t="shared" si="1"/>
        <v>0</v>
      </c>
      <c r="M61" s="20"/>
      <c r="N61" s="17" t="str">
        <f t="shared" si="2"/>
        <v xml:space="preserve"> </v>
      </c>
      <c r="O61" s="20"/>
      <c r="P61" s="17" t="str">
        <f t="shared" si="25"/>
        <v xml:space="preserve"> </v>
      </c>
      <c r="Q61" s="20"/>
      <c r="R61" s="17" t="str">
        <f t="shared" si="26"/>
        <v xml:space="preserve"> </v>
      </c>
      <c r="S61" s="20"/>
      <c r="T61" s="17" t="str">
        <f t="shared" si="27"/>
        <v xml:space="preserve"> </v>
      </c>
      <c r="U61" s="20"/>
      <c r="V61" s="17" t="str">
        <f t="shared" si="28"/>
        <v xml:space="preserve"> </v>
      </c>
      <c r="W61" s="20"/>
      <c r="X61" s="17" t="str">
        <f t="shared" si="29"/>
        <v xml:space="preserve"> </v>
      </c>
      <c r="Y61" s="20"/>
      <c r="Z61" s="17" t="str">
        <f t="shared" si="30"/>
        <v xml:space="preserve"> </v>
      </c>
      <c r="AA61" s="20"/>
      <c r="AB61" s="17" t="str">
        <f t="shared" si="31"/>
        <v xml:space="preserve"> </v>
      </c>
      <c r="AC61" s="20"/>
      <c r="AD61" s="17" t="str">
        <f t="shared" si="32"/>
        <v xml:space="preserve"> </v>
      </c>
      <c r="AE61" s="20"/>
      <c r="AF61" s="17" t="str">
        <f t="shared" si="33"/>
        <v xml:space="preserve"> </v>
      </c>
      <c r="AG61" s="20"/>
      <c r="AH61" s="17" t="str">
        <f t="shared" si="22"/>
        <v xml:space="preserve"> </v>
      </c>
      <c r="AI61" s="20"/>
      <c r="AJ61" s="17" t="str">
        <f t="shared" si="34"/>
        <v xml:space="preserve"> </v>
      </c>
      <c r="AK61" s="20"/>
      <c r="AL61" s="17" t="str">
        <f t="shared" si="35"/>
        <v xml:space="preserve"> </v>
      </c>
      <c r="AM61" s="20"/>
      <c r="AN61" s="17" t="str">
        <f t="shared" si="36"/>
        <v xml:space="preserve"> </v>
      </c>
      <c r="AO61" s="20"/>
      <c r="AP61" s="17" t="str">
        <f t="shared" si="37"/>
        <v xml:space="preserve"> </v>
      </c>
      <c r="AQ61" s="20"/>
      <c r="AR61" s="17" t="str">
        <f t="shared" si="38"/>
        <v xml:space="preserve"> </v>
      </c>
      <c r="AS61" s="20"/>
      <c r="AT61" s="17" t="str">
        <f t="shared" si="17"/>
        <v xml:space="preserve"> </v>
      </c>
      <c r="AU61" s="17"/>
      <c r="AV61" s="17" t="str">
        <f t="shared" si="17"/>
        <v xml:space="preserve"> </v>
      </c>
      <c r="AW61" s="17"/>
      <c r="AX61" s="17" t="str">
        <f t="shared" si="18"/>
        <v xml:space="preserve"> </v>
      </c>
      <c r="AY61" s="17"/>
      <c r="AZ61" s="17" t="str">
        <f t="shared" si="19"/>
        <v xml:space="preserve"> </v>
      </c>
      <c r="BA61" s="17"/>
      <c r="BB61" s="17" t="str">
        <f t="shared" si="20"/>
        <v xml:space="preserve"> </v>
      </c>
      <c r="BC61" s="61"/>
    </row>
    <row r="62" spans="1:55" s="4" customFormat="1" ht="15" thickBot="1" x14ac:dyDescent="0.35">
      <c r="A62" s="16">
        <v>60</v>
      </c>
      <c r="B62" s="10"/>
      <c r="C62" s="10"/>
      <c r="D62" s="38" t="s">
        <v>219</v>
      </c>
      <c r="E62" s="22">
        <v>0.98199999999999998</v>
      </c>
      <c r="F62" s="22">
        <v>0.98499999999999999</v>
      </c>
      <c r="G62" s="20">
        <f>E62-F62</f>
        <v>-3.0000000000000027E-3</v>
      </c>
      <c r="H62" s="17">
        <f t="shared" si="21"/>
        <v>0</v>
      </c>
      <c r="I62" s="20"/>
      <c r="J62" s="17" t="str">
        <f t="shared" si="0"/>
        <v xml:space="preserve"> </v>
      </c>
      <c r="K62" s="20">
        <f>E62-F62</f>
        <v>-3.0000000000000027E-3</v>
      </c>
      <c r="L62" s="17">
        <f t="shared" si="1"/>
        <v>0</v>
      </c>
      <c r="M62" s="20"/>
      <c r="N62" s="17" t="str">
        <f t="shared" si="2"/>
        <v xml:space="preserve"> </v>
      </c>
      <c r="O62" s="20"/>
      <c r="P62" s="17" t="str">
        <f t="shared" si="25"/>
        <v xml:space="preserve"> </v>
      </c>
      <c r="Q62" s="20"/>
      <c r="R62" s="17" t="str">
        <f t="shared" si="26"/>
        <v xml:space="preserve"> </v>
      </c>
      <c r="S62" s="20"/>
      <c r="T62" s="17" t="str">
        <f t="shared" si="27"/>
        <v xml:space="preserve"> </v>
      </c>
      <c r="U62" s="20"/>
      <c r="V62" s="17" t="str">
        <f t="shared" si="28"/>
        <v xml:space="preserve"> </v>
      </c>
      <c r="W62" s="20"/>
      <c r="X62" s="17" t="str">
        <f t="shared" si="29"/>
        <v xml:space="preserve"> </v>
      </c>
      <c r="Y62" s="20"/>
      <c r="Z62" s="17" t="str">
        <f t="shared" si="30"/>
        <v xml:space="preserve"> </v>
      </c>
      <c r="AA62" s="20"/>
      <c r="AB62" s="17" t="str">
        <f t="shared" si="31"/>
        <v xml:space="preserve"> </v>
      </c>
      <c r="AC62" s="20"/>
      <c r="AD62" s="17" t="str">
        <f t="shared" si="32"/>
        <v xml:space="preserve"> </v>
      </c>
      <c r="AE62" s="20"/>
      <c r="AF62" s="17" t="str">
        <f t="shared" si="33"/>
        <v xml:space="preserve"> </v>
      </c>
      <c r="AG62" s="20"/>
      <c r="AH62" s="17" t="str">
        <f t="shared" si="22"/>
        <v xml:space="preserve"> </v>
      </c>
      <c r="AI62" s="20"/>
      <c r="AJ62" s="17" t="str">
        <f t="shared" si="34"/>
        <v xml:space="preserve"> </v>
      </c>
      <c r="AK62" s="20"/>
      <c r="AL62" s="17" t="str">
        <f t="shared" si="35"/>
        <v xml:space="preserve"> </v>
      </c>
      <c r="AM62" s="20"/>
      <c r="AN62" s="17" t="str">
        <f t="shared" si="36"/>
        <v xml:space="preserve"> </v>
      </c>
      <c r="AO62" s="20"/>
      <c r="AP62" s="17" t="str">
        <f t="shared" si="37"/>
        <v xml:space="preserve"> </v>
      </c>
      <c r="AQ62" s="20"/>
      <c r="AR62" s="17" t="str">
        <f t="shared" si="38"/>
        <v xml:space="preserve"> </v>
      </c>
      <c r="AS62" s="20"/>
      <c r="AT62" s="17" t="str">
        <f t="shared" si="17"/>
        <v xml:space="preserve"> </v>
      </c>
      <c r="AU62" s="17"/>
      <c r="AV62" s="17" t="str">
        <f t="shared" si="17"/>
        <v xml:space="preserve"> </v>
      </c>
      <c r="AW62" s="17"/>
      <c r="AX62" s="17" t="str">
        <f t="shared" si="18"/>
        <v xml:space="preserve"> </v>
      </c>
      <c r="AY62" s="17"/>
      <c r="AZ62" s="17" t="str">
        <f t="shared" si="19"/>
        <v xml:space="preserve"> </v>
      </c>
      <c r="BA62" s="17"/>
      <c r="BB62" s="17" t="str">
        <f t="shared" si="20"/>
        <v xml:space="preserve"> </v>
      </c>
      <c r="BC62" s="61"/>
    </row>
    <row r="63" spans="1:55" ht="16.2" thickBot="1" x14ac:dyDescent="0.35">
      <c r="A63" s="12"/>
      <c r="B63" s="13"/>
      <c r="C63" s="13"/>
      <c r="D63" s="71" t="s">
        <v>228</v>
      </c>
      <c r="E63" s="71"/>
      <c r="F63" s="71"/>
      <c r="H63" s="7">
        <f>SUM(H3:H62)</f>
        <v>7</v>
      </c>
      <c r="J63" s="7">
        <f>SUM(J3:J62)</f>
        <v>0</v>
      </c>
      <c r="L63" s="7">
        <f>SUM(L3:L62)</f>
        <v>5</v>
      </c>
      <c r="N63" s="7">
        <f>SUM(N3:N62)</f>
        <v>0</v>
      </c>
      <c r="P63" s="7">
        <f>SUM(P3:P62)</f>
        <v>1</v>
      </c>
      <c r="R63" s="7">
        <f>SUM(R3:R62)</f>
        <v>0</v>
      </c>
      <c r="T63" s="7">
        <f>SUM(T3:T62)</f>
        <v>1</v>
      </c>
      <c r="V63" s="7">
        <f>SUM(V3:V62)</f>
        <v>0</v>
      </c>
      <c r="X63" s="7">
        <f>SUM(X3:X62)</f>
        <v>0</v>
      </c>
      <c r="Z63" s="7">
        <f>SUM(Z3:Z62)</f>
        <v>0</v>
      </c>
      <c r="AB63" s="7">
        <f>SUM(AB3:AB62)</f>
        <v>0</v>
      </c>
      <c r="AD63" s="7">
        <f>SUM(AD3:AD62)</f>
        <v>0</v>
      </c>
      <c r="AF63" s="7">
        <f>SUM(AF3:AF62)</f>
        <v>0</v>
      </c>
      <c r="AH63" s="7">
        <f>SUM(AH3:AH62)</f>
        <v>0</v>
      </c>
      <c r="AJ63" s="7">
        <f>SUM(AJ3:AJ62)</f>
        <v>0</v>
      </c>
      <c r="AL63" s="7">
        <f>SUM(AL3:AL62)</f>
        <v>0</v>
      </c>
      <c r="AN63" s="7">
        <f>SUM(AN3:AN62)</f>
        <v>0</v>
      </c>
      <c r="AP63" s="7">
        <f>SUM(AP3:AP62)</f>
        <v>0</v>
      </c>
      <c r="AR63" s="7">
        <f>SUM(AR3:AR62)</f>
        <v>0</v>
      </c>
      <c r="AT63" s="7">
        <f>SUM(AT3:AT62)</f>
        <v>1</v>
      </c>
      <c r="AU63" s="26"/>
      <c r="AV63" s="7">
        <f>SUM(AV3:AV62)</f>
        <v>0</v>
      </c>
      <c r="AW63" s="26"/>
      <c r="AX63" s="7">
        <f>SUM(AX3:AX62)</f>
        <v>0</v>
      </c>
      <c r="AY63" s="26"/>
      <c r="AZ63" s="7">
        <f>SUM(AZ3:AZ62)</f>
        <v>1</v>
      </c>
      <c r="BA63" s="26"/>
      <c r="BB63" s="7">
        <f>SUM(BB3:BB62)</f>
        <v>0</v>
      </c>
    </row>
    <row r="64" spans="1:55" x14ac:dyDescent="0.3">
      <c r="A64" s="12"/>
      <c r="B64" s="14"/>
      <c r="C64" s="14"/>
      <c r="D64" s="72" t="s">
        <v>229</v>
      </c>
      <c r="E64" s="72"/>
      <c r="F64" s="72"/>
      <c r="H64" s="5">
        <f>COUNT(H3:H62)</f>
        <v>17</v>
      </c>
      <c r="J64" s="5">
        <f>COUNT(J3:J62)</f>
        <v>3</v>
      </c>
      <c r="L64" s="5">
        <f>COUNT(L3:L62)</f>
        <v>12</v>
      </c>
      <c r="N64" s="5">
        <f>COUNT(N3:N62)</f>
        <v>2</v>
      </c>
      <c r="P64" s="5">
        <f>COUNT(P3:P62)</f>
        <v>1</v>
      </c>
      <c r="R64" s="5">
        <f>COUNT(R3:R62)</f>
        <v>1</v>
      </c>
      <c r="T64" s="5">
        <f>COUNT(T3:T62)</f>
        <v>1</v>
      </c>
      <c r="V64" s="5">
        <f>COUNT(V3:V62)</f>
        <v>0</v>
      </c>
      <c r="X64" s="5">
        <f>COUNT(X3:X62)</f>
        <v>0</v>
      </c>
      <c r="Z64" s="5">
        <f>COUNT(Z3:Z62)</f>
        <v>0</v>
      </c>
      <c r="AB64" s="5">
        <f>COUNT(AB3:AB62)</f>
        <v>0</v>
      </c>
      <c r="AD64" s="5">
        <f>COUNT(AD3:AD62)</f>
        <v>0</v>
      </c>
      <c r="AF64" s="5">
        <f>COUNT(AF3:AF62)</f>
        <v>0</v>
      </c>
      <c r="AH64" s="5">
        <f>COUNT(AH3:AH62)</f>
        <v>4</v>
      </c>
      <c r="AJ64" s="5">
        <f>COUNT(AJ3:AJ62)</f>
        <v>0</v>
      </c>
      <c r="AL64" s="5">
        <f>COUNT(AL3:AL62)</f>
        <v>0</v>
      </c>
      <c r="AN64" s="5">
        <f>COUNT(AN3:AN62)</f>
        <v>5</v>
      </c>
      <c r="AP64" s="5">
        <f>COUNT(AP3:AP62)</f>
        <v>0</v>
      </c>
      <c r="AR64" s="5">
        <f>COUNT(AR3:AR62)</f>
        <v>0</v>
      </c>
      <c r="AT64" s="5">
        <f>COUNT(AT3:AT62)</f>
        <v>1</v>
      </c>
      <c r="AU64" s="5"/>
      <c r="AV64" s="5">
        <f>COUNT(AV3:AV62)</f>
        <v>1</v>
      </c>
      <c r="AW64" s="5"/>
      <c r="AX64" s="5">
        <f>COUNT(AX3:AX62)</f>
        <v>1</v>
      </c>
      <c r="AY64" s="5"/>
      <c r="AZ64" s="5">
        <f>COUNT(AZ3:AZ62)</f>
        <v>1</v>
      </c>
      <c r="BA64" s="5"/>
      <c r="BB64" s="5">
        <f>COUNT(BB3:BB62)</f>
        <v>0</v>
      </c>
    </row>
    <row r="65" spans="1:54" x14ac:dyDescent="0.3">
      <c r="A65" s="15"/>
      <c r="B65" s="15"/>
      <c r="C65" s="15"/>
      <c r="D65" s="73" t="s">
        <v>238</v>
      </c>
      <c r="E65" s="73"/>
      <c r="F65" s="73"/>
      <c r="H65" s="18">
        <f>COUNTIF(H3:H62,"n/a")</f>
        <v>41</v>
      </c>
      <c r="J65" s="18">
        <f>COUNTIF(J3:J62,"n/a")</f>
        <v>0</v>
      </c>
      <c r="L65" s="18">
        <f>COUNTIF(L3:L62,"n/a")</f>
        <v>39</v>
      </c>
      <c r="N65" s="18">
        <f>COUNTIF(N3:N62,"n/a")</f>
        <v>0</v>
      </c>
      <c r="P65" s="18">
        <f>COUNTIF(P3:P62,"n/a")</f>
        <v>0</v>
      </c>
      <c r="R65" s="18">
        <f>COUNTIF(R3:R62,"n/a")</f>
        <v>0</v>
      </c>
      <c r="T65" s="18">
        <f>COUNTIF(T3:T62,"n/a")</f>
        <v>0</v>
      </c>
      <c r="V65" s="18">
        <f>COUNTIF(V3:V62,"n/a")</f>
        <v>6</v>
      </c>
      <c r="X65" s="18">
        <f>COUNTIF(X3:X62,"n/a")</f>
        <v>6</v>
      </c>
      <c r="Z65" s="18">
        <f>COUNTIF(Z3:Z62,"n/a")</f>
        <v>6</v>
      </c>
      <c r="AB65" s="18">
        <f>COUNTIF(AB3:AB62,"n/a")</f>
        <v>6</v>
      </c>
      <c r="AD65" s="18">
        <f>COUNTIF(AD3:AD62,"n/a")</f>
        <v>12</v>
      </c>
      <c r="AF65" s="18">
        <f>COUNTIF(AF3:AF62,"n/a")</f>
        <v>12</v>
      </c>
      <c r="AH65" s="18">
        <f>COUNTIF(AH3:AH62,"n/a")</f>
        <v>8</v>
      </c>
      <c r="AJ65" s="18">
        <f>COUNTIF(AJ3:AJ62,"n/a")</f>
        <v>12</v>
      </c>
      <c r="AL65" s="18">
        <f>COUNTIF(AL3:AL62,"n/a")</f>
        <v>12</v>
      </c>
      <c r="AN65" s="18">
        <f>COUNTIF(AN3:AN62,"n/a")</f>
        <v>7</v>
      </c>
      <c r="AP65" s="18">
        <f>COUNTIF(AP3:AP62,"n/a")</f>
        <v>1</v>
      </c>
      <c r="AR65" s="18">
        <f>COUNTIF(AR3:AR62,"n/a")</f>
        <v>1</v>
      </c>
      <c r="AT65" s="18">
        <f>COUNTIF(AT3:AT62,"n/a")</f>
        <v>0</v>
      </c>
      <c r="AU65" s="18"/>
      <c r="AV65" s="18">
        <f>COUNTIF(AV3:AV62,"n/a")</f>
        <v>0</v>
      </c>
      <c r="AW65" s="18"/>
      <c r="AX65" s="18">
        <f>COUNTIF(AX3:AX62,"n/a")</f>
        <v>0</v>
      </c>
      <c r="AY65" s="18"/>
      <c r="AZ65" s="18">
        <f>COUNTIF(AZ3:AZ62,"n/a")</f>
        <v>0</v>
      </c>
      <c r="BA65" s="18"/>
      <c r="BB65" s="18">
        <f>COUNTIF(BB3:BB62,"n/a")</f>
        <v>2</v>
      </c>
    </row>
  </sheetData>
  <mergeCells count="55">
    <mergeCell ref="AY1:AZ1"/>
    <mergeCell ref="F1:F2"/>
    <mergeCell ref="W1:X1"/>
    <mergeCell ref="Y1:Z1"/>
    <mergeCell ref="AA1:AB1"/>
    <mergeCell ref="AC1:AD1"/>
    <mergeCell ref="G1:H1"/>
    <mergeCell ref="I1:J1"/>
    <mergeCell ref="K1:L1"/>
    <mergeCell ref="M1:N1"/>
    <mergeCell ref="O1:P1"/>
    <mergeCell ref="Q1:R1"/>
    <mergeCell ref="AO1:AP1"/>
    <mergeCell ref="S1:T1"/>
    <mergeCell ref="U1:V1"/>
    <mergeCell ref="A1:A2"/>
    <mergeCell ref="B1:B2"/>
    <mergeCell ref="C1:C2"/>
    <mergeCell ref="D1:D2"/>
    <mergeCell ref="E1:E2"/>
    <mergeCell ref="BC11:BC18"/>
    <mergeCell ref="BC19:BC26"/>
    <mergeCell ref="AE1:AF1"/>
    <mergeCell ref="AG1:AH1"/>
    <mergeCell ref="AI1:AJ1"/>
    <mergeCell ref="AK1:AL1"/>
    <mergeCell ref="AM1:AN1"/>
    <mergeCell ref="BC1:BC2"/>
    <mergeCell ref="BC3:BC4"/>
    <mergeCell ref="BC5:BC8"/>
    <mergeCell ref="BC9:BC10"/>
    <mergeCell ref="AQ1:AR1"/>
    <mergeCell ref="AS1:AT1"/>
    <mergeCell ref="AU1:AV1"/>
    <mergeCell ref="AW1:AX1"/>
    <mergeCell ref="BA1:BB1"/>
    <mergeCell ref="BC39:BC41"/>
    <mergeCell ref="BC43:BC44"/>
    <mergeCell ref="BC45:BC56"/>
    <mergeCell ref="BC27:BC34"/>
    <mergeCell ref="E35:E36"/>
    <mergeCell ref="F35:F36"/>
    <mergeCell ref="G35:G36"/>
    <mergeCell ref="AO35:AO36"/>
    <mergeCell ref="BC35:BC38"/>
    <mergeCell ref="E37:E38"/>
    <mergeCell ref="F37:F38"/>
    <mergeCell ref="G37:G38"/>
    <mergeCell ref="AQ37:AQ38"/>
    <mergeCell ref="AS37:AS38"/>
    <mergeCell ref="BC61:BC62"/>
    <mergeCell ref="D63:F63"/>
    <mergeCell ref="D64:F64"/>
    <mergeCell ref="D65:F65"/>
    <mergeCell ref="BC58:BC59"/>
  </mergeCells>
  <conditionalFormatting sqref="G1:AU1 G2:AV2">
    <cfRule type="containsText" dxfId="1558" priority="2022" operator="containsText" text="n/a">
      <formula>NOT(ISERROR(SEARCH("n/a",G1)))</formula>
    </cfRule>
  </conditionalFormatting>
  <conditionalFormatting sqref="G1:AU1 BC1:XFD63 A66:AV1048576 BC65:XFD1048576 A65:C65 G65:AV65 A63:C63 G63:AV63 G2:AV2 A3:AV62">
    <cfRule type="cellIs" dxfId="1557" priority="2010" operator="equal">
      <formula>"n/a"</formula>
    </cfRule>
  </conditionalFormatting>
  <conditionalFormatting sqref="BC3:XFD3 BD4:XFD4 I3:I4 O3:O4 Q3:Q4 S3:S4 U3:U4 W3:W4 Y3:Y4 AA3:AA4 AC3:AC4 AE3:AE4 AG4 AI4 AK3:AK4 AM3:AM4 AO3:AO4 AQ3:AQ4 M3:M4">
    <cfRule type="cellIs" dxfId="1556" priority="1985" operator="equal">
      <formula>"n/a"</formula>
    </cfRule>
  </conditionalFormatting>
  <conditionalFormatting sqref="AS3:AS4">
    <cfRule type="cellIs" dxfId="1555" priority="1984" operator="equal">
      <formula>"n/a"</formula>
    </cfRule>
  </conditionalFormatting>
  <conditionalFormatting sqref="H3:H62">
    <cfRule type="cellIs" dxfId="1554" priority="1978" operator="equal">
      <formula>"n/a"</formula>
    </cfRule>
  </conditionalFormatting>
  <conditionalFormatting sqref="H3:H62">
    <cfRule type="cellIs" dxfId="1553" priority="1976" operator="equal">
      <formula>"n/a"</formula>
    </cfRule>
    <cfRule type="containsText" dxfId="1552" priority="1977" operator="containsText" text="n.a">
      <formula>NOT(ISERROR(SEARCH("n.a",H3)))</formula>
    </cfRule>
  </conditionalFormatting>
  <conditionalFormatting sqref="H3:H62">
    <cfRule type="cellIs" dxfId="1551" priority="1975" operator="equal">
      <formula>"n/a"</formula>
    </cfRule>
  </conditionalFormatting>
  <conditionalFormatting sqref="H3:H62">
    <cfRule type="cellIs" dxfId="1550" priority="1973" operator="equal">
      <formula>"n/a"</formula>
    </cfRule>
    <cfRule type="containsText" dxfId="1549" priority="1974" operator="containsText" text="n.a">
      <formula>NOT(ISERROR(SEARCH("n.a",H3)))</formula>
    </cfRule>
  </conditionalFormatting>
  <conditionalFormatting sqref="J3:J4">
    <cfRule type="cellIs" dxfId="1548" priority="1972" operator="equal">
      <formula>"n/a"</formula>
    </cfRule>
  </conditionalFormatting>
  <conditionalFormatting sqref="J3:J4">
    <cfRule type="cellIs" dxfId="1547" priority="1970" operator="equal">
      <formula>"n/a"</formula>
    </cfRule>
    <cfRule type="containsText" dxfId="1546" priority="1971" operator="containsText" text="n.a">
      <formula>NOT(ISERROR(SEARCH("n.a",J3)))</formula>
    </cfRule>
  </conditionalFormatting>
  <conditionalFormatting sqref="J3:J4">
    <cfRule type="cellIs" dxfId="1545" priority="1969" operator="equal">
      <formula>"n/a"</formula>
    </cfRule>
  </conditionalFormatting>
  <conditionalFormatting sqref="J3:J4">
    <cfRule type="cellIs" dxfId="1544" priority="1967" operator="equal">
      <formula>"n/a"</formula>
    </cfRule>
    <cfRule type="containsText" dxfId="1543" priority="1968" operator="containsText" text="n.a">
      <formula>NOT(ISERROR(SEARCH("n.a",J3)))</formula>
    </cfRule>
  </conditionalFormatting>
  <conditionalFormatting sqref="N3:N4">
    <cfRule type="cellIs" dxfId="1542" priority="1966" operator="equal">
      <formula>"n/a"</formula>
    </cfRule>
  </conditionalFormatting>
  <conditionalFormatting sqref="N3:N4">
    <cfRule type="cellIs" dxfId="1541" priority="1964" operator="equal">
      <formula>"n/a"</formula>
    </cfRule>
    <cfRule type="containsText" dxfId="1540" priority="1965" operator="containsText" text="n.a">
      <formula>NOT(ISERROR(SEARCH("n.a",N3)))</formula>
    </cfRule>
  </conditionalFormatting>
  <conditionalFormatting sqref="N3:N4">
    <cfRule type="cellIs" dxfId="1539" priority="1963" operator="equal">
      <formula>"n/a"</formula>
    </cfRule>
  </conditionalFormatting>
  <conditionalFormatting sqref="N3:N4">
    <cfRule type="cellIs" dxfId="1538" priority="1961" operator="equal">
      <formula>"n/a"</formula>
    </cfRule>
    <cfRule type="containsText" dxfId="1537" priority="1962" operator="containsText" text="n.a">
      <formula>NOT(ISERROR(SEARCH("n.a",N3)))</formula>
    </cfRule>
  </conditionalFormatting>
  <conditionalFormatting sqref="P3:P4">
    <cfRule type="cellIs" dxfId="1536" priority="1960" operator="equal">
      <formula>"n/a"</formula>
    </cfRule>
  </conditionalFormatting>
  <conditionalFormatting sqref="P3:P4">
    <cfRule type="cellIs" dxfId="1535" priority="1958" operator="equal">
      <formula>"n/a"</formula>
    </cfRule>
    <cfRule type="containsText" dxfId="1534" priority="1959" operator="containsText" text="n.a">
      <formula>NOT(ISERROR(SEARCH("n.a",P3)))</formula>
    </cfRule>
  </conditionalFormatting>
  <conditionalFormatting sqref="P3:P4">
    <cfRule type="cellIs" dxfId="1533" priority="1957" operator="equal">
      <formula>"n/a"</formula>
    </cfRule>
  </conditionalFormatting>
  <conditionalFormatting sqref="P3:P4">
    <cfRule type="cellIs" dxfId="1532" priority="1955" operator="equal">
      <formula>"n/a"</formula>
    </cfRule>
    <cfRule type="containsText" dxfId="1531" priority="1956" operator="containsText" text="n.a">
      <formula>NOT(ISERROR(SEARCH("n.a",P3)))</formula>
    </cfRule>
  </conditionalFormatting>
  <conditionalFormatting sqref="R3:R4">
    <cfRule type="cellIs" dxfId="1530" priority="1954" operator="equal">
      <formula>"n/a"</formula>
    </cfRule>
  </conditionalFormatting>
  <conditionalFormatting sqref="R3:R4">
    <cfRule type="cellIs" dxfId="1529" priority="1952" operator="equal">
      <formula>"n/a"</formula>
    </cfRule>
    <cfRule type="containsText" dxfId="1528" priority="1953" operator="containsText" text="n.a">
      <formula>NOT(ISERROR(SEARCH("n.a",R3)))</formula>
    </cfRule>
  </conditionalFormatting>
  <conditionalFormatting sqref="R3:R4">
    <cfRule type="cellIs" dxfId="1527" priority="1951" operator="equal">
      <formula>"n/a"</formula>
    </cfRule>
  </conditionalFormatting>
  <conditionalFormatting sqref="R3:R4">
    <cfRule type="cellIs" dxfId="1526" priority="1949" operator="equal">
      <formula>"n/a"</formula>
    </cfRule>
    <cfRule type="containsText" dxfId="1525" priority="1950" operator="containsText" text="n.a">
      <formula>NOT(ISERROR(SEARCH("n.a",R3)))</formula>
    </cfRule>
  </conditionalFormatting>
  <conditionalFormatting sqref="T3:T4">
    <cfRule type="cellIs" dxfId="1524" priority="1948" operator="equal">
      <formula>"n/a"</formula>
    </cfRule>
  </conditionalFormatting>
  <conditionalFormatting sqref="T3:T4">
    <cfRule type="cellIs" dxfId="1523" priority="1946" operator="equal">
      <formula>"n/a"</formula>
    </cfRule>
    <cfRule type="containsText" dxfId="1522" priority="1947" operator="containsText" text="n.a">
      <formula>NOT(ISERROR(SEARCH("n.a",T3)))</formula>
    </cfRule>
  </conditionalFormatting>
  <conditionalFormatting sqref="T3:T4">
    <cfRule type="cellIs" dxfId="1521" priority="1945" operator="equal">
      <formula>"n/a"</formula>
    </cfRule>
  </conditionalFormatting>
  <conditionalFormatting sqref="T3:T4">
    <cfRule type="cellIs" dxfId="1520" priority="1943" operator="equal">
      <formula>"n/a"</formula>
    </cfRule>
    <cfRule type="containsText" dxfId="1519" priority="1944" operator="containsText" text="n.a">
      <formula>NOT(ISERROR(SEARCH("n.a",T3)))</formula>
    </cfRule>
  </conditionalFormatting>
  <conditionalFormatting sqref="V3:V4">
    <cfRule type="cellIs" dxfId="1518" priority="1942" operator="equal">
      <formula>"n/a"</formula>
    </cfRule>
  </conditionalFormatting>
  <conditionalFormatting sqref="V3:V4">
    <cfRule type="cellIs" dxfId="1517" priority="1940" operator="equal">
      <formula>"n/a"</formula>
    </cfRule>
    <cfRule type="containsText" dxfId="1516" priority="1941" operator="containsText" text="n.a">
      <formula>NOT(ISERROR(SEARCH("n.a",V3)))</formula>
    </cfRule>
  </conditionalFormatting>
  <conditionalFormatting sqref="V3:V4">
    <cfRule type="cellIs" dxfId="1515" priority="1939" operator="equal">
      <formula>"n/a"</formula>
    </cfRule>
  </conditionalFormatting>
  <conditionalFormatting sqref="V3:V4">
    <cfRule type="cellIs" dxfId="1514" priority="1937" operator="equal">
      <formula>"n/a"</formula>
    </cfRule>
    <cfRule type="containsText" dxfId="1513" priority="1938" operator="containsText" text="n.a">
      <formula>NOT(ISERROR(SEARCH("n.a",V3)))</formula>
    </cfRule>
  </conditionalFormatting>
  <conditionalFormatting sqref="X3:X4">
    <cfRule type="cellIs" dxfId="1512" priority="1936" operator="equal">
      <formula>"n/a"</formula>
    </cfRule>
  </conditionalFormatting>
  <conditionalFormatting sqref="X3:X4">
    <cfRule type="cellIs" dxfId="1511" priority="1934" operator="equal">
      <formula>"n/a"</formula>
    </cfRule>
    <cfRule type="containsText" dxfId="1510" priority="1935" operator="containsText" text="n.a">
      <formula>NOT(ISERROR(SEARCH("n.a",X3)))</formula>
    </cfRule>
  </conditionalFormatting>
  <conditionalFormatting sqref="X3:X4">
    <cfRule type="cellIs" dxfId="1509" priority="1933" operator="equal">
      <formula>"n/a"</formula>
    </cfRule>
  </conditionalFormatting>
  <conditionalFormatting sqref="X3:X4">
    <cfRule type="cellIs" dxfId="1508" priority="1931" operator="equal">
      <formula>"n/a"</formula>
    </cfRule>
    <cfRule type="containsText" dxfId="1507" priority="1932" operator="containsText" text="n.a">
      <formula>NOT(ISERROR(SEARCH("n.a",X3)))</formula>
    </cfRule>
  </conditionalFormatting>
  <conditionalFormatting sqref="Z3:Z4">
    <cfRule type="cellIs" dxfId="1506" priority="1930" operator="equal">
      <formula>"n/a"</formula>
    </cfRule>
  </conditionalFormatting>
  <conditionalFormatting sqref="Z3:Z4">
    <cfRule type="cellIs" dxfId="1505" priority="1928" operator="equal">
      <formula>"n/a"</formula>
    </cfRule>
    <cfRule type="containsText" dxfId="1504" priority="1929" operator="containsText" text="n.a">
      <formula>NOT(ISERROR(SEARCH("n.a",Z3)))</formula>
    </cfRule>
  </conditionalFormatting>
  <conditionalFormatting sqref="Z3:Z4">
    <cfRule type="cellIs" dxfId="1503" priority="1927" operator="equal">
      <formula>"n/a"</formula>
    </cfRule>
  </conditionalFormatting>
  <conditionalFormatting sqref="Z3:Z4">
    <cfRule type="cellIs" dxfId="1502" priority="1925" operator="equal">
      <formula>"n/a"</formula>
    </cfRule>
    <cfRule type="containsText" dxfId="1501" priority="1926" operator="containsText" text="n.a">
      <formula>NOT(ISERROR(SEARCH("n.a",Z3)))</formula>
    </cfRule>
  </conditionalFormatting>
  <conditionalFormatting sqref="AB3:AB4">
    <cfRule type="cellIs" dxfId="1500" priority="1924" operator="equal">
      <formula>"n/a"</formula>
    </cfRule>
  </conditionalFormatting>
  <conditionalFormatting sqref="AB3:AB4">
    <cfRule type="cellIs" dxfId="1499" priority="1922" operator="equal">
      <formula>"n/a"</formula>
    </cfRule>
    <cfRule type="containsText" dxfId="1498" priority="1923" operator="containsText" text="n.a">
      <formula>NOT(ISERROR(SEARCH("n.a",AB3)))</formula>
    </cfRule>
  </conditionalFormatting>
  <conditionalFormatting sqref="AB3:AB4">
    <cfRule type="cellIs" dxfId="1497" priority="1921" operator="equal">
      <formula>"n/a"</formula>
    </cfRule>
  </conditionalFormatting>
  <conditionalFormatting sqref="AB3:AB4">
    <cfRule type="cellIs" dxfId="1496" priority="1919" operator="equal">
      <formula>"n/a"</formula>
    </cfRule>
    <cfRule type="containsText" dxfId="1495" priority="1920" operator="containsText" text="n.a">
      <formula>NOT(ISERROR(SEARCH("n.a",AB3)))</formula>
    </cfRule>
  </conditionalFormatting>
  <conditionalFormatting sqref="AD3:AD4">
    <cfRule type="cellIs" dxfId="1494" priority="1918" operator="equal">
      <formula>"n/a"</formula>
    </cfRule>
  </conditionalFormatting>
  <conditionalFormatting sqref="AD3:AD4">
    <cfRule type="cellIs" dxfId="1493" priority="1916" operator="equal">
      <formula>"n/a"</formula>
    </cfRule>
    <cfRule type="containsText" dxfId="1492" priority="1917" operator="containsText" text="n.a">
      <formula>NOT(ISERROR(SEARCH("n.a",AD3)))</formula>
    </cfRule>
  </conditionalFormatting>
  <conditionalFormatting sqref="AD3:AD4">
    <cfRule type="cellIs" dxfId="1491" priority="1915" operator="equal">
      <formula>"n/a"</formula>
    </cfRule>
  </conditionalFormatting>
  <conditionalFormatting sqref="AD3:AD4">
    <cfRule type="cellIs" dxfId="1490" priority="1913" operator="equal">
      <formula>"n/a"</formula>
    </cfRule>
    <cfRule type="containsText" dxfId="1489" priority="1914" operator="containsText" text="n.a">
      <formula>NOT(ISERROR(SEARCH("n.a",AD3)))</formula>
    </cfRule>
  </conditionalFormatting>
  <conditionalFormatting sqref="AF3:AF4">
    <cfRule type="cellIs" dxfId="1488" priority="1912" operator="equal">
      <formula>"n/a"</formula>
    </cfRule>
  </conditionalFormatting>
  <conditionalFormatting sqref="AF3:AF4">
    <cfRule type="cellIs" dxfId="1487" priority="1910" operator="equal">
      <formula>"n/a"</formula>
    </cfRule>
    <cfRule type="containsText" dxfId="1486" priority="1911" operator="containsText" text="n.a">
      <formula>NOT(ISERROR(SEARCH("n.a",AF3)))</formula>
    </cfRule>
  </conditionalFormatting>
  <conditionalFormatting sqref="AF3:AF4">
    <cfRule type="cellIs" dxfId="1485" priority="1909" operator="equal">
      <formula>"n/a"</formula>
    </cfRule>
  </conditionalFormatting>
  <conditionalFormatting sqref="AF3:AF4">
    <cfRule type="cellIs" dxfId="1484" priority="1907" operator="equal">
      <formula>"n/a"</formula>
    </cfRule>
    <cfRule type="containsText" dxfId="1483" priority="1908" operator="containsText" text="n.a">
      <formula>NOT(ISERROR(SEARCH("n.a",AF3)))</formula>
    </cfRule>
  </conditionalFormatting>
  <conditionalFormatting sqref="AH4">
    <cfRule type="cellIs" dxfId="1482" priority="1906" operator="equal">
      <formula>"n/a"</formula>
    </cfRule>
  </conditionalFormatting>
  <conditionalFormatting sqref="AH4">
    <cfRule type="cellIs" dxfId="1481" priority="1904" operator="equal">
      <formula>"n/a"</formula>
    </cfRule>
    <cfRule type="containsText" dxfId="1480" priority="1905" operator="containsText" text="n.a">
      <formula>NOT(ISERROR(SEARCH("n.a",AH4)))</formula>
    </cfRule>
  </conditionalFormatting>
  <conditionalFormatting sqref="AH4">
    <cfRule type="cellIs" dxfId="1479" priority="1903" operator="equal">
      <formula>"n/a"</formula>
    </cfRule>
  </conditionalFormatting>
  <conditionalFormatting sqref="AH4">
    <cfRule type="cellIs" dxfId="1478" priority="1901" operator="equal">
      <formula>"n/a"</formula>
    </cfRule>
    <cfRule type="containsText" dxfId="1477" priority="1902" operator="containsText" text="n.a">
      <formula>NOT(ISERROR(SEARCH("n.a",AH4)))</formula>
    </cfRule>
  </conditionalFormatting>
  <conditionalFormatting sqref="AJ3:AJ4">
    <cfRule type="cellIs" dxfId="1476" priority="1900" operator="equal">
      <formula>"n/a"</formula>
    </cfRule>
  </conditionalFormatting>
  <conditionalFormatting sqref="AJ3:AJ4">
    <cfRule type="cellIs" dxfId="1475" priority="1898" operator="equal">
      <formula>"n/a"</formula>
    </cfRule>
    <cfRule type="containsText" dxfId="1474" priority="1899" operator="containsText" text="n.a">
      <formula>NOT(ISERROR(SEARCH("n.a",AJ3)))</formula>
    </cfRule>
  </conditionalFormatting>
  <conditionalFormatting sqref="AJ3:AJ4">
    <cfRule type="cellIs" dxfId="1473" priority="1897" operator="equal">
      <formula>"n/a"</formula>
    </cfRule>
  </conditionalFormatting>
  <conditionalFormatting sqref="AJ3:AJ4">
    <cfRule type="cellIs" dxfId="1472" priority="1895" operator="equal">
      <formula>"n/a"</formula>
    </cfRule>
    <cfRule type="containsText" dxfId="1471" priority="1896" operator="containsText" text="n.a">
      <formula>NOT(ISERROR(SEARCH("n.a",AJ3)))</formula>
    </cfRule>
  </conditionalFormatting>
  <conditionalFormatting sqref="AL3:AL4">
    <cfRule type="cellIs" dxfId="1470" priority="1894" operator="equal">
      <formula>"n/a"</formula>
    </cfRule>
  </conditionalFormatting>
  <conditionalFormatting sqref="AL3:AL4">
    <cfRule type="cellIs" dxfId="1469" priority="1892" operator="equal">
      <formula>"n/a"</formula>
    </cfRule>
    <cfRule type="containsText" dxfId="1468" priority="1893" operator="containsText" text="n.a">
      <formula>NOT(ISERROR(SEARCH("n.a",AL3)))</formula>
    </cfRule>
  </conditionalFormatting>
  <conditionalFormatting sqref="AL3:AL4">
    <cfRule type="cellIs" dxfId="1467" priority="1891" operator="equal">
      <formula>"n/a"</formula>
    </cfRule>
  </conditionalFormatting>
  <conditionalFormatting sqref="AL3:AL4">
    <cfRule type="cellIs" dxfId="1466" priority="1889" operator="equal">
      <formula>"n/a"</formula>
    </cfRule>
    <cfRule type="containsText" dxfId="1465" priority="1890" operator="containsText" text="n.a">
      <formula>NOT(ISERROR(SEARCH("n.a",AL3)))</formula>
    </cfRule>
  </conditionalFormatting>
  <conditionalFormatting sqref="AN3:AN4">
    <cfRule type="cellIs" dxfId="1464" priority="1888" operator="equal">
      <formula>"n/a"</formula>
    </cfRule>
  </conditionalFormatting>
  <conditionalFormatting sqref="AN3:AN4">
    <cfRule type="cellIs" dxfId="1463" priority="1886" operator="equal">
      <formula>"n/a"</formula>
    </cfRule>
    <cfRule type="containsText" dxfId="1462" priority="1887" operator="containsText" text="n.a">
      <formula>NOT(ISERROR(SEARCH("n.a",AN3)))</formula>
    </cfRule>
  </conditionalFormatting>
  <conditionalFormatting sqref="AN3:AN4">
    <cfRule type="cellIs" dxfId="1461" priority="1885" operator="equal">
      <formula>"n/a"</formula>
    </cfRule>
  </conditionalFormatting>
  <conditionalFormatting sqref="AN3:AN4">
    <cfRule type="cellIs" dxfId="1460" priority="1883" operator="equal">
      <formula>"n/a"</formula>
    </cfRule>
    <cfRule type="containsText" dxfId="1459" priority="1884" operator="containsText" text="n.a">
      <formula>NOT(ISERROR(SEARCH("n.a",AN3)))</formula>
    </cfRule>
  </conditionalFormatting>
  <conditionalFormatting sqref="AP3:AP4">
    <cfRule type="cellIs" dxfId="1458" priority="1882" operator="equal">
      <formula>"n/a"</formula>
    </cfRule>
  </conditionalFormatting>
  <conditionalFormatting sqref="AP3:AP4">
    <cfRule type="cellIs" dxfId="1457" priority="1880" operator="equal">
      <formula>"n/a"</formula>
    </cfRule>
    <cfRule type="containsText" dxfId="1456" priority="1881" operator="containsText" text="n.a">
      <formula>NOT(ISERROR(SEARCH("n.a",AP3)))</formula>
    </cfRule>
  </conditionalFormatting>
  <conditionalFormatting sqref="AP3:AP4">
    <cfRule type="cellIs" dxfId="1455" priority="1879" operator="equal">
      <formula>"n/a"</formula>
    </cfRule>
  </conditionalFormatting>
  <conditionalFormatting sqref="AP3:AP4">
    <cfRule type="cellIs" dxfId="1454" priority="1877" operator="equal">
      <formula>"n/a"</formula>
    </cfRule>
    <cfRule type="containsText" dxfId="1453" priority="1878" operator="containsText" text="n.a">
      <formula>NOT(ISERROR(SEARCH("n.a",AP3)))</formula>
    </cfRule>
  </conditionalFormatting>
  <conditionalFormatting sqref="AR3:AR4">
    <cfRule type="cellIs" dxfId="1452" priority="1876" operator="equal">
      <formula>"n/a"</formula>
    </cfRule>
  </conditionalFormatting>
  <conditionalFormatting sqref="AR3:AR4">
    <cfRule type="cellIs" dxfId="1451" priority="1874" operator="equal">
      <formula>"n/a"</formula>
    </cfRule>
    <cfRule type="containsText" dxfId="1450" priority="1875" operator="containsText" text="n.a">
      <formula>NOT(ISERROR(SEARCH("n.a",AR3)))</formula>
    </cfRule>
  </conditionalFormatting>
  <conditionalFormatting sqref="AR3:AR4">
    <cfRule type="cellIs" dxfId="1449" priority="1873" operator="equal">
      <formula>"n/a"</formula>
    </cfRule>
  </conditionalFormatting>
  <conditionalFormatting sqref="AR3:AR4">
    <cfRule type="cellIs" dxfId="1448" priority="1871" operator="equal">
      <formula>"n/a"</formula>
    </cfRule>
    <cfRule type="containsText" dxfId="1447" priority="1872" operator="containsText" text="n.a">
      <formula>NOT(ISERROR(SEARCH("n.a",AR3)))</formula>
    </cfRule>
  </conditionalFormatting>
  <conditionalFormatting sqref="AT3:AV4">
    <cfRule type="cellIs" dxfId="1446" priority="1870" operator="equal">
      <formula>"n/a"</formula>
    </cfRule>
  </conditionalFormatting>
  <conditionalFormatting sqref="AT3:AV4">
    <cfRule type="cellIs" dxfId="1445" priority="1868" operator="equal">
      <formula>"n/a"</formula>
    </cfRule>
    <cfRule type="containsText" dxfId="1444" priority="1869" operator="containsText" text="n.a">
      <formula>NOT(ISERROR(SEARCH("n.a",AT3)))</formula>
    </cfRule>
  </conditionalFormatting>
  <conditionalFormatting sqref="AT3:AV4">
    <cfRule type="cellIs" dxfId="1443" priority="1867" operator="equal">
      <formula>"n/a"</formula>
    </cfRule>
  </conditionalFormatting>
  <conditionalFormatting sqref="AT3:AV4">
    <cfRule type="cellIs" dxfId="1442" priority="1865" operator="equal">
      <formula>"n/a"</formula>
    </cfRule>
    <cfRule type="containsText" dxfId="1441" priority="1866" operator="containsText" text="n.a">
      <formula>NOT(ISERROR(SEARCH("n.a",AT3)))</formula>
    </cfRule>
  </conditionalFormatting>
  <conditionalFormatting sqref="K3:K4">
    <cfRule type="cellIs" dxfId="1440" priority="1828" operator="equal">
      <formula>"n/a"</formula>
    </cfRule>
  </conditionalFormatting>
  <conditionalFormatting sqref="L3:L4">
    <cfRule type="cellIs" dxfId="1439" priority="1827" operator="equal">
      <formula>"n/a"</formula>
    </cfRule>
  </conditionalFormatting>
  <conditionalFormatting sqref="L3:L4">
    <cfRule type="cellIs" dxfId="1438" priority="1825" operator="equal">
      <formula>"n/a"</formula>
    </cfRule>
    <cfRule type="containsText" dxfId="1437" priority="1826" operator="containsText" text="n.a">
      <formula>NOT(ISERROR(SEARCH("n.a",L3)))</formula>
    </cfRule>
  </conditionalFormatting>
  <conditionalFormatting sqref="L3:L4">
    <cfRule type="cellIs" dxfId="1436" priority="1824" operator="equal">
      <formula>"n/a"</formula>
    </cfRule>
  </conditionalFormatting>
  <conditionalFormatting sqref="L3:L4">
    <cfRule type="cellIs" dxfId="1435" priority="1822" operator="equal">
      <formula>"n/a"</formula>
    </cfRule>
    <cfRule type="containsText" dxfId="1434" priority="1823" operator="containsText" text="n.a">
      <formula>NOT(ISERROR(SEARCH("n.a",L3)))</formula>
    </cfRule>
  </conditionalFormatting>
  <conditionalFormatting sqref="BC5:XFD8 K5:K8 O5:O8 Q5:Q8 S5:S8 U5:U8 W5:W8 Y5:Y8 AA5:AA8 AC5:AC8 AE5:AE8 AG5:AG8 AI5:AI8 AK5:AK8 AM5:AM8 AO5:AO8 AQ5:AQ8 I5:I8 M5:M8">
    <cfRule type="cellIs" dxfId="1433" priority="1821" operator="equal">
      <formula>"n/a"</formula>
    </cfRule>
  </conditionalFormatting>
  <conditionalFormatting sqref="AS5:AS8">
    <cfRule type="cellIs" dxfId="1432" priority="1820" operator="equal">
      <formula>"n/a"</formula>
    </cfRule>
  </conditionalFormatting>
  <conditionalFormatting sqref="H5:H6 H13:H14 H17:H18 H29:H30 H41:H42 H53:H54 H25:H26 H37:H38 H49:H50 H59:H60">
    <cfRule type="cellIs" dxfId="1431" priority="1814" operator="equal">
      <formula>"n/a"</formula>
    </cfRule>
  </conditionalFormatting>
  <conditionalFormatting sqref="H5:H6 H13:H14 H17:H18 H29:H30 H41:H42 H53:H54 H25:H26 H37:H38 H49:H50 H59:H60">
    <cfRule type="cellIs" dxfId="1430" priority="1812" operator="equal">
      <formula>"n/a"</formula>
    </cfRule>
    <cfRule type="containsText" dxfId="1429" priority="1813" operator="containsText" text="n.a">
      <formula>NOT(ISERROR(SEARCH("n.a",H5)))</formula>
    </cfRule>
  </conditionalFormatting>
  <conditionalFormatting sqref="H5:H6 H13:H14 H17:H18 H29:H30 H41:H42 H53:H54 H25:H26 H37:H38 H49:H50 H59:H60">
    <cfRule type="cellIs" dxfId="1428" priority="1811" operator="equal">
      <formula>"n/a"</formula>
    </cfRule>
  </conditionalFormatting>
  <conditionalFormatting sqref="H5:H6 H13:H14 H17:H18 H29:H30 H41:H42 H53:H54 H25:H26 H37:H38 H49:H50 H59:H60">
    <cfRule type="cellIs" dxfId="1427" priority="1809" operator="equal">
      <formula>"n/a"</formula>
    </cfRule>
    <cfRule type="containsText" dxfId="1426" priority="1810" operator="containsText" text="n.a">
      <formula>NOT(ISERROR(SEARCH("n.a",H5)))</formula>
    </cfRule>
  </conditionalFormatting>
  <conditionalFormatting sqref="H7:H8 H19:H20 H31:H32 H43:H44 H55:H56 H61:H62">
    <cfRule type="cellIs" dxfId="1425" priority="1808" operator="equal">
      <formula>"n/a"</formula>
    </cfRule>
  </conditionalFormatting>
  <conditionalFormatting sqref="H7:H8 H19:H20 H31:H32 H43:H44 H55:H56 H61:H62">
    <cfRule type="cellIs" dxfId="1424" priority="1806" operator="equal">
      <formula>"n/a"</formula>
    </cfRule>
    <cfRule type="containsText" dxfId="1423" priority="1807" operator="containsText" text="n.a">
      <formula>NOT(ISERROR(SEARCH("n.a",H7)))</formula>
    </cfRule>
  </conditionalFormatting>
  <conditionalFormatting sqref="H7:H8 H19:H20 H31:H32 H43:H44 H55:H56 H61:H62">
    <cfRule type="cellIs" dxfId="1422" priority="1805" operator="equal">
      <formula>"n/a"</formula>
    </cfRule>
  </conditionalFormatting>
  <conditionalFormatting sqref="H7:H8 H19:H20 H31:H32 H43:H44 H55:H56 H61:H62">
    <cfRule type="cellIs" dxfId="1421" priority="1803" operator="equal">
      <formula>"n/a"</formula>
    </cfRule>
    <cfRule type="containsText" dxfId="1420" priority="1804" operator="containsText" text="n.a">
      <formula>NOT(ISERROR(SEARCH("n.a",H7)))</formula>
    </cfRule>
  </conditionalFormatting>
  <conditionalFormatting sqref="J5:J8">
    <cfRule type="cellIs" dxfId="1419" priority="1802" operator="equal">
      <formula>"n/a"</formula>
    </cfRule>
  </conditionalFormatting>
  <conditionalFormatting sqref="J5:J8">
    <cfRule type="cellIs" dxfId="1418" priority="1800" operator="equal">
      <formula>"n/a"</formula>
    </cfRule>
    <cfRule type="containsText" dxfId="1417" priority="1801" operator="containsText" text="n.a">
      <formula>NOT(ISERROR(SEARCH("n.a",J5)))</formula>
    </cfRule>
  </conditionalFormatting>
  <conditionalFormatting sqref="J5:J8">
    <cfRule type="cellIs" dxfId="1416" priority="1799" operator="equal">
      <formula>"n/a"</formula>
    </cfRule>
  </conditionalFormatting>
  <conditionalFormatting sqref="J5:J8">
    <cfRule type="cellIs" dxfId="1415" priority="1797" operator="equal">
      <formula>"n/a"</formula>
    </cfRule>
    <cfRule type="containsText" dxfId="1414" priority="1798" operator="containsText" text="n.a">
      <formula>NOT(ISERROR(SEARCH("n.a",J5)))</formula>
    </cfRule>
  </conditionalFormatting>
  <conditionalFormatting sqref="L5:L8">
    <cfRule type="cellIs" dxfId="1413" priority="1796" operator="equal">
      <formula>"n/a"</formula>
    </cfRule>
  </conditionalFormatting>
  <conditionalFormatting sqref="L5:L8">
    <cfRule type="cellIs" dxfId="1412" priority="1794" operator="equal">
      <formula>"n/a"</formula>
    </cfRule>
    <cfRule type="containsText" dxfId="1411" priority="1795" operator="containsText" text="n.a">
      <formula>NOT(ISERROR(SEARCH("n.a",L5)))</formula>
    </cfRule>
  </conditionalFormatting>
  <conditionalFormatting sqref="L5:L8">
    <cfRule type="cellIs" dxfId="1410" priority="1793" operator="equal">
      <formula>"n/a"</formula>
    </cfRule>
  </conditionalFormatting>
  <conditionalFormatting sqref="L5:L8">
    <cfRule type="cellIs" dxfId="1409" priority="1791" operator="equal">
      <formula>"n/a"</formula>
    </cfRule>
    <cfRule type="containsText" dxfId="1408" priority="1792" operator="containsText" text="n.a">
      <formula>NOT(ISERROR(SEARCH("n.a",L5)))</formula>
    </cfRule>
  </conditionalFormatting>
  <conditionalFormatting sqref="N5:N8">
    <cfRule type="cellIs" dxfId="1407" priority="1790" operator="equal">
      <formula>"n/a"</formula>
    </cfRule>
  </conditionalFormatting>
  <conditionalFormatting sqref="N5:N8">
    <cfRule type="cellIs" dxfId="1406" priority="1788" operator="equal">
      <formula>"n/a"</formula>
    </cfRule>
    <cfRule type="containsText" dxfId="1405" priority="1789" operator="containsText" text="n.a">
      <formula>NOT(ISERROR(SEARCH("n.a",N5)))</formula>
    </cfRule>
  </conditionalFormatting>
  <conditionalFormatting sqref="N5:N8">
    <cfRule type="cellIs" dxfId="1404" priority="1787" operator="equal">
      <formula>"n/a"</formula>
    </cfRule>
  </conditionalFormatting>
  <conditionalFormatting sqref="N5:N8">
    <cfRule type="cellIs" dxfId="1403" priority="1785" operator="equal">
      <formula>"n/a"</formula>
    </cfRule>
    <cfRule type="containsText" dxfId="1402" priority="1786" operator="containsText" text="n.a">
      <formula>NOT(ISERROR(SEARCH("n.a",N5)))</formula>
    </cfRule>
  </conditionalFormatting>
  <conditionalFormatting sqref="P5:P8">
    <cfRule type="cellIs" dxfId="1401" priority="1784" operator="equal">
      <formula>"n/a"</formula>
    </cfRule>
  </conditionalFormatting>
  <conditionalFormatting sqref="P5:P8">
    <cfRule type="cellIs" dxfId="1400" priority="1782" operator="equal">
      <formula>"n/a"</formula>
    </cfRule>
    <cfRule type="containsText" dxfId="1399" priority="1783" operator="containsText" text="n.a">
      <formula>NOT(ISERROR(SEARCH("n.a",P5)))</formula>
    </cfRule>
  </conditionalFormatting>
  <conditionalFormatting sqref="P5:P8">
    <cfRule type="cellIs" dxfId="1398" priority="1781" operator="equal">
      <formula>"n/a"</formula>
    </cfRule>
  </conditionalFormatting>
  <conditionalFormatting sqref="P5:P8">
    <cfRule type="cellIs" dxfId="1397" priority="1779" operator="equal">
      <formula>"n/a"</formula>
    </cfRule>
    <cfRule type="containsText" dxfId="1396" priority="1780" operator="containsText" text="n.a">
      <formula>NOT(ISERROR(SEARCH("n.a",P5)))</formula>
    </cfRule>
  </conditionalFormatting>
  <conditionalFormatting sqref="R5:R8">
    <cfRule type="cellIs" dxfId="1395" priority="1778" operator="equal">
      <formula>"n/a"</formula>
    </cfRule>
  </conditionalFormatting>
  <conditionalFormatting sqref="R5:R8">
    <cfRule type="cellIs" dxfId="1394" priority="1776" operator="equal">
      <formula>"n/a"</formula>
    </cfRule>
    <cfRule type="containsText" dxfId="1393" priority="1777" operator="containsText" text="n.a">
      <formula>NOT(ISERROR(SEARCH("n.a",R5)))</formula>
    </cfRule>
  </conditionalFormatting>
  <conditionalFormatting sqref="R5:R8">
    <cfRule type="cellIs" dxfId="1392" priority="1775" operator="equal">
      <formula>"n/a"</formula>
    </cfRule>
  </conditionalFormatting>
  <conditionalFormatting sqref="R5:R8">
    <cfRule type="cellIs" dxfId="1391" priority="1773" operator="equal">
      <formula>"n/a"</formula>
    </cfRule>
    <cfRule type="containsText" dxfId="1390" priority="1774" operator="containsText" text="n.a">
      <formula>NOT(ISERROR(SEARCH("n.a",R5)))</formula>
    </cfRule>
  </conditionalFormatting>
  <conditionalFormatting sqref="T5:T8">
    <cfRule type="cellIs" dxfId="1389" priority="1772" operator="equal">
      <formula>"n/a"</formula>
    </cfRule>
  </conditionalFormatting>
  <conditionalFormatting sqref="T5:T8">
    <cfRule type="cellIs" dxfId="1388" priority="1770" operator="equal">
      <formula>"n/a"</formula>
    </cfRule>
    <cfRule type="containsText" dxfId="1387" priority="1771" operator="containsText" text="n.a">
      <formula>NOT(ISERROR(SEARCH("n.a",T5)))</formula>
    </cfRule>
  </conditionalFormatting>
  <conditionalFormatting sqref="T5:T8">
    <cfRule type="cellIs" dxfId="1386" priority="1769" operator="equal">
      <formula>"n/a"</formula>
    </cfRule>
  </conditionalFormatting>
  <conditionalFormatting sqref="T5:T8">
    <cfRule type="cellIs" dxfId="1385" priority="1767" operator="equal">
      <formula>"n/a"</formula>
    </cfRule>
    <cfRule type="containsText" dxfId="1384" priority="1768" operator="containsText" text="n.a">
      <formula>NOT(ISERROR(SEARCH("n.a",T5)))</formula>
    </cfRule>
  </conditionalFormatting>
  <conditionalFormatting sqref="V5:V8">
    <cfRule type="cellIs" dxfId="1383" priority="1766" operator="equal">
      <formula>"n/a"</formula>
    </cfRule>
  </conditionalFormatting>
  <conditionalFormatting sqref="V5:V8">
    <cfRule type="cellIs" dxfId="1382" priority="1764" operator="equal">
      <formula>"n/a"</formula>
    </cfRule>
    <cfRule type="containsText" dxfId="1381" priority="1765" operator="containsText" text="n.a">
      <formula>NOT(ISERROR(SEARCH("n.a",V5)))</formula>
    </cfRule>
  </conditionalFormatting>
  <conditionalFormatting sqref="V5:V8">
    <cfRule type="cellIs" dxfId="1380" priority="1763" operator="equal">
      <formula>"n/a"</formula>
    </cfRule>
  </conditionalFormatting>
  <conditionalFormatting sqref="V5:V8">
    <cfRule type="cellIs" dxfId="1379" priority="1761" operator="equal">
      <formula>"n/a"</formula>
    </cfRule>
    <cfRule type="containsText" dxfId="1378" priority="1762" operator="containsText" text="n.a">
      <formula>NOT(ISERROR(SEARCH("n.a",V5)))</formula>
    </cfRule>
  </conditionalFormatting>
  <conditionalFormatting sqref="X5:X8">
    <cfRule type="cellIs" dxfId="1377" priority="1760" operator="equal">
      <formula>"n/a"</formula>
    </cfRule>
  </conditionalFormatting>
  <conditionalFormatting sqref="X5:X8">
    <cfRule type="cellIs" dxfId="1376" priority="1758" operator="equal">
      <formula>"n/a"</formula>
    </cfRule>
    <cfRule type="containsText" dxfId="1375" priority="1759" operator="containsText" text="n.a">
      <formula>NOT(ISERROR(SEARCH("n.a",X5)))</formula>
    </cfRule>
  </conditionalFormatting>
  <conditionalFormatting sqref="X5:X8">
    <cfRule type="cellIs" dxfId="1374" priority="1757" operator="equal">
      <formula>"n/a"</formula>
    </cfRule>
  </conditionalFormatting>
  <conditionalFormatting sqref="X5:X8">
    <cfRule type="cellIs" dxfId="1373" priority="1755" operator="equal">
      <formula>"n/a"</formula>
    </cfRule>
    <cfRule type="containsText" dxfId="1372" priority="1756" operator="containsText" text="n.a">
      <formula>NOT(ISERROR(SEARCH("n.a",X5)))</formula>
    </cfRule>
  </conditionalFormatting>
  <conditionalFormatting sqref="Z5:Z8">
    <cfRule type="cellIs" dxfId="1371" priority="1754" operator="equal">
      <formula>"n/a"</formula>
    </cfRule>
  </conditionalFormatting>
  <conditionalFormatting sqref="Z5:Z8">
    <cfRule type="cellIs" dxfId="1370" priority="1752" operator="equal">
      <formula>"n/a"</formula>
    </cfRule>
    <cfRule type="containsText" dxfId="1369" priority="1753" operator="containsText" text="n.a">
      <formula>NOT(ISERROR(SEARCH("n.a",Z5)))</formula>
    </cfRule>
  </conditionalFormatting>
  <conditionalFormatting sqref="Z5:Z8">
    <cfRule type="cellIs" dxfId="1368" priority="1751" operator="equal">
      <formula>"n/a"</formula>
    </cfRule>
  </conditionalFormatting>
  <conditionalFormatting sqref="Z5:Z8">
    <cfRule type="cellIs" dxfId="1367" priority="1749" operator="equal">
      <formula>"n/a"</formula>
    </cfRule>
    <cfRule type="containsText" dxfId="1366" priority="1750" operator="containsText" text="n.a">
      <formula>NOT(ISERROR(SEARCH("n.a",Z5)))</formula>
    </cfRule>
  </conditionalFormatting>
  <conditionalFormatting sqref="AB5:AB8">
    <cfRule type="cellIs" dxfId="1365" priority="1748" operator="equal">
      <formula>"n/a"</formula>
    </cfRule>
  </conditionalFormatting>
  <conditionalFormatting sqref="AB5:AB8">
    <cfRule type="cellIs" dxfId="1364" priority="1746" operator="equal">
      <formula>"n/a"</formula>
    </cfRule>
    <cfRule type="containsText" dxfId="1363" priority="1747" operator="containsText" text="n.a">
      <formula>NOT(ISERROR(SEARCH("n.a",AB5)))</formula>
    </cfRule>
  </conditionalFormatting>
  <conditionalFormatting sqref="AB5:AB8">
    <cfRule type="cellIs" dxfId="1362" priority="1745" operator="equal">
      <formula>"n/a"</formula>
    </cfRule>
  </conditionalFormatting>
  <conditionalFormatting sqref="AB5:AB8">
    <cfRule type="cellIs" dxfId="1361" priority="1743" operator="equal">
      <formula>"n/a"</formula>
    </cfRule>
    <cfRule type="containsText" dxfId="1360" priority="1744" operator="containsText" text="n.a">
      <formula>NOT(ISERROR(SEARCH("n.a",AB5)))</formula>
    </cfRule>
  </conditionalFormatting>
  <conditionalFormatting sqref="AD5:AD8">
    <cfRule type="cellIs" dxfId="1359" priority="1742" operator="equal">
      <formula>"n/a"</formula>
    </cfRule>
  </conditionalFormatting>
  <conditionalFormatting sqref="AD5:AD8">
    <cfRule type="cellIs" dxfId="1358" priority="1740" operator="equal">
      <formula>"n/a"</formula>
    </cfRule>
    <cfRule type="containsText" dxfId="1357" priority="1741" operator="containsText" text="n.a">
      <formula>NOT(ISERROR(SEARCH("n.a",AD5)))</formula>
    </cfRule>
  </conditionalFormatting>
  <conditionalFormatting sqref="AD5:AD8">
    <cfRule type="cellIs" dxfId="1356" priority="1739" operator="equal">
      <formula>"n/a"</formula>
    </cfRule>
  </conditionalFormatting>
  <conditionalFormatting sqref="AD5:AD8">
    <cfRule type="cellIs" dxfId="1355" priority="1737" operator="equal">
      <formula>"n/a"</formula>
    </cfRule>
    <cfRule type="containsText" dxfId="1354" priority="1738" operator="containsText" text="n.a">
      <formula>NOT(ISERROR(SEARCH("n.a",AD5)))</formula>
    </cfRule>
  </conditionalFormatting>
  <conditionalFormatting sqref="AF5:AF8">
    <cfRule type="cellIs" dxfId="1353" priority="1736" operator="equal">
      <formula>"n/a"</formula>
    </cfRule>
  </conditionalFormatting>
  <conditionalFormatting sqref="AF5:AF8">
    <cfRule type="cellIs" dxfId="1352" priority="1734" operator="equal">
      <formula>"n/a"</formula>
    </cfRule>
    <cfRule type="containsText" dxfId="1351" priority="1735" operator="containsText" text="n.a">
      <formula>NOT(ISERROR(SEARCH("n.a",AF5)))</formula>
    </cfRule>
  </conditionalFormatting>
  <conditionalFormatting sqref="AF5:AF8">
    <cfRule type="cellIs" dxfId="1350" priority="1733" operator="equal">
      <formula>"n/a"</formula>
    </cfRule>
  </conditionalFormatting>
  <conditionalFormatting sqref="AF5:AF8">
    <cfRule type="cellIs" dxfId="1349" priority="1731" operator="equal">
      <formula>"n/a"</formula>
    </cfRule>
    <cfRule type="containsText" dxfId="1348" priority="1732" operator="containsText" text="n.a">
      <formula>NOT(ISERROR(SEARCH("n.a",AF5)))</formula>
    </cfRule>
  </conditionalFormatting>
  <conditionalFormatting sqref="AH5:AH8">
    <cfRule type="cellIs" dxfId="1347" priority="1730" operator="equal">
      <formula>"n/a"</formula>
    </cfRule>
  </conditionalFormatting>
  <conditionalFormatting sqref="AH5:AH8">
    <cfRule type="cellIs" dxfId="1346" priority="1728" operator="equal">
      <formula>"n/a"</formula>
    </cfRule>
    <cfRule type="containsText" dxfId="1345" priority="1729" operator="containsText" text="n.a">
      <formula>NOT(ISERROR(SEARCH("n.a",AH5)))</formula>
    </cfRule>
  </conditionalFormatting>
  <conditionalFormatting sqref="AH5:AH8">
    <cfRule type="cellIs" dxfId="1344" priority="1727" operator="equal">
      <formula>"n/a"</formula>
    </cfRule>
  </conditionalFormatting>
  <conditionalFormatting sqref="AH5:AH8">
    <cfRule type="cellIs" dxfId="1343" priority="1725" operator="equal">
      <formula>"n/a"</formula>
    </cfRule>
    <cfRule type="containsText" dxfId="1342" priority="1726" operator="containsText" text="n.a">
      <formula>NOT(ISERROR(SEARCH("n.a",AH5)))</formula>
    </cfRule>
  </conditionalFormatting>
  <conditionalFormatting sqref="AJ5:AJ8">
    <cfRule type="cellIs" dxfId="1341" priority="1724" operator="equal">
      <formula>"n/a"</formula>
    </cfRule>
  </conditionalFormatting>
  <conditionalFormatting sqref="AJ5:AJ8">
    <cfRule type="cellIs" dxfId="1340" priority="1722" operator="equal">
      <formula>"n/a"</formula>
    </cfRule>
    <cfRule type="containsText" dxfId="1339" priority="1723" operator="containsText" text="n.a">
      <formula>NOT(ISERROR(SEARCH("n.a",AJ5)))</formula>
    </cfRule>
  </conditionalFormatting>
  <conditionalFormatting sqref="AJ5:AJ8">
    <cfRule type="cellIs" dxfId="1338" priority="1721" operator="equal">
      <formula>"n/a"</formula>
    </cfRule>
  </conditionalFormatting>
  <conditionalFormatting sqref="AJ5:AJ8">
    <cfRule type="cellIs" dxfId="1337" priority="1719" operator="equal">
      <formula>"n/a"</formula>
    </cfRule>
    <cfRule type="containsText" dxfId="1336" priority="1720" operator="containsText" text="n.a">
      <formula>NOT(ISERROR(SEARCH("n.a",AJ5)))</formula>
    </cfRule>
  </conditionalFormatting>
  <conditionalFormatting sqref="AL5:AL8">
    <cfRule type="cellIs" dxfId="1335" priority="1718" operator="equal">
      <formula>"n/a"</formula>
    </cfRule>
  </conditionalFormatting>
  <conditionalFormatting sqref="AL5:AL8">
    <cfRule type="cellIs" dxfId="1334" priority="1716" operator="equal">
      <formula>"n/a"</formula>
    </cfRule>
    <cfRule type="containsText" dxfId="1333" priority="1717" operator="containsText" text="n.a">
      <formula>NOT(ISERROR(SEARCH("n.a",AL5)))</formula>
    </cfRule>
  </conditionalFormatting>
  <conditionalFormatting sqref="AL5:AL8">
    <cfRule type="cellIs" dxfId="1332" priority="1715" operator="equal">
      <formula>"n/a"</formula>
    </cfRule>
  </conditionalFormatting>
  <conditionalFormatting sqref="AL5:AL8">
    <cfRule type="cellIs" dxfId="1331" priority="1713" operator="equal">
      <formula>"n/a"</formula>
    </cfRule>
    <cfRule type="containsText" dxfId="1330" priority="1714" operator="containsText" text="n.a">
      <formula>NOT(ISERROR(SEARCH("n.a",AL5)))</formula>
    </cfRule>
  </conditionalFormatting>
  <conditionalFormatting sqref="AN5:AN8">
    <cfRule type="cellIs" dxfId="1329" priority="1712" operator="equal">
      <formula>"n/a"</formula>
    </cfRule>
  </conditionalFormatting>
  <conditionalFormatting sqref="AN5:AN8">
    <cfRule type="cellIs" dxfId="1328" priority="1710" operator="equal">
      <formula>"n/a"</formula>
    </cfRule>
    <cfRule type="containsText" dxfId="1327" priority="1711" operator="containsText" text="n.a">
      <formula>NOT(ISERROR(SEARCH("n.a",AN5)))</formula>
    </cfRule>
  </conditionalFormatting>
  <conditionalFormatting sqref="AN5:AN8">
    <cfRule type="cellIs" dxfId="1326" priority="1709" operator="equal">
      <formula>"n/a"</formula>
    </cfRule>
  </conditionalFormatting>
  <conditionalFormatting sqref="AN5:AN8">
    <cfRule type="cellIs" dxfId="1325" priority="1707" operator="equal">
      <formula>"n/a"</formula>
    </cfRule>
    <cfRule type="containsText" dxfId="1324" priority="1708" operator="containsText" text="n.a">
      <formula>NOT(ISERROR(SEARCH("n.a",AN5)))</formula>
    </cfRule>
  </conditionalFormatting>
  <conditionalFormatting sqref="AP5:AP8">
    <cfRule type="cellIs" dxfId="1323" priority="1706" operator="equal">
      <formula>"n/a"</formula>
    </cfRule>
  </conditionalFormatting>
  <conditionalFormatting sqref="AP5:AP8">
    <cfRule type="cellIs" dxfId="1322" priority="1704" operator="equal">
      <formula>"n/a"</formula>
    </cfRule>
    <cfRule type="containsText" dxfId="1321" priority="1705" operator="containsText" text="n.a">
      <formula>NOT(ISERROR(SEARCH("n.a",AP5)))</formula>
    </cfRule>
  </conditionalFormatting>
  <conditionalFormatting sqref="AP5:AP8">
    <cfRule type="cellIs" dxfId="1320" priority="1703" operator="equal">
      <formula>"n/a"</formula>
    </cfRule>
  </conditionalFormatting>
  <conditionalFormatting sqref="AP5:AP8">
    <cfRule type="cellIs" dxfId="1319" priority="1701" operator="equal">
      <formula>"n/a"</formula>
    </cfRule>
    <cfRule type="containsText" dxfId="1318" priority="1702" operator="containsText" text="n.a">
      <formula>NOT(ISERROR(SEARCH("n.a",AP5)))</formula>
    </cfRule>
  </conditionalFormatting>
  <conditionalFormatting sqref="AR5:AR8">
    <cfRule type="cellIs" dxfId="1317" priority="1700" operator="equal">
      <formula>"n/a"</formula>
    </cfRule>
  </conditionalFormatting>
  <conditionalFormatting sqref="AR5:AR8">
    <cfRule type="cellIs" dxfId="1316" priority="1698" operator="equal">
      <formula>"n/a"</formula>
    </cfRule>
    <cfRule type="containsText" dxfId="1315" priority="1699" operator="containsText" text="n.a">
      <formula>NOT(ISERROR(SEARCH("n.a",AR5)))</formula>
    </cfRule>
  </conditionalFormatting>
  <conditionalFormatting sqref="AR5:AR8">
    <cfRule type="cellIs" dxfId="1314" priority="1697" operator="equal">
      <formula>"n/a"</formula>
    </cfRule>
  </conditionalFormatting>
  <conditionalFormatting sqref="AR5:AR8">
    <cfRule type="cellIs" dxfId="1313" priority="1695" operator="equal">
      <formula>"n/a"</formula>
    </cfRule>
    <cfRule type="containsText" dxfId="1312" priority="1696" operator="containsText" text="n.a">
      <formula>NOT(ISERROR(SEARCH("n.a",AR5)))</formula>
    </cfRule>
  </conditionalFormatting>
  <conditionalFormatting sqref="AT5:AV8">
    <cfRule type="cellIs" dxfId="1311" priority="1694" operator="equal">
      <formula>"n/a"</formula>
    </cfRule>
  </conditionalFormatting>
  <conditionalFormatting sqref="AT5:AV8">
    <cfRule type="cellIs" dxfId="1310" priority="1692" operator="equal">
      <formula>"n/a"</formula>
    </cfRule>
    <cfRule type="containsText" dxfId="1309" priority="1693" operator="containsText" text="n.a">
      <formula>NOT(ISERROR(SEARCH("n.a",AT5)))</formula>
    </cfRule>
  </conditionalFormatting>
  <conditionalFormatting sqref="AT5:AV8">
    <cfRule type="cellIs" dxfId="1308" priority="1691" operator="equal">
      <formula>"n/a"</formula>
    </cfRule>
  </conditionalFormatting>
  <conditionalFormatting sqref="AT5:AV8">
    <cfRule type="cellIs" dxfId="1307" priority="1689" operator="equal">
      <formula>"n/a"</formula>
    </cfRule>
    <cfRule type="containsText" dxfId="1306" priority="1690" operator="containsText" text="n.a">
      <formula>NOT(ISERROR(SEARCH("n.a",AT5)))</formula>
    </cfRule>
  </conditionalFormatting>
  <conditionalFormatting sqref="BC9:XFD9 BD10:XFD10 K9:K10 O9:O10 Q9:Q10 S9:S10 U9:U10 W9:W10 Y9:Y10 AA9:AA10 AC9:AC10 AE9:AE10 AG9:AG10 AI9:AI10 AK9:AK10 AM9:AM10 AO9:AO10 AQ9:AQ10 I9:I10 M9:M10">
    <cfRule type="cellIs" dxfId="1305" priority="1652" operator="equal">
      <formula>"n/a"</formula>
    </cfRule>
  </conditionalFormatting>
  <conditionalFormatting sqref="AS9:AS10">
    <cfRule type="cellIs" dxfId="1304" priority="1651" operator="equal">
      <formula>"n/a"</formula>
    </cfRule>
  </conditionalFormatting>
  <conditionalFormatting sqref="H9:H10 H21:H22 H33:H34 H45:H46">
    <cfRule type="cellIs" dxfId="1303" priority="1645" operator="equal">
      <formula>"n/a"</formula>
    </cfRule>
  </conditionalFormatting>
  <conditionalFormatting sqref="H9:H10 H21:H22 H33:H34 H45:H46">
    <cfRule type="cellIs" dxfId="1302" priority="1643" operator="equal">
      <formula>"n/a"</formula>
    </cfRule>
    <cfRule type="containsText" dxfId="1301" priority="1644" operator="containsText" text="n.a">
      <formula>NOT(ISERROR(SEARCH("n.a",H9)))</formula>
    </cfRule>
  </conditionalFormatting>
  <conditionalFormatting sqref="H9:H10 H21:H22 H33:H34 H45:H46">
    <cfRule type="cellIs" dxfId="1300" priority="1642" operator="equal">
      <formula>"n/a"</formula>
    </cfRule>
  </conditionalFormatting>
  <conditionalFormatting sqref="H9:H10 H21:H22 H33:H34 H45:H46">
    <cfRule type="cellIs" dxfId="1299" priority="1640" operator="equal">
      <formula>"n/a"</formula>
    </cfRule>
    <cfRule type="containsText" dxfId="1298" priority="1641" operator="containsText" text="n.a">
      <formula>NOT(ISERROR(SEARCH("n.a",H9)))</formula>
    </cfRule>
  </conditionalFormatting>
  <conditionalFormatting sqref="J9:J10">
    <cfRule type="cellIs" dxfId="1297" priority="1639" operator="equal">
      <formula>"n/a"</formula>
    </cfRule>
  </conditionalFormatting>
  <conditionalFormatting sqref="J9:J10">
    <cfRule type="cellIs" dxfId="1296" priority="1637" operator="equal">
      <formula>"n/a"</formula>
    </cfRule>
    <cfRule type="containsText" dxfId="1295" priority="1638" operator="containsText" text="n.a">
      <formula>NOT(ISERROR(SEARCH("n.a",J9)))</formula>
    </cfRule>
  </conditionalFormatting>
  <conditionalFormatting sqref="J9:J10">
    <cfRule type="cellIs" dxfId="1294" priority="1636" operator="equal">
      <formula>"n/a"</formula>
    </cfRule>
  </conditionalFormatting>
  <conditionalFormatting sqref="J9:J10">
    <cfRule type="cellIs" dxfId="1293" priority="1634" operator="equal">
      <formula>"n/a"</formula>
    </cfRule>
    <cfRule type="containsText" dxfId="1292" priority="1635" operator="containsText" text="n.a">
      <formula>NOT(ISERROR(SEARCH("n.a",J9)))</formula>
    </cfRule>
  </conditionalFormatting>
  <conditionalFormatting sqref="L9:L10">
    <cfRule type="cellIs" dxfId="1291" priority="1633" operator="equal">
      <formula>"n/a"</formula>
    </cfRule>
  </conditionalFormatting>
  <conditionalFormatting sqref="L9:L10">
    <cfRule type="cellIs" dxfId="1290" priority="1631" operator="equal">
      <formula>"n/a"</formula>
    </cfRule>
    <cfRule type="containsText" dxfId="1289" priority="1632" operator="containsText" text="n.a">
      <formula>NOT(ISERROR(SEARCH("n.a",L9)))</formula>
    </cfRule>
  </conditionalFormatting>
  <conditionalFormatting sqref="L9:L10">
    <cfRule type="cellIs" dxfId="1288" priority="1630" operator="equal">
      <formula>"n/a"</formula>
    </cfRule>
  </conditionalFormatting>
  <conditionalFormatting sqref="L9:L10">
    <cfRule type="cellIs" dxfId="1287" priority="1628" operator="equal">
      <formula>"n/a"</formula>
    </cfRule>
    <cfRule type="containsText" dxfId="1286" priority="1629" operator="containsText" text="n.a">
      <formula>NOT(ISERROR(SEARCH("n.a",L9)))</formula>
    </cfRule>
  </conditionalFormatting>
  <conditionalFormatting sqref="N9:N10">
    <cfRule type="cellIs" dxfId="1285" priority="1627" operator="equal">
      <formula>"n/a"</formula>
    </cfRule>
  </conditionalFormatting>
  <conditionalFormatting sqref="N9:N10">
    <cfRule type="cellIs" dxfId="1284" priority="1625" operator="equal">
      <formula>"n/a"</formula>
    </cfRule>
    <cfRule type="containsText" dxfId="1283" priority="1626" operator="containsText" text="n.a">
      <formula>NOT(ISERROR(SEARCH("n.a",N9)))</formula>
    </cfRule>
  </conditionalFormatting>
  <conditionalFormatting sqref="N9:N10">
    <cfRule type="cellIs" dxfId="1282" priority="1624" operator="equal">
      <formula>"n/a"</formula>
    </cfRule>
  </conditionalFormatting>
  <conditionalFormatting sqref="N9:N10">
    <cfRule type="cellIs" dxfId="1281" priority="1622" operator="equal">
      <formula>"n/a"</formula>
    </cfRule>
    <cfRule type="containsText" dxfId="1280" priority="1623" operator="containsText" text="n.a">
      <formula>NOT(ISERROR(SEARCH("n.a",N9)))</formula>
    </cfRule>
  </conditionalFormatting>
  <conditionalFormatting sqref="P9:P10">
    <cfRule type="cellIs" dxfId="1279" priority="1621" operator="equal">
      <formula>"n/a"</formula>
    </cfRule>
  </conditionalFormatting>
  <conditionalFormatting sqref="P9:P10">
    <cfRule type="cellIs" dxfId="1278" priority="1619" operator="equal">
      <formula>"n/a"</formula>
    </cfRule>
    <cfRule type="containsText" dxfId="1277" priority="1620" operator="containsText" text="n.a">
      <formula>NOT(ISERROR(SEARCH("n.a",P9)))</formula>
    </cfRule>
  </conditionalFormatting>
  <conditionalFormatting sqref="P9:P10">
    <cfRule type="cellIs" dxfId="1276" priority="1618" operator="equal">
      <formula>"n/a"</formula>
    </cfRule>
  </conditionalFormatting>
  <conditionalFormatting sqref="P9:P10">
    <cfRule type="cellIs" dxfId="1275" priority="1616" operator="equal">
      <formula>"n/a"</formula>
    </cfRule>
    <cfRule type="containsText" dxfId="1274" priority="1617" operator="containsText" text="n.a">
      <formula>NOT(ISERROR(SEARCH("n.a",P9)))</formula>
    </cfRule>
  </conditionalFormatting>
  <conditionalFormatting sqref="R9:R10">
    <cfRule type="cellIs" dxfId="1273" priority="1615" operator="equal">
      <formula>"n/a"</formula>
    </cfRule>
  </conditionalFormatting>
  <conditionalFormatting sqref="R9:R10">
    <cfRule type="cellIs" dxfId="1272" priority="1613" operator="equal">
      <formula>"n/a"</formula>
    </cfRule>
    <cfRule type="containsText" dxfId="1271" priority="1614" operator="containsText" text="n.a">
      <formula>NOT(ISERROR(SEARCH("n.a",R9)))</formula>
    </cfRule>
  </conditionalFormatting>
  <conditionalFormatting sqref="R9:R10">
    <cfRule type="cellIs" dxfId="1270" priority="1612" operator="equal">
      <formula>"n/a"</formula>
    </cfRule>
  </conditionalFormatting>
  <conditionalFormatting sqref="R9:R10">
    <cfRule type="cellIs" dxfId="1269" priority="1610" operator="equal">
      <formula>"n/a"</formula>
    </cfRule>
    <cfRule type="containsText" dxfId="1268" priority="1611" operator="containsText" text="n.a">
      <formula>NOT(ISERROR(SEARCH("n.a",R9)))</formula>
    </cfRule>
  </conditionalFormatting>
  <conditionalFormatting sqref="T9:T10">
    <cfRule type="cellIs" dxfId="1267" priority="1609" operator="equal">
      <formula>"n/a"</formula>
    </cfRule>
  </conditionalFormatting>
  <conditionalFormatting sqref="T9:T10">
    <cfRule type="cellIs" dxfId="1266" priority="1607" operator="equal">
      <formula>"n/a"</formula>
    </cfRule>
    <cfRule type="containsText" dxfId="1265" priority="1608" operator="containsText" text="n.a">
      <formula>NOT(ISERROR(SEARCH("n.a",T9)))</formula>
    </cfRule>
  </conditionalFormatting>
  <conditionalFormatting sqref="T9:T10">
    <cfRule type="cellIs" dxfId="1264" priority="1606" operator="equal">
      <formula>"n/a"</formula>
    </cfRule>
  </conditionalFormatting>
  <conditionalFormatting sqref="T9:T10">
    <cfRule type="cellIs" dxfId="1263" priority="1604" operator="equal">
      <formula>"n/a"</formula>
    </cfRule>
    <cfRule type="containsText" dxfId="1262" priority="1605" operator="containsText" text="n.a">
      <formula>NOT(ISERROR(SEARCH("n.a",T9)))</formula>
    </cfRule>
  </conditionalFormatting>
  <conditionalFormatting sqref="V9:V10">
    <cfRule type="cellIs" dxfId="1261" priority="1603" operator="equal">
      <formula>"n/a"</formula>
    </cfRule>
  </conditionalFormatting>
  <conditionalFormatting sqref="V9:V10">
    <cfRule type="cellIs" dxfId="1260" priority="1601" operator="equal">
      <formula>"n/a"</formula>
    </cfRule>
    <cfRule type="containsText" dxfId="1259" priority="1602" operator="containsText" text="n.a">
      <formula>NOT(ISERROR(SEARCH("n.a",V9)))</formula>
    </cfRule>
  </conditionalFormatting>
  <conditionalFormatting sqref="V9:V10">
    <cfRule type="cellIs" dxfId="1258" priority="1600" operator="equal">
      <formula>"n/a"</formula>
    </cfRule>
  </conditionalFormatting>
  <conditionalFormatting sqref="V9:V10">
    <cfRule type="cellIs" dxfId="1257" priority="1598" operator="equal">
      <formula>"n/a"</formula>
    </cfRule>
    <cfRule type="containsText" dxfId="1256" priority="1599" operator="containsText" text="n.a">
      <formula>NOT(ISERROR(SEARCH("n.a",V9)))</formula>
    </cfRule>
  </conditionalFormatting>
  <conditionalFormatting sqref="X9:X10">
    <cfRule type="cellIs" dxfId="1255" priority="1597" operator="equal">
      <formula>"n/a"</formula>
    </cfRule>
  </conditionalFormatting>
  <conditionalFormatting sqref="X9:X10">
    <cfRule type="cellIs" dxfId="1254" priority="1595" operator="equal">
      <formula>"n/a"</formula>
    </cfRule>
    <cfRule type="containsText" dxfId="1253" priority="1596" operator="containsText" text="n.a">
      <formula>NOT(ISERROR(SEARCH("n.a",X9)))</formula>
    </cfRule>
  </conditionalFormatting>
  <conditionalFormatting sqref="X9:X10">
    <cfRule type="cellIs" dxfId="1252" priority="1594" operator="equal">
      <formula>"n/a"</formula>
    </cfRule>
  </conditionalFormatting>
  <conditionalFormatting sqref="X9:X10">
    <cfRule type="cellIs" dxfId="1251" priority="1592" operator="equal">
      <formula>"n/a"</formula>
    </cfRule>
    <cfRule type="containsText" dxfId="1250" priority="1593" operator="containsText" text="n.a">
      <formula>NOT(ISERROR(SEARCH("n.a",X9)))</formula>
    </cfRule>
  </conditionalFormatting>
  <conditionalFormatting sqref="Z9:Z10">
    <cfRule type="cellIs" dxfId="1249" priority="1591" operator="equal">
      <formula>"n/a"</formula>
    </cfRule>
  </conditionalFormatting>
  <conditionalFormatting sqref="Z9:Z10">
    <cfRule type="cellIs" dxfId="1248" priority="1589" operator="equal">
      <formula>"n/a"</formula>
    </cfRule>
    <cfRule type="containsText" dxfId="1247" priority="1590" operator="containsText" text="n.a">
      <formula>NOT(ISERROR(SEARCH("n.a",Z9)))</formula>
    </cfRule>
  </conditionalFormatting>
  <conditionalFormatting sqref="Z9:Z10">
    <cfRule type="cellIs" dxfId="1246" priority="1588" operator="equal">
      <formula>"n/a"</formula>
    </cfRule>
  </conditionalFormatting>
  <conditionalFormatting sqref="Z9:Z10">
    <cfRule type="cellIs" dxfId="1245" priority="1586" operator="equal">
      <formula>"n/a"</formula>
    </cfRule>
    <cfRule type="containsText" dxfId="1244" priority="1587" operator="containsText" text="n.a">
      <formula>NOT(ISERROR(SEARCH("n.a",Z9)))</formula>
    </cfRule>
  </conditionalFormatting>
  <conditionalFormatting sqref="AB9:AB10">
    <cfRule type="cellIs" dxfId="1243" priority="1585" operator="equal">
      <formula>"n/a"</formula>
    </cfRule>
  </conditionalFormatting>
  <conditionalFormatting sqref="AB9:AB10">
    <cfRule type="cellIs" dxfId="1242" priority="1583" operator="equal">
      <formula>"n/a"</formula>
    </cfRule>
    <cfRule type="containsText" dxfId="1241" priority="1584" operator="containsText" text="n.a">
      <formula>NOT(ISERROR(SEARCH("n.a",AB9)))</formula>
    </cfRule>
  </conditionalFormatting>
  <conditionalFormatting sqref="AB9:AB10">
    <cfRule type="cellIs" dxfId="1240" priority="1582" operator="equal">
      <formula>"n/a"</formula>
    </cfRule>
  </conditionalFormatting>
  <conditionalFormatting sqref="AB9:AB10">
    <cfRule type="cellIs" dxfId="1239" priority="1580" operator="equal">
      <formula>"n/a"</formula>
    </cfRule>
    <cfRule type="containsText" dxfId="1238" priority="1581" operator="containsText" text="n.a">
      <formula>NOT(ISERROR(SEARCH("n.a",AB9)))</formula>
    </cfRule>
  </conditionalFormatting>
  <conditionalFormatting sqref="AD9:AD10">
    <cfRule type="cellIs" dxfId="1237" priority="1579" operator="equal">
      <formula>"n/a"</formula>
    </cfRule>
  </conditionalFormatting>
  <conditionalFormatting sqref="AD9:AD10">
    <cfRule type="cellIs" dxfId="1236" priority="1577" operator="equal">
      <formula>"n/a"</formula>
    </cfRule>
    <cfRule type="containsText" dxfId="1235" priority="1578" operator="containsText" text="n.a">
      <formula>NOT(ISERROR(SEARCH("n.a",AD9)))</formula>
    </cfRule>
  </conditionalFormatting>
  <conditionalFormatting sqref="AD9:AD10">
    <cfRule type="cellIs" dxfId="1234" priority="1576" operator="equal">
      <formula>"n/a"</formula>
    </cfRule>
  </conditionalFormatting>
  <conditionalFormatting sqref="AD9:AD10">
    <cfRule type="cellIs" dxfId="1233" priority="1574" operator="equal">
      <formula>"n/a"</formula>
    </cfRule>
    <cfRule type="containsText" dxfId="1232" priority="1575" operator="containsText" text="n.a">
      <formula>NOT(ISERROR(SEARCH("n.a",AD9)))</formula>
    </cfRule>
  </conditionalFormatting>
  <conditionalFormatting sqref="AF9:AF10">
    <cfRule type="cellIs" dxfId="1231" priority="1573" operator="equal">
      <formula>"n/a"</formula>
    </cfRule>
  </conditionalFormatting>
  <conditionalFormatting sqref="AF9:AF10">
    <cfRule type="cellIs" dxfId="1230" priority="1571" operator="equal">
      <formula>"n/a"</formula>
    </cfRule>
    <cfRule type="containsText" dxfId="1229" priority="1572" operator="containsText" text="n.a">
      <formula>NOT(ISERROR(SEARCH("n.a",AF9)))</formula>
    </cfRule>
  </conditionalFormatting>
  <conditionalFormatting sqref="AF9:AF10">
    <cfRule type="cellIs" dxfId="1228" priority="1570" operator="equal">
      <formula>"n/a"</formula>
    </cfRule>
  </conditionalFormatting>
  <conditionalFormatting sqref="AF9:AF10">
    <cfRule type="cellIs" dxfId="1227" priority="1568" operator="equal">
      <formula>"n/a"</formula>
    </cfRule>
    <cfRule type="containsText" dxfId="1226" priority="1569" operator="containsText" text="n.a">
      <formula>NOT(ISERROR(SEARCH("n.a",AF9)))</formula>
    </cfRule>
  </conditionalFormatting>
  <conditionalFormatting sqref="AH9:AH10">
    <cfRule type="cellIs" dxfId="1225" priority="1567" operator="equal">
      <formula>"n/a"</formula>
    </cfRule>
  </conditionalFormatting>
  <conditionalFormatting sqref="AH9:AH10">
    <cfRule type="cellIs" dxfId="1224" priority="1565" operator="equal">
      <formula>"n/a"</formula>
    </cfRule>
    <cfRule type="containsText" dxfId="1223" priority="1566" operator="containsText" text="n.a">
      <formula>NOT(ISERROR(SEARCH("n.a",AH9)))</formula>
    </cfRule>
  </conditionalFormatting>
  <conditionalFormatting sqref="AH9:AH10">
    <cfRule type="cellIs" dxfId="1222" priority="1564" operator="equal">
      <formula>"n/a"</formula>
    </cfRule>
  </conditionalFormatting>
  <conditionalFormatting sqref="AH9:AH10">
    <cfRule type="cellIs" dxfId="1221" priority="1562" operator="equal">
      <formula>"n/a"</formula>
    </cfRule>
    <cfRule type="containsText" dxfId="1220" priority="1563" operator="containsText" text="n.a">
      <formula>NOT(ISERROR(SEARCH("n.a",AH9)))</formula>
    </cfRule>
  </conditionalFormatting>
  <conditionalFormatting sqref="AJ9:AJ10">
    <cfRule type="cellIs" dxfId="1219" priority="1561" operator="equal">
      <formula>"n/a"</formula>
    </cfRule>
  </conditionalFormatting>
  <conditionalFormatting sqref="AJ9:AJ10">
    <cfRule type="cellIs" dxfId="1218" priority="1559" operator="equal">
      <formula>"n/a"</formula>
    </cfRule>
    <cfRule type="containsText" dxfId="1217" priority="1560" operator="containsText" text="n.a">
      <formula>NOT(ISERROR(SEARCH("n.a",AJ9)))</formula>
    </cfRule>
  </conditionalFormatting>
  <conditionalFormatting sqref="AJ9:AJ10">
    <cfRule type="cellIs" dxfId="1216" priority="1558" operator="equal">
      <formula>"n/a"</formula>
    </cfRule>
  </conditionalFormatting>
  <conditionalFormatting sqref="AJ9:AJ10">
    <cfRule type="cellIs" dxfId="1215" priority="1556" operator="equal">
      <formula>"n/a"</formula>
    </cfRule>
    <cfRule type="containsText" dxfId="1214" priority="1557" operator="containsText" text="n.a">
      <formula>NOT(ISERROR(SEARCH("n.a",AJ9)))</formula>
    </cfRule>
  </conditionalFormatting>
  <conditionalFormatting sqref="AL9:AL10">
    <cfRule type="cellIs" dxfId="1213" priority="1555" operator="equal">
      <formula>"n/a"</formula>
    </cfRule>
  </conditionalFormatting>
  <conditionalFormatting sqref="AL9:AL10">
    <cfRule type="cellIs" dxfId="1212" priority="1553" operator="equal">
      <formula>"n/a"</formula>
    </cfRule>
    <cfRule type="containsText" dxfId="1211" priority="1554" operator="containsText" text="n.a">
      <formula>NOT(ISERROR(SEARCH("n.a",AL9)))</formula>
    </cfRule>
  </conditionalFormatting>
  <conditionalFormatting sqref="AL9:AL10">
    <cfRule type="cellIs" dxfId="1210" priority="1552" operator="equal">
      <formula>"n/a"</formula>
    </cfRule>
  </conditionalFormatting>
  <conditionalFormatting sqref="AL9:AL10">
    <cfRule type="cellIs" dxfId="1209" priority="1550" operator="equal">
      <formula>"n/a"</formula>
    </cfRule>
    <cfRule type="containsText" dxfId="1208" priority="1551" operator="containsText" text="n.a">
      <formula>NOT(ISERROR(SEARCH("n.a",AL9)))</formula>
    </cfRule>
  </conditionalFormatting>
  <conditionalFormatting sqref="AN9:AN10">
    <cfRule type="cellIs" dxfId="1207" priority="1549" operator="equal">
      <formula>"n/a"</formula>
    </cfRule>
  </conditionalFormatting>
  <conditionalFormatting sqref="AN9:AN10">
    <cfRule type="cellIs" dxfId="1206" priority="1547" operator="equal">
      <formula>"n/a"</formula>
    </cfRule>
    <cfRule type="containsText" dxfId="1205" priority="1548" operator="containsText" text="n.a">
      <formula>NOT(ISERROR(SEARCH("n.a",AN9)))</formula>
    </cfRule>
  </conditionalFormatting>
  <conditionalFormatting sqref="AN9:AN10">
    <cfRule type="cellIs" dxfId="1204" priority="1546" operator="equal">
      <formula>"n/a"</formula>
    </cfRule>
  </conditionalFormatting>
  <conditionalFormatting sqref="AN9:AN10">
    <cfRule type="cellIs" dxfId="1203" priority="1544" operator="equal">
      <formula>"n/a"</formula>
    </cfRule>
    <cfRule type="containsText" dxfId="1202" priority="1545" operator="containsText" text="n.a">
      <formula>NOT(ISERROR(SEARCH("n.a",AN9)))</formula>
    </cfRule>
  </conditionalFormatting>
  <conditionalFormatting sqref="AP9:AP10">
    <cfRule type="cellIs" dxfId="1201" priority="1543" operator="equal">
      <formula>"n/a"</formula>
    </cfRule>
  </conditionalFormatting>
  <conditionalFormatting sqref="AP9:AP10">
    <cfRule type="cellIs" dxfId="1200" priority="1541" operator="equal">
      <formula>"n/a"</formula>
    </cfRule>
    <cfRule type="containsText" dxfId="1199" priority="1542" operator="containsText" text="n.a">
      <formula>NOT(ISERROR(SEARCH("n.a",AP9)))</formula>
    </cfRule>
  </conditionalFormatting>
  <conditionalFormatting sqref="AP9:AP10">
    <cfRule type="cellIs" dxfId="1198" priority="1540" operator="equal">
      <formula>"n/a"</formula>
    </cfRule>
  </conditionalFormatting>
  <conditionalFormatting sqref="AP9:AP10">
    <cfRule type="cellIs" dxfId="1197" priority="1538" operator="equal">
      <formula>"n/a"</formula>
    </cfRule>
    <cfRule type="containsText" dxfId="1196" priority="1539" operator="containsText" text="n.a">
      <formula>NOT(ISERROR(SEARCH("n.a",AP9)))</formula>
    </cfRule>
  </conditionalFormatting>
  <conditionalFormatting sqref="AR9:AR10">
    <cfRule type="cellIs" dxfId="1195" priority="1537" operator="equal">
      <formula>"n/a"</formula>
    </cfRule>
  </conditionalFormatting>
  <conditionalFormatting sqref="AR9:AR10">
    <cfRule type="cellIs" dxfId="1194" priority="1535" operator="equal">
      <formula>"n/a"</formula>
    </cfRule>
    <cfRule type="containsText" dxfId="1193" priority="1536" operator="containsText" text="n.a">
      <formula>NOT(ISERROR(SEARCH("n.a",AR9)))</formula>
    </cfRule>
  </conditionalFormatting>
  <conditionalFormatting sqref="AR9:AR10">
    <cfRule type="cellIs" dxfId="1192" priority="1534" operator="equal">
      <formula>"n/a"</formula>
    </cfRule>
  </conditionalFormatting>
  <conditionalFormatting sqref="AR9:AR10">
    <cfRule type="cellIs" dxfId="1191" priority="1532" operator="equal">
      <formula>"n/a"</formula>
    </cfRule>
    <cfRule type="containsText" dxfId="1190" priority="1533" operator="containsText" text="n.a">
      <formula>NOT(ISERROR(SEARCH("n.a",AR9)))</formula>
    </cfRule>
  </conditionalFormatting>
  <conditionalFormatting sqref="AT9:AV10">
    <cfRule type="cellIs" dxfId="1189" priority="1531" operator="equal">
      <formula>"n/a"</formula>
    </cfRule>
  </conditionalFormatting>
  <conditionalFormatting sqref="AT9:AV10">
    <cfRule type="cellIs" dxfId="1188" priority="1529" operator="equal">
      <formula>"n/a"</formula>
    </cfRule>
    <cfRule type="containsText" dxfId="1187" priority="1530" operator="containsText" text="n.a">
      <formula>NOT(ISERROR(SEARCH("n.a",AT9)))</formula>
    </cfRule>
  </conditionalFormatting>
  <conditionalFormatting sqref="AT9:AV10">
    <cfRule type="cellIs" dxfId="1186" priority="1528" operator="equal">
      <formula>"n/a"</formula>
    </cfRule>
  </conditionalFormatting>
  <conditionalFormatting sqref="AT9:AV10">
    <cfRule type="cellIs" dxfId="1185" priority="1526" operator="equal">
      <formula>"n/a"</formula>
    </cfRule>
    <cfRule type="containsText" dxfId="1184" priority="1527" operator="containsText" text="n.a">
      <formula>NOT(ISERROR(SEARCH("n.a",AT9)))</formula>
    </cfRule>
  </conditionalFormatting>
  <conditionalFormatting sqref="BD28:XFD34 BD20:XFD26 BD12:XFD18 AE19:AE22 AE27:AE30 AK17:AK20 AK25:AK28 BC27:XFD27 BC19:XFD19 BC11:XFD11 B11:G34 O11:O34 Q11:Q34 S11:S34 U21:U26 U13:U18 U29:U34 W11:W34 Y11:Y34 AA11:AA34 AC23:AC26 AC15:AC18 AC31:AC34 AE11:AE14 AI13:AI16 AI21:AI24 AI29:AI32 AG11:AG34 AK33:AK34 AK11:AK12 AM11:AM34 AO11:AO34 AQ11:AQ34 I11:I34 M11:M34">
    <cfRule type="cellIs" dxfId="1183" priority="1489" operator="equal">
      <formula>"n/a"</formula>
    </cfRule>
  </conditionalFormatting>
  <conditionalFormatting sqref="U11:U12">
    <cfRule type="cellIs" dxfId="1182" priority="1488" operator="equal">
      <formula>"n/a"</formula>
    </cfRule>
  </conditionalFormatting>
  <conditionalFormatting sqref="U19:U20">
    <cfRule type="cellIs" dxfId="1181" priority="1487" operator="equal">
      <formula>"n/a"</formula>
    </cfRule>
  </conditionalFormatting>
  <conditionalFormatting sqref="U27:U28">
    <cfRule type="cellIs" dxfId="1180" priority="1486" operator="equal">
      <formula>"n/a"</formula>
    </cfRule>
  </conditionalFormatting>
  <conditionalFormatting sqref="AI33:AI34">
    <cfRule type="cellIs" dxfId="1179" priority="1466" operator="equal">
      <formula>"n/a"</formula>
    </cfRule>
  </conditionalFormatting>
  <conditionalFormatting sqref="AC11:AC12">
    <cfRule type="cellIs" dxfId="1178" priority="1485" operator="equal">
      <formula>"n/a"</formula>
    </cfRule>
  </conditionalFormatting>
  <conditionalFormatting sqref="AC13:AC14">
    <cfRule type="cellIs" dxfId="1177" priority="1484" operator="equal">
      <formula>"n/a"</formula>
    </cfRule>
  </conditionalFormatting>
  <conditionalFormatting sqref="AC19:AC20">
    <cfRule type="cellIs" dxfId="1176" priority="1483" operator="equal">
      <formula>"n/a"</formula>
    </cfRule>
  </conditionalFormatting>
  <conditionalFormatting sqref="AC21:AC22">
    <cfRule type="cellIs" dxfId="1175" priority="1482" operator="equal">
      <formula>"n/a"</formula>
    </cfRule>
  </conditionalFormatting>
  <conditionalFormatting sqref="AC27:AC28">
    <cfRule type="cellIs" dxfId="1174" priority="1481" operator="equal">
      <formula>"n/a"</formula>
    </cfRule>
  </conditionalFormatting>
  <conditionalFormatting sqref="AC29:AC30">
    <cfRule type="cellIs" dxfId="1173" priority="1480" operator="equal">
      <formula>"n/a"</formula>
    </cfRule>
  </conditionalFormatting>
  <conditionalFormatting sqref="AE15:AE16">
    <cfRule type="cellIs" dxfId="1172" priority="1479" operator="equal">
      <formula>"n/a"</formula>
    </cfRule>
  </conditionalFormatting>
  <conditionalFormatting sqref="AE17:AE18">
    <cfRule type="cellIs" dxfId="1171" priority="1478" operator="equal">
      <formula>"n/a"</formula>
    </cfRule>
  </conditionalFormatting>
  <conditionalFormatting sqref="AE23:AE24">
    <cfRule type="cellIs" dxfId="1170" priority="1477" operator="equal">
      <formula>"n/a"</formula>
    </cfRule>
  </conditionalFormatting>
  <conditionalFormatting sqref="AE25:AE26">
    <cfRule type="cellIs" dxfId="1169" priority="1476" operator="equal">
      <formula>"n/a"</formula>
    </cfRule>
  </conditionalFormatting>
  <conditionalFormatting sqref="AE31:AE32">
    <cfRule type="cellIs" dxfId="1168" priority="1475" operator="equal">
      <formula>"n/a"</formula>
    </cfRule>
  </conditionalFormatting>
  <conditionalFormatting sqref="AE33:AE34">
    <cfRule type="cellIs" dxfId="1167" priority="1474" operator="equal">
      <formula>"n/a"</formula>
    </cfRule>
  </conditionalFormatting>
  <conditionalFormatting sqref="AI11:AI12">
    <cfRule type="cellIs" dxfId="1166" priority="1473" operator="equal">
      <formula>"n/a"</formula>
    </cfRule>
  </conditionalFormatting>
  <conditionalFormatting sqref="AK13:AK16">
    <cfRule type="cellIs" dxfId="1165" priority="1472" operator="equal">
      <formula>"n/a"</formula>
    </cfRule>
  </conditionalFormatting>
  <conditionalFormatting sqref="AI17:AI18">
    <cfRule type="cellIs" dxfId="1164" priority="1471" operator="equal">
      <formula>"n/a"</formula>
    </cfRule>
  </conditionalFormatting>
  <conditionalFormatting sqref="AI19:AI20">
    <cfRule type="cellIs" dxfId="1163" priority="1470" operator="equal">
      <formula>"n/a"</formula>
    </cfRule>
  </conditionalFormatting>
  <conditionalFormatting sqref="AK21:AK24">
    <cfRule type="cellIs" dxfId="1162" priority="1469" operator="equal">
      <formula>"n/a"</formula>
    </cfRule>
  </conditionalFormatting>
  <conditionalFormatting sqref="AI25:AI28">
    <cfRule type="cellIs" dxfId="1161" priority="1468" operator="equal">
      <formula>"n/a"</formula>
    </cfRule>
  </conditionalFormatting>
  <conditionalFormatting sqref="AK29:AK32">
    <cfRule type="cellIs" dxfId="1160" priority="1467" operator="equal">
      <formula>"n/a"</formula>
    </cfRule>
  </conditionalFormatting>
  <conditionalFormatting sqref="AS11:AS34">
    <cfRule type="cellIs" dxfId="1159" priority="1465" operator="equal">
      <formula>"n/a"</formula>
    </cfRule>
  </conditionalFormatting>
  <conditionalFormatting sqref="H11:H38 H47:H50">
    <cfRule type="cellIs" dxfId="1158" priority="1458" operator="equal">
      <formula>"n/a"</formula>
    </cfRule>
  </conditionalFormatting>
  <conditionalFormatting sqref="H11:H38 H47:H50">
    <cfRule type="cellIs" dxfId="1157" priority="1456" operator="equal">
      <formula>"n/a"</formula>
    </cfRule>
    <cfRule type="containsText" dxfId="1156" priority="1457" operator="containsText" text="n.a">
      <formula>NOT(ISERROR(SEARCH("n.a",H11)))</formula>
    </cfRule>
  </conditionalFormatting>
  <conditionalFormatting sqref="H11:H38 H47:H50">
    <cfRule type="cellIs" dxfId="1155" priority="1455" operator="equal">
      <formula>"n/a"</formula>
    </cfRule>
  </conditionalFormatting>
  <conditionalFormatting sqref="H11:H38 H47:H50">
    <cfRule type="cellIs" dxfId="1154" priority="1453" operator="equal">
      <formula>"n/a"</formula>
    </cfRule>
    <cfRule type="containsText" dxfId="1153" priority="1454" operator="containsText" text="n.a">
      <formula>NOT(ISERROR(SEARCH("n.a",H11)))</formula>
    </cfRule>
  </conditionalFormatting>
  <conditionalFormatting sqref="J11:J34">
    <cfRule type="cellIs" dxfId="1152" priority="1452" operator="equal">
      <formula>"n/a"</formula>
    </cfRule>
  </conditionalFormatting>
  <conditionalFormatting sqref="J11:J34">
    <cfRule type="cellIs" dxfId="1151" priority="1450" operator="equal">
      <formula>"n/a"</formula>
    </cfRule>
    <cfRule type="containsText" dxfId="1150" priority="1451" operator="containsText" text="n.a">
      <formula>NOT(ISERROR(SEARCH("n.a",J11)))</formula>
    </cfRule>
  </conditionalFormatting>
  <conditionalFormatting sqref="J11:J34">
    <cfRule type="cellIs" dxfId="1149" priority="1449" operator="equal">
      <formula>"n/a"</formula>
    </cfRule>
  </conditionalFormatting>
  <conditionalFormatting sqref="J11:J34">
    <cfRule type="cellIs" dxfId="1148" priority="1447" operator="equal">
      <formula>"n/a"</formula>
    </cfRule>
    <cfRule type="containsText" dxfId="1147" priority="1448" operator="containsText" text="n.a">
      <formula>NOT(ISERROR(SEARCH("n.a",J11)))</formula>
    </cfRule>
  </conditionalFormatting>
  <conditionalFormatting sqref="N11:N34">
    <cfRule type="cellIs" dxfId="1146" priority="1446" operator="equal">
      <formula>"n/a"</formula>
    </cfRule>
  </conditionalFormatting>
  <conditionalFormatting sqref="N11:N34">
    <cfRule type="cellIs" dxfId="1145" priority="1444" operator="equal">
      <formula>"n/a"</formula>
    </cfRule>
    <cfRule type="containsText" dxfId="1144" priority="1445" operator="containsText" text="n.a">
      <formula>NOT(ISERROR(SEARCH("n.a",N11)))</formula>
    </cfRule>
  </conditionalFormatting>
  <conditionalFormatting sqref="N11:N34">
    <cfRule type="cellIs" dxfId="1143" priority="1443" operator="equal">
      <formula>"n/a"</formula>
    </cfRule>
  </conditionalFormatting>
  <conditionalFormatting sqref="N11:N34">
    <cfRule type="cellIs" dxfId="1142" priority="1441" operator="equal">
      <formula>"n/a"</formula>
    </cfRule>
    <cfRule type="containsText" dxfId="1141" priority="1442" operator="containsText" text="n.a">
      <formula>NOT(ISERROR(SEARCH("n.a",N11)))</formula>
    </cfRule>
  </conditionalFormatting>
  <conditionalFormatting sqref="P11:P34">
    <cfRule type="cellIs" dxfId="1140" priority="1440" operator="equal">
      <formula>"n/a"</formula>
    </cfRule>
  </conditionalFormatting>
  <conditionalFormatting sqref="P11:P34">
    <cfRule type="cellIs" dxfId="1139" priority="1438" operator="equal">
      <formula>"n/a"</formula>
    </cfRule>
    <cfRule type="containsText" dxfId="1138" priority="1439" operator="containsText" text="n.a">
      <formula>NOT(ISERROR(SEARCH("n.a",P11)))</formula>
    </cfRule>
  </conditionalFormatting>
  <conditionalFormatting sqref="P11:P34">
    <cfRule type="cellIs" dxfId="1137" priority="1437" operator="equal">
      <formula>"n/a"</formula>
    </cfRule>
  </conditionalFormatting>
  <conditionalFormatting sqref="P11:P34">
    <cfRule type="cellIs" dxfId="1136" priority="1435" operator="equal">
      <formula>"n/a"</formula>
    </cfRule>
    <cfRule type="containsText" dxfId="1135" priority="1436" operator="containsText" text="n.a">
      <formula>NOT(ISERROR(SEARCH("n.a",P11)))</formula>
    </cfRule>
  </conditionalFormatting>
  <conditionalFormatting sqref="R11:R34">
    <cfRule type="cellIs" dxfId="1134" priority="1434" operator="equal">
      <formula>"n/a"</formula>
    </cfRule>
  </conditionalFormatting>
  <conditionalFormatting sqref="R11:R34">
    <cfRule type="cellIs" dxfId="1133" priority="1432" operator="equal">
      <formula>"n/a"</formula>
    </cfRule>
    <cfRule type="containsText" dxfId="1132" priority="1433" operator="containsText" text="n.a">
      <formula>NOT(ISERROR(SEARCH("n.a",R11)))</formula>
    </cfRule>
  </conditionalFormatting>
  <conditionalFormatting sqref="R11:R34">
    <cfRule type="cellIs" dxfId="1131" priority="1431" operator="equal">
      <formula>"n/a"</formula>
    </cfRule>
  </conditionalFormatting>
  <conditionalFormatting sqref="R11:R34">
    <cfRule type="cellIs" dxfId="1130" priority="1429" operator="equal">
      <formula>"n/a"</formula>
    </cfRule>
    <cfRule type="containsText" dxfId="1129" priority="1430" operator="containsText" text="n.a">
      <formula>NOT(ISERROR(SEARCH("n.a",R11)))</formula>
    </cfRule>
  </conditionalFormatting>
  <conditionalFormatting sqref="T11:T34">
    <cfRule type="cellIs" dxfId="1128" priority="1428" operator="equal">
      <formula>"n/a"</formula>
    </cfRule>
  </conditionalFormatting>
  <conditionalFormatting sqref="T11:T34">
    <cfRule type="cellIs" dxfId="1127" priority="1426" operator="equal">
      <formula>"n/a"</formula>
    </cfRule>
    <cfRule type="containsText" dxfId="1126" priority="1427" operator="containsText" text="n.a">
      <formula>NOT(ISERROR(SEARCH("n.a",T11)))</formula>
    </cfRule>
  </conditionalFormatting>
  <conditionalFormatting sqref="T11:T34">
    <cfRule type="cellIs" dxfId="1125" priority="1425" operator="equal">
      <formula>"n/a"</formula>
    </cfRule>
  </conditionalFormatting>
  <conditionalFormatting sqref="T11:T34">
    <cfRule type="cellIs" dxfId="1124" priority="1423" operator="equal">
      <formula>"n/a"</formula>
    </cfRule>
    <cfRule type="containsText" dxfId="1123" priority="1424" operator="containsText" text="n.a">
      <formula>NOT(ISERROR(SEARCH("n.a",T11)))</formula>
    </cfRule>
  </conditionalFormatting>
  <conditionalFormatting sqref="V11:V34">
    <cfRule type="cellIs" dxfId="1122" priority="1422" operator="equal">
      <formula>"n/a"</formula>
    </cfRule>
  </conditionalFormatting>
  <conditionalFormatting sqref="V11:V34">
    <cfRule type="cellIs" dxfId="1121" priority="1420" operator="equal">
      <formula>"n/a"</formula>
    </cfRule>
    <cfRule type="containsText" dxfId="1120" priority="1421" operator="containsText" text="n.a">
      <formula>NOT(ISERROR(SEARCH("n.a",V11)))</formula>
    </cfRule>
  </conditionalFormatting>
  <conditionalFormatting sqref="V11:V34">
    <cfRule type="cellIs" dxfId="1119" priority="1419" operator="equal">
      <formula>"n/a"</formula>
    </cfRule>
  </conditionalFormatting>
  <conditionalFormatting sqref="V11:V34">
    <cfRule type="cellIs" dxfId="1118" priority="1417" operator="equal">
      <formula>"n/a"</formula>
    </cfRule>
    <cfRule type="containsText" dxfId="1117" priority="1418" operator="containsText" text="n.a">
      <formula>NOT(ISERROR(SEARCH("n.a",V11)))</formula>
    </cfRule>
  </conditionalFormatting>
  <conditionalFormatting sqref="X11:X34">
    <cfRule type="cellIs" dxfId="1116" priority="1416" operator="equal">
      <formula>"n/a"</formula>
    </cfRule>
  </conditionalFormatting>
  <conditionalFormatting sqref="X11:X34">
    <cfRule type="cellIs" dxfId="1115" priority="1414" operator="equal">
      <formula>"n/a"</formula>
    </cfRule>
    <cfRule type="containsText" dxfId="1114" priority="1415" operator="containsText" text="n.a">
      <formula>NOT(ISERROR(SEARCH("n.a",X11)))</formula>
    </cfRule>
  </conditionalFormatting>
  <conditionalFormatting sqref="X11:X34">
    <cfRule type="cellIs" dxfId="1113" priority="1413" operator="equal">
      <formula>"n/a"</formula>
    </cfRule>
  </conditionalFormatting>
  <conditionalFormatting sqref="X11:X34">
    <cfRule type="cellIs" dxfId="1112" priority="1411" operator="equal">
      <formula>"n/a"</formula>
    </cfRule>
    <cfRule type="containsText" dxfId="1111" priority="1412" operator="containsText" text="n.a">
      <formula>NOT(ISERROR(SEARCH("n.a",X11)))</formula>
    </cfRule>
  </conditionalFormatting>
  <conditionalFormatting sqref="Z11:Z34">
    <cfRule type="cellIs" dxfId="1110" priority="1410" operator="equal">
      <formula>"n/a"</formula>
    </cfRule>
  </conditionalFormatting>
  <conditionalFormatting sqref="Z11:Z34">
    <cfRule type="cellIs" dxfId="1109" priority="1408" operator="equal">
      <formula>"n/a"</formula>
    </cfRule>
    <cfRule type="containsText" dxfId="1108" priority="1409" operator="containsText" text="n.a">
      <formula>NOT(ISERROR(SEARCH("n.a",Z11)))</formula>
    </cfRule>
  </conditionalFormatting>
  <conditionalFormatting sqref="Z11:Z34">
    <cfRule type="cellIs" dxfId="1107" priority="1407" operator="equal">
      <formula>"n/a"</formula>
    </cfRule>
  </conditionalFormatting>
  <conditionalFormatting sqref="Z11:Z34">
    <cfRule type="cellIs" dxfId="1106" priority="1405" operator="equal">
      <formula>"n/a"</formula>
    </cfRule>
    <cfRule type="containsText" dxfId="1105" priority="1406" operator="containsText" text="n.a">
      <formula>NOT(ISERROR(SEARCH("n.a",Z11)))</formula>
    </cfRule>
  </conditionalFormatting>
  <conditionalFormatting sqref="AB11:AB34">
    <cfRule type="cellIs" dxfId="1104" priority="1404" operator="equal">
      <formula>"n/a"</formula>
    </cfRule>
  </conditionalFormatting>
  <conditionalFormatting sqref="AB11:AB34">
    <cfRule type="cellIs" dxfId="1103" priority="1402" operator="equal">
      <formula>"n/a"</formula>
    </cfRule>
    <cfRule type="containsText" dxfId="1102" priority="1403" operator="containsText" text="n.a">
      <formula>NOT(ISERROR(SEARCH("n.a",AB11)))</formula>
    </cfRule>
  </conditionalFormatting>
  <conditionalFormatting sqref="AB11:AB34">
    <cfRule type="cellIs" dxfId="1101" priority="1401" operator="equal">
      <formula>"n/a"</formula>
    </cfRule>
  </conditionalFormatting>
  <conditionalFormatting sqref="AB11:AB34">
    <cfRule type="cellIs" dxfId="1100" priority="1399" operator="equal">
      <formula>"n/a"</formula>
    </cfRule>
    <cfRule type="containsText" dxfId="1099" priority="1400" operator="containsText" text="n.a">
      <formula>NOT(ISERROR(SEARCH("n.a",AB11)))</formula>
    </cfRule>
  </conditionalFormatting>
  <conditionalFormatting sqref="AD11:AD34">
    <cfRule type="cellIs" dxfId="1098" priority="1398" operator="equal">
      <formula>"n/a"</formula>
    </cfRule>
  </conditionalFormatting>
  <conditionalFormatting sqref="AD11:AD34">
    <cfRule type="cellIs" dxfId="1097" priority="1396" operator="equal">
      <formula>"n/a"</formula>
    </cfRule>
    <cfRule type="containsText" dxfId="1096" priority="1397" operator="containsText" text="n.a">
      <formula>NOT(ISERROR(SEARCH("n.a",AD11)))</formula>
    </cfRule>
  </conditionalFormatting>
  <conditionalFormatting sqref="AD11:AD34">
    <cfRule type="cellIs" dxfId="1095" priority="1395" operator="equal">
      <formula>"n/a"</formula>
    </cfRule>
  </conditionalFormatting>
  <conditionalFormatting sqref="AD11:AD34">
    <cfRule type="cellIs" dxfId="1094" priority="1393" operator="equal">
      <formula>"n/a"</formula>
    </cfRule>
    <cfRule type="containsText" dxfId="1093" priority="1394" operator="containsText" text="n.a">
      <formula>NOT(ISERROR(SEARCH("n.a",AD11)))</formula>
    </cfRule>
  </conditionalFormatting>
  <conditionalFormatting sqref="AF11:AF34">
    <cfRule type="cellIs" dxfId="1092" priority="1392" operator="equal">
      <formula>"n/a"</formula>
    </cfRule>
  </conditionalFormatting>
  <conditionalFormatting sqref="AF11:AF34">
    <cfRule type="cellIs" dxfId="1091" priority="1390" operator="equal">
      <formula>"n/a"</formula>
    </cfRule>
    <cfRule type="containsText" dxfId="1090" priority="1391" operator="containsText" text="n.a">
      <formula>NOT(ISERROR(SEARCH("n.a",AF11)))</formula>
    </cfRule>
  </conditionalFormatting>
  <conditionalFormatting sqref="AF11:AF34">
    <cfRule type="cellIs" dxfId="1089" priority="1389" operator="equal">
      <formula>"n/a"</formula>
    </cfRule>
  </conditionalFormatting>
  <conditionalFormatting sqref="AF11:AF34">
    <cfRule type="cellIs" dxfId="1088" priority="1387" operator="equal">
      <formula>"n/a"</formula>
    </cfRule>
    <cfRule type="containsText" dxfId="1087" priority="1388" operator="containsText" text="n.a">
      <formula>NOT(ISERROR(SEARCH("n.a",AF11)))</formula>
    </cfRule>
  </conditionalFormatting>
  <conditionalFormatting sqref="AH11:AH34">
    <cfRule type="cellIs" dxfId="1086" priority="1386" operator="equal">
      <formula>"n/a"</formula>
    </cfRule>
  </conditionalFormatting>
  <conditionalFormatting sqref="AH11:AH34">
    <cfRule type="cellIs" dxfId="1085" priority="1384" operator="equal">
      <formula>"n/a"</formula>
    </cfRule>
    <cfRule type="containsText" dxfId="1084" priority="1385" operator="containsText" text="n.a">
      <formula>NOT(ISERROR(SEARCH("n.a",AH11)))</formula>
    </cfRule>
  </conditionalFormatting>
  <conditionalFormatting sqref="AH11:AH34">
    <cfRule type="cellIs" dxfId="1083" priority="1383" operator="equal">
      <formula>"n/a"</formula>
    </cfRule>
  </conditionalFormatting>
  <conditionalFormatting sqref="AH11:AH34">
    <cfRule type="cellIs" dxfId="1082" priority="1381" operator="equal">
      <formula>"n/a"</formula>
    </cfRule>
    <cfRule type="containsText" dxfId="1081" priority="1382" operator="containsText" text="n.a">
      <formula>NOT(ISERROR(SEARCH("n.a",AH11)))</formula>
    </cfRule>
  </conditionalFormatting>
  <conditionalFormatting sqref="AJ11:AJ34">
    <cfRule type="cellIs" dxfId="1080" priority="1380" operator="equal">
      <formula>"n/a"</formula>
    </cfRule>
  </conditionalFormatting>
  <conditionalFormatting sqref="AJ11:AJ34">
    <cfRule type="cellIs" dxfId="1079" priority="1378" operator="equal">
      <formula>"n/a"</formula>
    </cfRule>
    <cfRule type="containsText" dxfId="1078" priority="1379" operator="containsText" text="n.a">
      <formula>NOT(ISERROR(SEARCH("n.a",AJ11)))</formula>
    </cfRule>
  </conditionalFormatting>
  <conditionalFormatting sqref="AJ11:AJ34">
    <cfRule type="cellIs" dxfId="1077" priority="1377" operator="equal">
      <formula>"n/a"</formula>
    </cfRule>
  </conditionalFormatting>
  <conditionalFormatting sqref="AJ11:AJ34">
    <cfRule type="cellIs" dxfId="1076" priority="1375" operator="equal">
      <formula>"n/a"</formula>
    </cfRule>
    <cfRule type="containsText" dxfId="1075" priority="1376" operator="containsText" text="n.a">
      <formula>NOT(ISERROR(SEARCH("n.a",AJ11)))</formula>
    </cfRule>
  </conditionalFormatting>
  <conditionalFormatting sqref="AL11:AL34">
    <cfRule type="cellIs" dxfId="1074" priority="1374" operator="equal">
      <formula>"n/a"</formula>
    </cfRule>
  </conditionalFormatting>
  <conditionalFormatting sqref="AL11:AL34">
    <cfRule type="cellIs" dxfId="1073" priority="1372" operator="equal">
      <formula>"n/a"</formula>
    </cfRule>
    <cfRule type="containsText" dxfId="1072" priority="1373" operator="containsText" text="n.a">
      <formula>NOT(ISERROR(SEARCH("n.a",AL11)))</formula>
    </cfRule>
  </conditionalFormatting>
  <conditionalFormatting sqref="AL11:AL34">
    <cfRule type="cellIs" dxfId="1071" priority="1371" operator="equal">
      <formula>"n/a"</formula>
    </cfRule>
  </conditionalFormatting>
  <conditionalFormatting sqref="AL11:AL34">
    <cfRule type="cellIs" dxfId="1070" priority="1369" operator="equal">
      <formula>"n/a"</formula>
    </cfRule>
    <cfRule type="containsText" dxfId="1069" priority="1370" operator="containsText" text="n.a">
      <formula>NOT(ISERROR(SEARCH("n.a",AL11)))</formula>
    </cfRule>
  </conditionalFormatting>
  <conditionalFormatting sqref="AN11:AN34">
    <cfRule type="cellIs" dxfId="1068" priority="1368" operator="equal">
      <formula>"n/a"</formula>
    </cfRule>
  </conditionalFormatting>
  <conditionalFormatting sqref="AN11:AN34">
    <cfRule type="cellIs" dxfId="1067" priority="1366" operator="equal">
      <formula>"n/a"</formula>
    </cfRule>
    <cfRule type="containsText" dxfId="1066" priority="1367" operator="containsText" text="n.a">
      <formula>NOT(ISERROR(SEARCH("n.a",AN11)))</formula>
    </cfRule>
  </conditionalFormatting>
  <conditionalFormatting sqref="AN11:AN34">
    <cfRule type="cellIs" dxfId="1065" priority="1365" operator="equal">
      <formula>"n/a"</formula>
    </cfRule>
  </conditionalFormatting>
  <conditionalFormatting sqref="AN11:AN34">
    <cfRule type="cellIs" dxfId="1064" priority="1363" operator="equal">
      <formula>"n/a"</formula>
    </cfRule>
    <cfRule type="containsText" dxfId="1063" priority="1364" operator="containsText" text="n.a">
      <formula>NOT(ISERROR(SEARCH("n.a",AN11)))</formula>
    </cfRule>
  </conditionalFormatting>
  <conditionalFormatting sqref="AP11:AP34">
    <cfRule type="cellIs" dxfId="1062" priority="1362" operator="equal">
      <formula>"n/a"</formula>
    </cfRule>
  </conditionalFormatting>
  <conditionalFormatting sqref="AP11:AP34">
    <cfRule type="cellIs" dxfId="1061" priority="1360" operator="equal">
      <formula>"n/a"</formula>
    </cfRule>
    <cfRule type="containsText" dxfId="1060" priority="1361" operator="containsText" text="n.a">
      <formula>NOT(ISERROR(SEARCH("n.a",AP11)))</formula>
    </cfRule>
  </conditionalFormatting>
  <conditionalFormatting sqref="AP11:AP34">
    <cfRule type="cellIs" dxfId="1059" priority="1359" operator="equal">
      <formula>"n/a"</formula>
    </cfRule>
  </conditionalFormatting>
  <conditionalFormatting sqref="AP11:AP34">
    <cfRule type="cellIs" dxfId="1058" priority="1357" operator="equal">
      <formula>"n/a"</formula>
    </cfRule>
    <cfRule type="containsText" dxfId="1057" priority="1358" operator="containsText" text="n.a">
      <formula>NOT(ISERROR(SEARCH("n.a",AP11)))</formula>
    </cfRule>
  </conditionalFormatting>
  <conditionalFormatting sqref="AR11:AR34">
    <cfRule type="cellIs" dxfId="1056" priority="1356" operator="equal">
      <formula>"n/a"</formula>
    </cfRule>
  </conditionalFormatting>
  <conditionalFormatting sqref="AR11:AR34">
    <cfRule type="cellIs" dxfId="1055" priority="1354" operator="equal">
      <formula>"n/a"</formula>
    </cfRule>
    <cfRule type="containsText" dxfId="1054" priority="1355" operator="containsText" text="n.a">
      <formula>NOT(ISERROR(SEARCH("n.a",AR11)))</formula>
    </cfRule>
  </conditionalFormatting>
  <conditionalFormatting sqref="AR11:AR34">
    <cfRule type="cellIs" dxfId="1053" priority="1353" operator="equal">
      <formula>"n/a"</formula>
    </cfRule>
  </conditionalFormatting>
  <conditionalFormatting sqref="AR11:AR34">
    <cfRule type="cellIs" dxfId="1052" priority="1351" operator="equal">
      <formula>"n/a"</formula>
    </cfRule>
    <cfRule type="containsText" dxfId="1051" priority="1352" operator="containsText" text="n.a">
      <formula>NOT(ISERROR(SEARCH("n.a",AR11)))</formula>
    </cfRule>
  </conditionalFormatting>
  <conditionalFormatting sqref="AT11:AV34">
    <cfRule type="cellIs" dxfId="1050" priority="1350" operator="equal">
      <formula>"n/a"</formula>
    </cfRule>
  </conditionalFormatting>
  <conditionalFormatting sqref="AT11:AV34">
    <cfRule type="cellIs" dxfId="1049" priority="1348" operator="equal">
      <formula>"n/a"</formula>
    </cfRule>
    <cfRule type="containsText" dxfId="1048" priority="1349" operator="containsText" text="n.a">
      <formula>NOT(ISERROR(SEARCH("n.a",AT11)))</formula>
    </cfRule>
  </conditionalFormatting>
  <conditionalFormatting sqref="AT11:AV34">
    <cfRule type="cellIs" dxfId="1047" priority="1347" operator="equal">
      <formula>"n/a"</formula>
    </cfRule>
  </conditionalFormatting>
  <conditionalFormatting sqref="AT11:AV34">
    <cfRule type="cellIs" dxfId="1046" priority="1345" operator="equal">
      <formula>"n/a"</formula>
    </cfRule>
    <cfRule type="containsText" dxfId="1045" priority="1346" operator="containsText" text="n.a">
      <formula>NOT(ISERROR(SEARCH("n.a",AT11)))</formula>
    </cfRule>
  </conditionalFormatting>
  <conditionalFormatting sqref="K11:K34">
    <cfRule type="cellIs" dxfId="1044" priority="1308" operator="equal">
      <formula>"n/a"</formula>
    </cfRule>
  </conditionalFormatting>
  <conditionalFormatting sqref="L11:L34">
    <cfRule type="cellIs" dxfId="1043" priority="1306" operator="equal">
      <formula>"n/a"</formula>
    </cfRule>
  </conditionalFormatting>
  <conditionalFormatting sqref="L11:L34">
    <cfRule type="cellIs" dxfId="1042" priority="1304" operator="equal">
      <formula>"n/a"</formula>
    </cfRule>
    <cfRule type="containsText" dxfId="1041" priority="1305" operator="containsText" text="n.a">
      <formula>NOT(ISERROR(SEARCH("n.a",L11)))</formula>
    </cfRule>
  </conditionalFormatting>
  <conditionalFormatting sqref="L11:L34">
    <cfRule type="cellIs" dxfId="1040" priority="1303" operator="equal">
      <formula>"n/a"</formula>
    </cfRule>
  </conditionalFormatting>
  <conditionalFormatting sqref="L11:L34">
    <cfRule type="cellIs" dxfId="1039" priority="1301" operator="equal">
      <formula>"n/a"</formula>
    </cfRule>
    <cfRule type="containsText" dxfId="1038" priority="1302" operator="containsText" text="n.a">
      <formula>NOT(ISERROR(SEARCH("n.a",L11)))</formula>
    </cfRule>
  </conditionalFormatting>
  <conditionalFormatting sqref="BC35:XFD35 BD36:XFD38 B36:D36 B37:G37 B38:D38 B35:G35 O35:O38 Q35:Q38 S35:S38 U35:U38 W35:W38 Y35:Y38 AA35:AA38 AC35:AC38 AE35:AE38 AG35:AG38 AI35:AI38 AK35:AK38 AM35:AM38 AO35 AO37:AO38 AQ35:AQ36 I35:I38 K35:K38 M35:M38">
    <cfRule type="cellIs" dxfId="1037" priority="1300" operator="equal">
      <formula>"n/a"</formula>
    </cfRule>
  </conditionalFormatting>
  <conditionalFormatting sqref="AS35:AS37">
    <cfRule type="cellIs" dxfId="1036" priority="1299" operator="equal">
      <formula>"n/a"</formula>
    </cfRule>
  </conditionalFormatting>
  <conditionalFormatting sqref="AQ37">
    <cfRule type="cellIs" dxfId="1035" priority="1297" operator="equal">
      <formula>"n/a"</formula>
    </cfRule>
  </conditionalFormatting>
  <conditionalFormatting sqref="H35:H38">
    <cfRule type="cellIs" dxfId="1034" priority="1291" operator="equal">
      <formula>"n/a"</formula>
    </cfRule>
  </conditionalFormatting>
  <conditionalFormatting sqref="H35:H38">
    <cfRule type="cellIs" dxfId="1033" priority="1289" operator="equal">
      <formula>"n/a"</formula>
    </cfRule>
    <cfRule type="containsText" dxfId="1032" priority="1290" operator="containsText" text="n.a">
      <formula>NOT(ISERROR(SEARCH("n.a",H35)))</formula>
    </cfRule>
  </conditionalFormatting>
  <conditionalFormatting sqref="H35:H38">
    <cfRule type="cellIs" dxfId="1031" priority="1288" operator="equal">
      <formula>"n/a"</formula>
    </cfRule>
  </conditionalFormatting>
  <conditionalFormatting sqref="H35:H38">
    <cfRule type="cellIs" dxfId="1030" priority="1286" operator="equal">
      <formula>"n/a"</formula>
    </cfRule>
    <cfRule type="containsText" dxfId="1029" priority="1287" operator="containsText" text="n.a">
      <formula>NOT(ISERROR(SEARCH("n.a",H35)))</formula>
    </cfRule>
  </conditionalFormatting>
  <conditionalFormatting sqref="J35:J38">
    <cfRule type="cellIs" dxfId="1028" priority="1285" operator="equal">
      <formula>"n/a"</formula>
    </cfRule>
  </conditionalFormatting>
  <conditionalFormatting sqref="J35:J38">
    <cfRule type="cellIs" dxfId="1027" priority="1283" operator="equal">
      <formula>"n/a"</formula>
    </cfRule>
    <cfRule type="containsText" dxfId="1026" priority="1284" operator="containsText" text="n.a">
      <formula>NOT(ISERROR(SEARCH("n.a",J35)))</formula>
    </cfRule>
  </conditionalFormatting>
  <conditionalFormatting sqref="J35:J38">
    <cfRule type="cellIs" dxfId="1025" priority="1282" operator="equal">
      <formula>"n/a"</formula>
    </cfRule>
  </conditionalFormatting>
  <conditionalFormatting sqref="J35:J38">
    <cfRule type="cellIs" dxfId="1024" priority="1280" operator="equal">
      <formula>"n/a"</formula>
    </cfRule>
    <cfRule type="containsText" dxfId="1023" priority="1281" operator="containsText" text="n.a">
      <formula>NOT(ISERROR(SEARCH("n.a",J35)))</formula>
    </cfRule>
  </conditionalFormatting>
  <conditionalFormatting sqref="L35:L38">
    <cfRule type="cellIs" dxfId="1022" priority="1279" operator="equal">
      <formula>"n/a"</formula>
    </cfRule>
  </conditionalFormatting>
  <conditionalFormatting sqref="L35:L38">
    <cfRule type="cellIs" dxfId="1021" priority="1277" operator="equal">
      <formula>"n/a"</formula>
    </cfRule>
    <cfRule type="containsText" dxfId="1020" priority="1278" operator="containsText" text="n.a">
      <formula>NOT(ISERROR(SEARCH("n.a",L35)))</formula>
    </cfRule>
  </conditionalFormatting>
  <conditionalFormatting sqref="L35:L38">
    <cfRule type="cellIs" dxfId="1019" priority="1276" operator="equal">
      <formula>"n/a"</formula>
    </cfRule>
  </conditionalFormatting>
  <conditionalFormatting sqref="L35:L38">
    <cfRule type="cellIs" dxfId="1018" priority="1274" operator="equal">
      <formula>"n/a"</formula>
    </cfRule>
    <cfRule type="containsText" dxfId="1017" priority="1275" operator="containsText" text="n.a">
      <formula>NOT(ISERROR(SEARCH("n.a",L35)))</formula>
    </cfRule>
  </conditionalFormatting>
  <conditionalFormatting sqref="N35:N38">
    <cfRule type="cellIs" dxfId="1016" priority="1273" operator="equal">
      <formula>"n/a"</formula>
    </cfRule>
  </conditionalFormatting>
  <conditionalFormatting sqref="N35:N38">
    <cfRule type="cellIs" dxfId="1015" priority="1271" operator="equal">
      <formula>"n/a"</formula>
    </cfRule>
    <cfRule type="containsText" dxfId="1014" priority="1272" operator="containsText" text="n.a">
      <formula>NOT(ISERROR(SEARCH("n.a",N35)))</formula>
    </cfRule>
  </conditionalFormatting>
  <conditionalFormatting sqref="N35:N38">
    <cfRule type="cellIs" dxfId="1013" priority="1270" operator="equal">
      <formula>"n/a"</formula>
    </cfRule>
  </conditionalFormatting>
  <conditionalFormatting sqref="N35:N38">
    <cfRule type="cellIs" dxfId="1012" priority="1268" operator="equal">
      <formula>"n/a"</formula>
    </cfRule>
    <cfRule type="containsText" dxfId="1011" priority="1269" operator="containsText" text="n.a">
      <formula>NOT(ISERROR(SEARCH("n.a",N35)))</formula>
    </cfRule>
  </conditionalFormatting>
  <conditionalFormatting sqref="P35:P38">
    <cfRule type="cellIs" dxfId="1010" priority="1267" operator="equal">
      <formula>"n/a"</formula>
    </cfRule>
  </conditionalFormatting>
  <conditionalFormatting sqref="P35:P38">
    <cfRule type="cellIs" dxfId="1009" priority="1265" operator="equal">
      <formula>"n/a"</formula>
    </cfRule>
    <cfRule type="containsText" dxfId="1008" priority="1266" operator="containsText" text="n.a">
      <formula>NOT(ISERROR(SEARCH("n.a",P35)))</formula>
    </cfRule>
  </conditionalFormatting>
  <conditionalFormatting sqref="P35:P38">
    <cfRule type="cellIs" dxfId="1007" priority="1264" operator="equal">
      <formula>"n/a"</formula>
    </cfRule>
  </conditionalFormatting>
  <conditionalFormatting sqref="P35:P38">
    <cfRule type="cellIs" dxfId="1006" priority="1262" operator="equal">
      <formula>"n/a"</formula>
    </cfRule>
    <cfRule type="containsText" dxfId="1005" priority="1263" operator="containsText" text="n.a">
      <formula>NOT(ISERROR(SEARCH("n.a",P35)))</formula>
    </cfRule>
  </conditionalFormatting>
  <conditionalFormatting sqref="R35:R38">
    <cfRule type="cellIs" dxfId="1004" priority="1261" operator="equal">
      <formula>"n/a"</formula>
    </cfRule>
  </conditionalFormatting>
  <conditionalFormatting sqref="R35:R38">
    <cfRule type="cellIs" dxfId="1003" priority="1259" operator="equal">
      <formula>"n/a"</formula>
    </cfRule>
    <cfRule type="containsText" dxfId="1002" priority="1260" operator="containsText" text="n.a">
      <formula>NOT(ISERROR(SEARCH("n.a",R35)))</formula>
    </cfRule>
  </conditionalFormatting>
  <conditionalFormatting sqref="R35:R38">
    <cfRule type="cellIs" dxfId="1001" priority="1258" operator="equal">
      <formula>"n/a"</formula>
    </cfRule>
  </conditionalFormatting>
  <conditionalFormatting sqref="R35:R38">
    <cfRule type="cellIs" dxfId="1000" priority="1256" operator="equal">
      <formula>"n/a"</formula>
    </cfRule>
    <cfRule type="containsText" dxfId="999" priority="1257" operator="containsText" text="n.a">
      <formula>NOT(ISERROR(SEARCH("n.a",R35)))</formula>
    </cfRule>
  </conditionalFormatting>
  <conditionalFormatting sqref="T35:T38">
    <cfRule type="cellIs" dxfId="998" priority="1255" operator="equal">
      <formula>"n/a"</formula>
    </cfRule>
  </conditionalFormatting>
  <conditionalFormatting sqref="T35:T38">
    <cfRule type="cellIs" dxfId="997" priority="1253" operator="equal">
      <formula>"n/a"</formula>
    </cfRule>
    <cfRule type="containsText" dxfId="996" priority="1254" operator="containsText" text="n.a">
      <formula>NOT(ISERROR(SEARCH("n.a",T35)))</formula>
    </cfRule>
  </conditionalFormatting>
  <conditionalFormatting sqref="T35:T38">
    <cfRule type="cellIs" dxfId="995" priority="1252" operator="equal">
      <formula>"n/a"</formula>
    </cfRule>
  </conditionalFormatting>
  <conditionalFormatting sqref="T35:T38">
    <cfRule type="cellIs" dxfId="994" priority="1250" operator="equal">
      <formula>"n/a"</formula>
    </cfRule>
    <cfRule type="containsText" dxfId="993" priority="1251" operator="containsText" text="n.a">
      <formula>NOT(ISERROR(SEARCH("n.a",T35)))</formula>
    </cfRule>
  </conditionalFormatting>
  <conditionalFormatting sqref="V35:V38">
    <cfRule type="cellIs" dxfId="992" priority="1249" operator="equal">
      <formula>"n/a"</formula>
    </cfRule>
  </conditionalFormatting>
  <conditionalFormatting sqref="V35:V38">
    <cfRule type="cellIs" dxfId="991" priority="1247" operator="equal">
      <formula>"n/a"</formula>
    </cfRule>
    <cfRule type="containsText" dxfId="990" priority="1248" operator="containsText" text="n.a">
      <formula>NOT(ISERROR(SEARCH("n.a",V35)))</formula>
    </cfRule>
  </conditionalFormatting>
  <conditionalFormatting sqref="V35:V38">
    <cfRule type="cellIs" dxfId="989" priority="1246" operator="equal">
      <formula>"n/a"</formula>
    </cfRule>
  </conditionalFormatting>
  <conditionalFormatting sqref="V35:V38">
    <cfRule type="cellIs" dxfId="988" priority="1244" operator="equal">
      <formula>"n/a"</formula>
    </cfRule>
    <cfRule type="containsText" dxfId="987" priority="1245" operator="containsText" text="n.a">
      <formula>NOT(ISERROR(SEARCH("n.a",V35)))</formula>
    </cfRule>
  </conditionalFormatting>
  <conditionalFormatting sqref="X35:X38">
    <cfRule type="cellIs" dxfId="986" priority="1243" operator="equal">
      <formula>"n/a"</formula>
    </cfRule>
  </conditionalFormatting>
  <conditionalFormatting sqref="X35:X38">
    <cfRule type="cellIs" dxfId="985" priority="1241" operator="equal">
      <formula>"n/a"</formula>
    </cfRule>
    <cfRule type="containsText" dxfId="984" priority="1242" operator="containsText" text="n.a">
      <formula>NOT(ISERROR(SEARCH("n.a",X35)))</formula>
    </cfRule>
  </conditionalFormatting>
  <conditionalFormatting sqref="X35:X38">
    <cfRule type="cellIs" dxfId="983" priority="1240" operator="equal">
      <formula>"n/a"</formula>
    </cfRule>
  </conditionalFormatting>
  <conditionalFormatting sqref="X35:X38">
    <cfRule type="cellIs" dxfId="982" priority="1238" operator="equal">
      <formula>"n/a"</formula>
    </cfRule>
    <cfRule type="containsText" dxfId="981" priority="1239" operator="containsText" text="n.a">
      <formula>NOT(ISERROR(SEARCH("n.a",X35)))</formula>
    </cfRule>
  </conditionalFormatting>
  <conditionalFormatting sqref="Z35:Z38">
    <cfRule type="cellIs" dxfId="980" priority="1237" operator="equal">
      <formula>"n/a"</formula>
    </cfRule>
  </conditionalFormatting>
  <conditionalFormatting sqref="Z35:Z38">
    <cfRule type="cellIs" dxfId="979" priority="1235" operator="equal">
      <formula>"n/a"</formula>
    </cfRule>
    <cfRule type="containsText" dxfId="978" priority="1236" operator="containsText" text="n.a">
      <formula>NOT(ISERROR(SEARCH("n.a",Z35)))</formula>
    </cfRule>
  </conditionalFormatting>
  <conditionalFormatting sqref="Z35:Z38">
    <cfRule type="cellIs" dxfId="977" priority="1234" operator="equal">
      <formula>"n/a"</formula>
    </cfRule>
  </conditionalFormatting>
  <conditionalFormatting sqref="Z35:Z38">
    <cfRule type="cellIs" dxfId="976" priority="1232" operator="equal">
      <formula>"n/a"</formula>
    </cfRule>
    <cfRule type="containsText" dxfId="975" priority="1233" operator="containsText" text="n.a">
      <formula>NOT(ISERROR(SEARCH("n.a",Z35)))</formula>
    </cfRule>
  </conditionalFormatting>
  <conditionalFormatting sqref="AB35:AB38">
    <cfRule type="cellIs" dxfId="974" priority="1231" operator="equal">
      <formula>"n/a"</formula>
    </cfRule>
  </conditionalFormatting>
  <conditionalFormatting sqref="AB35:AB38">
    <cfRule type="cellIs" dxfId="973" priority="1229" operator="equal">
      <formula>"n/a"</formula>
    </cfRule>
    <cfRule type="containsText" dxfId="972" priority="1230" operator="containsText" text="n.a">
      <formula>NOT(ISERROR(SEARCH("n.a",AB35)))</formula>
    </cfRule>
  </conditionalFormatting>
  <conditionalFormatting sqref="AB35:AB38">
    <cfRule type="cellIs" dxfId="971" priority="1228" operator="equal">
      <formula>"n/a"</formula>
    </cfRule>
  </conditionalFormatting>
  <conditionalFormatting sqref="AB35:AB38">
    <cfRule type="cellIs" dxfId="970" priority="1226" operator="equal">
      <formula>"n/a"</formula>
    </cfRule>
    <cfRule type="containsText" dxfId="969" priority="1227" operator="containsText" text="n.a">
      <formula>NOT(ISERROR(SEARCH("n.a",AB35)))</formula>
    </cfRule>
  </conditionalFormatting>
  <conditionalFormatting sqref="AD35:AD38">
    <cfRule type="cellIs" dxfId="968" priority="1225" operator="equal">
      <formula>"n/a"</formula>
    </cfRule>
  </conditionalFormatting>
  <conditionalFormatting sqref="AD35:AD38">
    <cfRule type="cellIs" dxfId="967" priority="1223" operator="equal">
      <formula>"n/a"</formula>
    </cfRule>
    <cfRule type="containsText" dxfId="966" priority="1224" operator="containsText" text="n.a">
      <formula>NOT(ISERROR(SEARCH("n.a",AD35)))</formula>
    </cfRule>
  </conditionalFormatting>
  <conditionalFormatting sqref="AD35:AD38">
    <cfRule type="cellIs" dxfId="965" priority="1222" operator="equal">
      <formula>"n/a"</formula>
    </cfRule>
  </conditionalFormatting>
  <conditionalFormatting sqref="AD35:AD38">
    <cfRule type="cellIs" dxfId="964" priority="1220" operator="equal">
      <formula>"n/a"</formula>
    </cfRule>
    <cfRule type="containsText" dxfId="963" priority="1221" operator="containsText" text="n.a">
      <formula>NOT(ISERROR(SEARCH("n.a",AD35)))</formula>
    </cfRule>
  </conditionalFormatting>
  <conditionalFormatting sqref="AF35:AF38">
    <cfRule type="cellIs" dxfId="962" priority="1219" operator="equal">
      <formula>"n/a"</formula>
    </cfRule>
  </conditionalFormatting>
  <conditionalFormatting sqref="AF35:AF38">
    <cfRule type="cellIs" dxfId="961" priority="1217" operator="equal">
      <formula>"n/a"</formula>
    </cfRule>
    <cfRule type="containsText" dxfId="960" priority="1218" operator="containsText" text="n.a">
      <formula>NOT(ISERROR(SEARCH("n.a",AF35)))</formula>
    </cfRule>
  </conditionalFormatting>
  <conditionalFormatting sqref="AF35:AF38">
    <cfRule type="cellIs" dxfId="959" priority="1216" operator="equal">
      <formula>"n/a"</formula>
    </cfRule>
  </conditionalFormatting>
  <conditionalFormatting sqref="AF35:AF38">
    <cfRule type="cellIs" dxfId="958" priority="1214" operator="equal">
      <formula>"n/a"</formula>
    </cfRule>
    <cfRule type="containsText" dxfId="957" priority="1215" operator="containsText" text="n.a">
      <formula>NOT(ISERROR(SEARCH("n.a",AF35)))</formula>
    </cfRule>
  </conditionalFormatting>
  <conditionalFormatting sqref="AH35:AH38">
    <cfRule type="cellIs" dxfId="956" priority="1213" operator="equal">
      <formula>"n/a"</formula>
    </cfRule>
  </conditionalFormatting>
  <conditionalFormatting sqref="AH35:AH38">
    <cfRule type="cellIs" dxfId="955" priority="1211" operator="equal">
      <formula>"n/a"</formula>
    </cfRule>
    <cfRule type="containsText" dxfId="954" priority="1212" operator="containsText" text="n.a">
      <formula>NOT(ISERROR(SEARCH("n.a",AH35)))</formula>
    </cfRule>
  </conditionalFormatting>
  <conditionalFormatting sqref="AH35:AH38">
    <cfRule type="cellIs" dxfId="953" priority="1210" operator="equal">
      <formula>"n/a"</formula>
    </cfRule>
  </conditionalFormatting>
  <conditionalFormatting sqref="AH35:AH38">
    <cfRule type="cellIs" dxfId="952" priority="1208" operator="equal">
      <formula>"n/a"</formula>
    </cfRule>
    <cfRule type="containsText" dxfId="951" priority="1209" operator="containsText" text="n.a">
      <formula>NOT(ISERROR(SEARCH("n.a",AH35)))</formula>
    </cfRule>
  </conditionalFormatting>
  <conditionalFormatting sqref="AJ35:AJ38">
    <cfRule type="cellIs" dxfId="950" priority="1207" operator="equal">
      <formula>"n/a"</formula>
    </cfRule>
  </conditionalFormatting>
  <conditionalFormatting sqref="AJ35:AJ38">
    <cfRule type="cellIs" dxfId="949" priority="1205" operator="equal">
      <formula>"n/a"</formula>
    </cfRule>
    <cfRule type="containsText" dxfId="948" priority="1206" operator="containsText" text="n.a">
      <formula>NOT(ISERROR(SEARCH("n.a",AJ35)))</formula>
    </cfRule>
  </conditionalFormatting>
  <conditionalFormatting sqref="AJ35:AJ38">
    <cfRule type="cellIs" dxfId="947" priority="1204" operator="equal">
      <formula>"n/a"</formula>
    </cfRule>
  </conditionalFormatting>
  <conditionalFormatting sqref="AJ35:AJ38">
    <cfRule type="cellIs" dxfId="946" priority="1202" operator="equal">
      <formula>"n/a"</formula>
    </cfRule>
    <cfRule type="containsText" dxfId="945" priority="1203" operator="containsText" text="n.a">
      <formula>NOT(ISERROR(SEARCH("n.a",AJ35)))</formula>
    </cfRule>
  </conditionalFormatting>
  <conditionalFormatting sqref="AL35:AL38">
    <cfRule type="cellIs" dxfId="944" priority="1201" operator="equal">
      <formula>"n/a"</formula>
    </cfRule>
  </conditionalFormatting>
  <conditionalFormatting sqref="AL35:AL38">
    <cfRule type="cellIs" dxfId="943" priority="1199" operator="equal">
      <formula>"n/a"</formula>
    </cfRule>
    <cfRule type="containsText" dxfId="942" priority="1200" operator="containsText" text="n.a">
      <formula>NOT(ISERROR(SEARCH("n.a",AL35)))</formula>
    </cfRule>
  </conditionalFormatting>
  <conditionalFormatting sqref="AL35:AL38">
    <cfRule type="cellIs" dxfId="941" priority="1198" operator="equal">
      <formula>"n/a"</formula>
    </cfRule>
  </conditionalFormatting>
  <conditionalFormatting sqref="AL35:AL38">
    <cfRule type="cellIs" dxfId="940" priority="1196" operator="equal">
      <formula>"n/a"</formula>
    </cfRule>
    <cfRule type="containsText" dxfId="939" priority="1197" operator="containsText" text="n.a">
      <formula>NOT(ISERROR(SEARCH("n.a",AL35)))</formula>
    </cfRule>
  </conditionalFormatting>
  <conditionalFormatting sqref="AN35:AN38">
    <cfRule type="cellIs" dxfId="938" priority="1195" operator="equal">
      <formula>"n/a"</formula>
    </cfRule>
  </conditionalFormatting>
  <conditionalFormatting sqref="AN35:AN38">
    <cfRule type="cellIs" dxfId="937" priority="1193" operator="equal">
      <formula>"n/a"</formula>
    </cfRule>
    <cfRule type="containsText" dxfId="936" priority="1194" operator="containsText" text="n.a">
      <formula>NOT(ISERROR(SEARCH("n.a",AN35)))</formula>
    </cfRule>
  </conditionalFormatting>
  <conditionalFormatting sqref="AN35:AN38">
    <cfRule type="cellIs" dxfId="935" priority="1192" operator="equal">
      <formula>"n/a"</formula>
    </cfRule>
  </conditionalFormatting>
  <conditionalFormatting sqref="AN35:AN38">
    <cfRule type="cellIs" dxfId="934" priority="1190" operator="equal">
      <formula>"n/a"</formula>
    </cfRule>
    <cfRule type="containsText" dxfId="933" priority="1191" operator="containsText" text="n.a">
      <formula>NOT(ISERROR(SEARCH("n.a",AN35)))</formula>
    </cfRule>
  </conditionalFormatting>
  <conditionalFormatting sqref="AP35:AP38">
    <cfRule type="cellIs" dxfId="932" priority="1189" operator="equal">
      <formula>"n/a"</formula>
    </cfRule>
  </conditionalFormatting>
  <conditionalFormatting sqref="AP35:AP38">
    <cfRule type="cellIs" dxfId="931" priority="1187" operator="equal">
      <formula>"n/a"</formula>
    </cfRule>
    <cfRule type="containsText" dxfId="930" priority="1188" operator="containsText" text="n.a">
      <formula>NOT(ISERROR(SEARCH("n.a",AP35)))</formula>
    </cfRule>
  </conditionalFormatting>
  <conditionalFormatting sqref="AP35:AP38">
    <cfRule type="cellIs" dxfId="929" priority="1186" operator="equal">
      <formula>"n/a"</formula>
    </cfRule>
  </conditionalFormatting>
  <conditionalFormatting sqref="AP35:AP38">
    <cfRule type="cellIs" dxfId="928" priority="1184" operator="equal">
      <formula>"n/a"</formula>
    </cfRule>
    <cfRule type="containsText" dxfId="927" priority="1185" operator="containsText" text="n.a">
      <formula>NOT(ISERROR(SEARCH("n.a",AP35)))</formula>
    </cfRule>
  </conditionalFormatting>
  <conditionalFormatting sqref="AR35:AR38">
    <cfRule type="cellIs" dxfId="926" priority="1183" operator="equal">
      <formula>"n/a"</formula>
    </cfRule>
  </conditionalFormatting>
  <conditionalFormatting sqref="AR35:AR38">
    <cfRule type="cellIs" dxfId="925" priority="1181" operator="equal">
      <formula>"n/a"</formula>
    </cfRule>
    <cfRule type="containsText" dxfId="924" priority="1182" operator="containsText" text="n.a">
      <formula>NOT(ISERROR(SEARCH("n.a",AR35)))</formula>
    </cfRule>
  </conditionalFormatting>
  <conditionalFormatting sqref="AR35:AR38">
    <cfRule type="cellIs" dxfId="923" priority="1180" operator="equal">
      <formula>"n/a"</formula>
    </cfRule>
  </conditionalFormatting>
  <conditionalFormatting sqref="AR35:AR38">
    <cfRule type="cellIs" dxfId="922" priority="1178" operator="equal">
      <formula>"n/a"</formula>
    </cfRule>
    <cfRule type="containsText" dxfId="921" priority="1179" operator="containsText" text="n.a">
      <formula>NOT(ISERROR(SEARCH("n.a",AR35)))</formula>
    </cfRule>
  </conditionalFormatting>
  <conditionalFormatting sqref="AT35:AV38">
    <cfRule type="cellIs" dxfId="920" priority="1177" operator="equal">
      <formula>"n/a"</formula>
    </cfRule>
  </conditionalFormatting>
  <conditionalFormatting sqref="AT35:AV38">
    <cfRule type="cellIs" dxfId="919" priority="1175" operator="equal">
      <formula>"n/a"</formula>
    </cfRule>
    <cfRule type="containsText" dxfId="918" priority="1176" operator="containsText" text="n.a">
      <formula>NOT(ISERROR(SEARCH("n.a",AT35)))</formula>
    </cfRule>
  </conditionalFormatting>
  <conditionalFormatting sqref="AT35:AV38">
    <cfRule type="cellIs" dxfId="917" priority="1174" operator="equal">
      <formula>"n/a"</formula>
    </cfRule>
  </conditionalFormatting>
  <conditionalFormatting sqref="AT35:AV38">
    <cfRule type="cellIs" dxfId="916" priority="1172" operator="equal">
      <formula>"n/a"</formula>
    </cfRule>
    <cfRule type="containsText" dxfId="915" priority="1173" operator="containsText" text="n.a">
      <formula>NOT(ISERROR(SEARCH("n.a",AT35)))</formula>
    </cfRule>
  </conditionalFormatting>
  <conditionalFormatting sqref="G40:G41 BD39:XFD41 B39:G39 B40:E41 K39 O39:O41 Q39:Q41 S39:S41 U39:U41 W39:W41 Y39:Y41 AA39:AA41 AC39:AC41 AE39:AE41 AG39:AG41 AI39:AI41 AK39:AK41 AM39:AM41 AO39:AO41 AQ39:AQ41 AS39:AS41 I39:I41 M40:M41">
    <cfRule type="cellIs" dxfId="914" priority="1135" operator="equal">
      <formula>"n/a"</formula>
    </cfRule>
  </conditionalFormatting>
  <conditionalFormatting sqref="F40:F41">
    <cfRule type="cellIs" dxfId="913" priority="1134" operator="equal">
      <formula>"n/a"</formula>
    </cfRule>
  </conditionalFormatting>
  <conditionalFormatting sqref="K40:K41">
    <cfRule type="cellIs" dxfId="912" priority="1133" operator="equal">
      <formula>"n/a"</formula>
    </cfRule>
  </conditionalFormatting>
  <conditionalFormatting sqref="H39:H41">
    <cfRule type="cellIs" dxfId="911" priority="1132" operator="equal">
      <formula>"n/a"</formula>
    </cfRule>
  </conditionalFormatting>
  <conditionalFormatting sqref="H39:H41">
    <cfRule type="cellIs" dxfId="910" priority="1130" operator="equal">
      <formula>"n/a"</formula>
    </cfRule>
    <cfRule type="containsText" dxfId="909" priority="1131" operator="containsText" text="n.a">
      <formula>NOT(ISERROR(SEARCH("n.a",H39)))</formula>
    </cfRule>
  </conditionalFormatting>
  <conditionalFormatting sqref="H39:H41">
    <cfRule type="cellIs" dxfId="908" priority="1129" operator="equal">
      <formula>"n/a"</formula>
    </cfRule>
  </conditionalFormatting>
  <conditionalFormatting sqref="H39:H41">
    <cfRule type="cellIs" dxfId="907" priority="1127" operator="equal">
      <formula>"n/a"</formula>
    </cfRule>
    <cfRule type="containsText" dxfId="906" priority="1128" operator="containsText" text="n.a">
      <formula>NOT(ISERROR(SEARCH("n.a",H39)))</formula>
    </cfRule>
  </conditionalFormatting>
  <conditionalFormatting sqref="J39:J41">
    <cfRule type="cellIs" dxfId="905" priority="1126" operator="equal">
      <formula>"n/a"</formula>
    </cfRule>
  </conditionalFormatting>
  <conditionalFormatting sqref="J39:J41">
    <cfRule type="cellIs" dxfId="904" priority="1124" operator="equal">
      <formula>"n/a"</formula>
    </cfRule>
    <cfRule type="containsText" dxfId="903" priority="1125" operator="containsText" text="n.a">
      <formula>NOT(ISERROR(SEARCH("n.a",J39)))</formula>
    </cfRule>
  </conditionalFormatting>
  <conditionalFormatting sqref="J39:J41">
    <cfRule type="cellIs" dxfId="902" priority="1123" operator="equal">
      <formula>"n/a"</formula>
    </cfRule>
  </conditionalFormatting>
  <conditionalFormatting sqref="J39:J41">
    <cfRule type="cellIs" dxfId="901" priority="1121" operator="equal">
      <formula>"n/a"</formula>
    </cfRule>
    <cfRule type="containsText" dxfId="900" priority="1122" operator="containsText" text="n.a">
      <formula>NOT(ISERROR(SEARCH("n.a",J39)))</formula>
    </cfRule>
  </conditionalFormatting>
  <conditionalFormatting sqref="L39:L41">
    <cfRule type="cellIs" dxfId="899" priority="1120" operator="equal">
      <formula>"n/a"</formula>
    </cfRule>
  </conditionalFormatting>
  <conditionalFormatting sqref="L39:L41">
    <cfRule type="cellIs" dxfId="898" priority="1118" operator="equal">
      <formula>"n/a"</formula>
    </cfRule>
    <cfRule type="containsText" dxfId="897" priority="1119" operator="containsText" text="n.a">
      <formula>NOT(ISERROR(SEARCH("n.a",L39)))</formula>
    </cfRule>
  </conditionalFormatting>
  <conditionalFormatting sqref="L39:L41">
    <cfRule type="cellIs" dxfId="896" priority="1117" operator="equal">
      <formula>"n/a"</formula>
    </cfRule>
  </conditionalFormatting>
  <conditionalFormatting sqref="L39:L41">
    <cfRule type="cellIs" dxfId="895" priority="1115" operator="equal">
      <formula>"n/a"</formula>
    </cfRule>
    <cfRule type="containsText" dxfId="894" priority="1116" operator="containsText" text="n.a">
      <formula>NOT(ISERROR(SEARCH("n.a",L39)))</formula>
    </cfRule>
  </conditionalFormatting>
  <conditionalFormatting sqref="N39:N41">
    <cfRule type="cellIs" dxfId="893" priority="1114" operator="equal">
      <formula>"n/a"</formula>
    </cfRule>
  </conditionalFormatting>
  <conditionalFormatting sqref="N39:N41">
    <cfRule type="cellIs" dxfId="892" priority="1112" operator="equal">
      <formula>"n/a"</formula>
    </cfRule>
    <cfRule type="containsText" dxfId="891" priority="1113" operator="containsText" text="n.a">
      <formula>NOT(ISERROR(SEARCH("n.a",N39)))</formula>
    </cfRule>
  </conditionalFormatting>
  <conditionalFormatting sqref="N39:N41">
    <cfRule type="cellIs" dxfId="890" priority="1111" operator="equal">
      <formula>"n/a"</formula>
    </cfRule>
  </conditionalFormatting>
  <conditionalFormatting sqref="N39:N41">
    <cfRule type="cellIs" dxfId="889" priority="1109" operator="equal">
      <formula>"n/a"</formula>
    </cfRule>
    <cfRule type="containsText" dxfId="888" priority="1110" operator="containsText" text="n.a">
      <formula>NOT(ISERROR(SEARCH("n.a",N39)))</formula>
    </cfRule>
  </conditionalFormatting>
  <conditionalFormatting sqref="P39:P41">
    <cfRule type="cellIs" dxfId="887" priority="1108" operator="equal">
      <formula>"n/a"</formula>
    </cfRule>
  </conditionalFormatting>
  <conditionalFormatting sqref="P39:P41">
    <cfRule type="cellIs" dxfId="886" priority="1106" operator="equal">
      <formula>"n/a"</formula>
    </cfRule>
    <cfRule type="containsText" dxfId="885" priority="1107" operator="containsText" text="n.a">
      <formula>NOT(ISERROR(SEARCH("n.a",P39)))</formula>
    </cfRule>
  </conditionalFormatting>
  <conditionalFormatting sqref="P39:P41">
    <cfRule type="cellIs" dxfId="884" priority="1105" operator="equal">
      <formula>"n/a"</formula>
    </cfRule>
  </conditionalFormatting>
  <conditionalFormatting sqref="P39:P41">
    <cfRule type="cellIs" dxfId="883" priority="1103" operator="equal">
      <formula>"n/a"</formula>
    </cfRule>
    <cfRule type="containsText" dxfId="882" priority="1104" operator="containsText" text="n.a">
      <formula>NOT(ISERROR(SEARCH("n.a",P39)))</formula>
    </cfRule>
  </conditionalFormatting>
  <conditionalFormatting sqref="R39:R41">
    <cfRule type="cellIs" dxfId="881" priority="1102" operator="equal">
      <formula>"n/a"</formula>
    </cfRule>
  </conditionalFormatting>
  <conditionalFormatting sqref="R39:R41">
    <cfRule type="cellIs" dxfId="880" priority="1100" operator="equal">
      <formula>"n/a"</formula>
    </cfRule>
    <cfRule type="containsText" dxfId="879" priority="1101" operator="containsText" text="n.a">
      <formula>NOT(ISERROR(SEARCH("n.a",R39)))</formula>
    </cfRule>
  </conditionalFormatting>
  <conditionalFormatting sqref="R39:R41">
    <cfRule type="cellIs" dxfId="878" priority="1099" operator="equal">
      <formula>"n/a"</formula>
    </cfRule>
  </conditionalFormatting>
  <conditionalFormatting sqref="R39:R41">
    <cfRule type="cellIs" dxfId="877" priority="1097" operator="equal">
      <formula>"n/a"</formula>
    </cfRule>
    <cfRule type="containsText" dxfId="876" priority="1098" operator="containsText" text="n.a">
      <formula>NOT(ISERROR(SEARCH("n.a",R39)))</formula>
    </cfRule>
  </conditionalFormatting>
  <conditionalFormatting sqref="T39:T41">
    <cfRule type="cellIs" dxfId="875" priority="1096" operator="equal">
      <formula>"n/a"</formula>
    </cfRule>
  </conditionalFormatting>
  <conditionalFormatting sqref="T39:T41">
    <cfRule type="cellIs" dxfId="874" priority="1094" operator="equal">
      <formula>"n/a"</formula>
    </cfRule>
    <cfRule type="containsText" dxfId="873" priority="1095" operator="containsText" text="n.a">
      <formula>NOT(ISERROR(SEARCH("n.a",T39)))</formula>
    </cfRule>
  </conditionalFormatting>
  <conditionalFormatting sqref="T39:T41">
    <cfRule type="cellIs" dxfId="872" priority="1093" operator="equal">
      <formula>"n/a"</formula>
    </cfRule>
  </conditionalFormatting>
  <conditionalFormatting sqref="T39:T41">
    <cfRule type="cellIs" dxfId="871" priority="1091" operator="equal">
      <formula>"n/a"</formula>
    </cfRule>
    <cfRule type="containsText" dxfId="870" priority="1092" operator="containsText" text="n.a">
      <formula>NOT(ISERROR(SEARCH("n.a",T39)))</formula>
    </cfRule>
  </conditionalFormatting>
  <conditionalFormatting sqref="V39:V41">
    <cfRule type="cellIs" dxfId="869" priority="1090" operator="equal">
      <formula>"n/a"</formula>
    </cfRule>
  </conditionalFormatting>
  <conditionalFormatting sqref="V39:V41">
    <cfRule type="cellIs" dxfId="868" priority="1088" operator="equal">
      <formula>"n/a"</formula>
    </cfRule>
    <cfRule type="containsText" dxfId="867" priority="1089" operator="containsText" text="n.a">
      <formula>NOT(ISERROR(SEARCH("n.a",V39)))</formula>
    </cfRule>
  </conditionalFormatting>
  <conditionalFormatting sqref="V39:V41">
    <cfRule type="cellIs" dxfId="866" priority="1087" operator="equal">
      <formula>"n/a"</formula>
    </cfRule>
  </conditionalFormatting>
  <conditionalFormatting sqref="V39:V41">
    <cfRule type="cellIs" dxfId="865" priority="1085" operator="equal">
      <formula>"n/a"</formula>
    </cfRule>
    <cfRule type="containsText" dxfId="864" priority="1086" operator="containsText" text="n.a">
      <formula>NOT(ISERROR(SEARCH("n.a",V39)))</formula>
    </cfRule>
  </conditionalFormatting>
  <conditionalFormatting sqref="X39:X41">
    <cfRule type="cellIs" dxfId="863" priority="1084" operator="equal">
      <formula>"n/a"</formula>
    </cfRule>
  </conditionalFormatting>
  <conditionalFormatting sqref="X39:X41">
    <cfRule type="cellIs" dxfId="862" priority="1082" operator="equal">
      <formula>"n/a"</formula>
    </cfRule>
    <cfRule type="containsText" dxfId="861" priority="1083" operator="containsText" text="n.a">
      <formula>NOT(ISERROR(SEARCH("n.a",X39)))</formula>
    </cfRule>
  </conditionalFormatting>
  <conditionalFormatting sqref="X39:X41">
    <cfRule type="cellIs" dxfId="860" priority="1081" operator="equal">
      <formula>"n/a"</formula>
    </cfRule>
  </conditionalFormatting>
  <conditionalFormatting sqref="X39:X41">
    <cfRule type="cellIs" dxfId="859" priority="1079" operator="equal">
      <formula>"n/a"</formula>
    </cfRule>
    <cfRule type="containsText" dxfId="858" priority="1080" operator="containsText" text="n.a">
      <formula>NOT(ISERROR(SEARCH("n.a",X39)))</formula>
    </cfRule>
  </conditionalFormatting>
  <conditionalFormatting sqref="Z39:Z41">
    <cfRule type="cellIs" dxfId="857" priority="1078" operator="equal">
      <formula>"n/a"</formula>
    </cfRule>
  </conditionalFormatting>
  <conditionalFormatting sqref="Z39:Z41">
    <cfRule type="cellIs" dxfId="856" priority="1076" operator="equal">
      <formula>"n/a"</formula>
    </cfRule>
    <cfRule type="containsText" dxfId="855" priority="1077" operator="containsText" text="n.a">
      <formula>NOT(ISERROR(SEARCH("n.a",Z39)))</formula>
    </cfRule>
  </conditionalFormatting>
  <conditionalFormatting sqref="Z39:Z41">
    <cfRule type="cellIs" dxfId="854" priority="1075" operator="equal">
      <formula>"n/a"</formula>
    </cfRule>
  </conditionalFormatting>
  <conditionalFormatting sqref="Z39:Z41">
    <cfRule type="cellIs" dxfId="853" priority="1073" operator="equal">
      <formula>"n/a"</formula>
    </cfRule>
    <cfRule type="containsText" dxfId="852" priority="1074" operator="containsText" text="n.a">
      <formula>NOT(ISERROR(SEARCH("n.a",Z39)))</formula>
    </cfRule>
  </conditionalFormatting>
  <conditionalFormatting sqref="AB39:AB41">
    <cfRule type="cellIs" dxfId="851" priority="1072" operator="equal">
      <formula>"n/a"</formula>
    </cfRule>
  </conditionalFormatting>
  <conditionalFormatting sqref="AB39:AB41">
    <cfRule type="cellIs" dxfId="850" priority="1070" operator="equal">
      <formula>"n/a"</formula>
    </cfRule>
    <cfRule type="containsText" dxfId="849" priority="1071" operator="containsText" text="n.a">
      <formula>NOT(ISERROR(SEARCH("n.a",AB39)))</formula>
    </cfRule>
  </conditionalFormatting>
  <conditionalFormatting sqref="AB39:AB41">
    <cfRule type="cellIs" dxfId="848" priority="1069" operator="equal">
      <formula>"n/a"</formula>
    </cfRule>
  </conditionalFormatting>
  <conditionalFormatting sqref="AB39:AB41">
    <cfRule type="cellIs" dxfId="847" priority="1067" operator="equal">
      <formula>"n/a"</formula>
    </cfRule>
    <cfRule type="containsText" dxfId="846" priority="1068" operator="containsText" text="n.a">
      <formula>NOT(ISERROR(SEARCH("n.a",AB39)))</formula>
    </cfRule>
  </conditionalFormatting>
  <conditionalFormatting sqref="AD39:AD41">
    <cfRule type="cellIs" dxfId="845" priority="1066" operator="equal">
      <formula>"n/a"</formula>
    </cfRule>
  </conditionalFormatting>
  <conditionalFormatting sqref="AD39:AD41">
    <cfRule type="cellIs" dxfId="844" priority="1064" operator="equal">
      <formula>"n/a"</formula>
    </cfRule>
    <cfRule type="containsText" dxfId="843" priority="1065" operator="containsText" text="n.a">
      <formula>NOT(ISERROR(SEARCH("n.a",AD39)))</formula>
    </cfRule>
  </conditionalFormatting>
  <conditionalFormatting sqref="AD39:AD41">
    <cfRule type="cellIs" dxfId="842" priority="1063" operator="equal">
      <formula>"n/a"</formula>
    </cfRule>
  </conditionalFormatting>
  <conditionalFormatting sqref="AD39:AD41">
    <cfRule type="cellIs" dxfId="841" priority="1061" operator="equal">
      <formula>"n/a"</formula>
    </cfRule>
    <cfRule type="containsText" dxfId="840" priority="1062" operator="containsText" text="n.a">
      <formula>NOT(ISERROR(SEARCH("n.a",AD39)))</formula>
    </cfRule>
  </conditionalFormatting>
  <conditionalFormatting sqref="AF39:AF41">
    <cfRule type="cellIs" dxfId="839" priority="1060" operator="equal">
      <formula>"n/a"</formula>
    </cfRule>
  </conditionalFormatting>
  <conditionalFormatting sqref="AF39:AF41">
    <cfRule type="cellIs" dxfId="838" priority="1058" operator="equal">
      <formula>"n/a"</formula>
    </cfRule>
    <cfRule type="containsText" dxfId="837" priority="1059" operator="containsText" text="n.a">
      <formula>NOT(ISERROR(SEARCH("n.a",AF39)))</formula>
    </cfRule>
  </conditionalFormatting>
  <conditionalFormatting sqref="AF39:AF41">
    <cfRule type="cellIs" dxfId="836" priority="1057" operator="equal">
      <formula>"n/a"</formula>
    </cfRule>
  </conditionalFormatting>
  <conditionalFormatting sqref="AF39:AF41">
    <cfRule type="cellIs" dxfId="835" priority="1055" operator="equal">
      <formula>"n/a"</formula>
    </cfRule>
    <cfRule type="containsText" dxfId="834" priority="1056" operator="containsText" text="n.a">
      <formula>NOT(ISERROR(SEARCH("n.a",AF39)))</formula>
    </cfRule>
  </conditionalFormatting>
  <conditionalFormatting sqref="AH39:AH41">
    <cfRule type="cellIs" dxfId="833" priority="1054" operator="equal">
      <formula>"n/a"</formula>
    </cfRule>
  </conditionalFormatting>
  <conditionalFormatting sqref="AH39:AH41">
    <cfRule type="cellIs" dxfId="832" priority="1052" operator="equal">
      <formula>"n/a"</formula>
    </cfRule>
    <cfRule type="containsText" dxfId="831" priority="1053" operator="containsText" text="n.a">
      <formula>NOT(ISERROR(SEARCH("n.a",AH39)))</formula>
    </cfRule>
  </conditionalFormatting>
  <conditionalFormatting sqref="AH39:AH41">
    <cfRule type="cellIs" dxfId="830" priority="1051" operator="equal">
      <formula>"n/a"</formula>
    </cfRule>
  </conditionalFormatting>
  <conditionalFormatting sqref="AH39:AH41">
    <cfRule type="cellIs" dxfId="829" priority="1049" operator="equal">
      <formula>"n/a"</formula>
    </cfRule>
    <cfRule type="containsText" dxfId="828" priority="1050" operator="containsText" text="n.a">
      <formula>NOT(ISERROR(SEARCH("n.a",AH39)))</formula>
    </cfRule>
  </conditionalFormatting>
  <conditionalFormatting sqref="AJ39:AJ41">
    <cfRule type="cellIs" dxfId="827" priority="1048" operator="equal">
      <formula>"n/a"</formula>
    </cfRule>
  </conditionalFormatting>
  <conditionalFormatting sqref="AJ39:AJ41">
    <cfRule type="cellIs" dxfId="826" priority="1046" operator="equal">
      <formula>"n/a"</formula>
    </cfRule>
    <cfRule type="containsText" dxfId="825" priority="1047" operator="containsText" text="n.a">
      <formula>NOT(ISERROR(SEARCH("n.a",AJ39)))</formula>
    </cfRule>
  </conditionalFormatting>
  <conditionalFormatting sqref="AJ39:AJ41">
    <cfRule type="cellIs" dxfId="824" priority="1045" operator="equal">
      <formula>"n/a"</formula>
    </cfRule>
  </conditionalFormatting>
  <conditionalFormatting sqref="AJ39:AJ41">
    <cfRule type="cellIs" dxfId="823" priority="1043" operator="equal">
      <formula>"n/a"</formula>
    </cfRule>
    <cfRule type="containsText" dxfId="822" priority="1044" operator="containsText" text="n.a">
      <formula>NOT(ISERROR(SEARCH("n.a",AJ39)))</formula>
    </cfRule>
  </conditionalFormatting>
  <conditionalFormatting sqref="AL39:AL41">
    <cfRule type="cellIs" dxfId="821" priority="1042" operator="equal">
      <formula>"n/a"</formula>
    </cfRule>
  </conditionalFormatting>
  <conditionalFormatting sqref="AL39:AL41">
    <cfRule type="cellIs" dxfId="820" priority="1040" operator="equal">
      <formula>"n/a"</formula>
    </cfRule>
    <cfRule type="containsText" dxfId="819" priority="1041" operator="containsText" text="n.a">
      <formula>NOT(ISERROR(SEARCH("n.a",AL39)))</formula>
    </cfRule>
  </conditionalFormatting>
  <conditionalFormatting sqref="AL39:AL41">
    <cfRule type="cellIs" dxfId="818" priority="1039" operator="equal">
      <formula>"n/a"</formula>
    </cfRule>
  </conditionalFormatting>
  <conditionalFormatting sqref="AL39:AL41">
    <cfRule type="cellIs" dxfId="817" priority="1037" operator="equal">
      <formula>"n/a"</formula>
    </cfRule>
    <cfRule type="containsText" dxfId="816" priority="1038" operator="containsText" text="n.a">
      <formula>NOT(ISERROR(SEARCH("n.a",AL39)))</formula>
    </cfRule>
  </conditionalFormatting>
  <conditionalFormatting sqref="AN39:AN41">
    <cfRule type="cellIs" dxfId="815" priority="1036" operator="equal">
      <formula>"n/a"</formula>
    </cfRule>
  </conditionalFormatting>
  <conditionalFormatting sqref="AN39:AN41">
    <cfRule type="cellIs" dxfId="814" priority="1034" operator="equal">
      <formula>"n/a"</formula>
    </cfRule>
    <cfRule type="containsText" dxfId="813" priority="1035" operator="containsText" text="n.a">
      <formula>NOT(ISERROR(SEARCH("n.a",AN39)))</formula>
    </cfRule>
  </conditionalFormatting>
  <conditionalFormatting sqref="AN39:AN41">
    <cfRule type="cellIs" dxfId="812" priority="1033" operator="equal">
      <formula>"n/a"</formula>
    </cfRule>
  </conditionalFormatting>
  <conditionalFormatting sqref="AN39:AN41">
    <cfRule type="cellIs" dxfId="811" priority="1031" operator="equal">
      <formula>"n/a"</formula>
    </cfRule>
    <cfRule type="containsText" dxfId="810" priority="1032" operator="containsText" text="n.a">
      <formula>NOT(ISERROR(SEARCH("n.a",AN39)))</formula>
    </cfRule>
  </conditionalFormatting>
  <conditionalFormatting sqref="AP39:AP41">
    <cfRule type="cellIs" dxfId="809" priority="1030" operator="equal">
      <formula>"n/a"</formula>
    </cfRule>
  </conditionalFormatting>
  <conditionalFormatting sqref="AP39:AP41">
    <cfRule type="cellIs" dxfId="808" priority="1028" operator="equal">
      <formula>"n/a"</formula>
    </cfRule>
    <cfRule type="containsText" dxfId="807" priority="1029" operator="containsText" text="n.a">
      <formula>NOT(ISERROR(SEARCH("n.a",AP39)))</formula>
    </cfRule>
  </conditionalFormatting>
  <conditionalFormatting sqref="AP39:AP41">
    <cfRule type="cellIs" dxfId="806" priority="1027" operator="equal">
      <formula>"n/a"</formula>
    </cfRule>
  </conditionalFormatting>
  <conditionalFormatting sqref="AP39:AP41">
    <cfRule type="cellIs" dxfId="805" priority="1025" operator="equal">
      <formula>"n/a"</formula>
    </cfRule>
    <cfRule type="containsText" dxfId="804" priority="1026" operator="containsText" text="n.a">
      <formula>NOT(ISERROR(SEARCH("n.a",AP39)))</formula>
    </cfRule>
  </conditionalFormatting>
  <conditionalFormatting sqref="AR39:AR41">
    <cfRule type="cellIs" dxfId="803" priority="1024" operator="equal">
      <formula>"n/a"</formula>
    </cfRule>
  </conditionalFormatting>
  <conditionalFormatting sqref="AR39:AR41">
    <cfRule type="cellIs" dxfId="802" priority="1022" operator="equal">
      <formula>"n/a"</formula>
    </cfRule>
    <cfRule type="containsText" dxfId="801" priority="1023" operator="containsText" text="n.a">
      <formula>NOT(ISERROR(SEARCH("n.a",AR39)))</formula>
    </cfRule>
  </conditionalFormatting>
  <conditionalFormatting sqref="AR39:AR41">
    <cfRule type="cellIs" dxfId="800" priority="1021" operator="equal">
      <formula>"n/a"</formula>
    </cfRule>
  </conditionalFormatting>
  <conditionalFormatting sqref="AR39:AR41">
    <cfRule type="cellIs" dxfId="799" priority="1019" operator="equal">
      <formula>"n/a"</formula>
    </cfRule>
    <cfRule type="containsText" dxfId="798" priority="1020" operator="containsText" text="n.a">
      <formula>NOT(ISERROR(SEARCH("n.a",AR39)))</formula>
    </cfRule>
  </conditionalFormatting>
  <conditionalFormatting sqref="AT39:AV41">
    <cfRule type="cellIs" dxfId="797" priority="1018" operator="equal">
      <formula>"n/a"</formula>
    </cfRule>
  </conditionalFormatting>
  <conditionalFormatting sqref="AT39:AV41">
    <cfRule type="cellIs" dxfId="796" priority="1016" operator="equal">
      <formula>"n/a"</formula>
    </cfRule>
    <cfRule type="containsText" dxfId="795" priority="1017" operator="containsText" text="n.a">
      <formula>NOT(ISERROR(SEARCH("n.a",AT39)))</formula>
    </cfRule>
  </conditionalFormatting>
  <conditionalFormatting sqref="AT39:AV41">
    <cfRule type="cellIs" dxfId="794" priority="1015" operator="equal">
      <formula>"n/a"</formula>
    </cfRule>
  </conditionalFormatting>
  <conditionalFormatting sqref="AT39:AV41">
    <cfRule type="cellIs" dxfId="793" priority="1013" operator="equal">
      <formula>"n/a"</formula>
    </cfRule>
    <cfRule type="containsText" dxfId="792" priority="1014" operator="containsText" text="n.a">
      <formula>NOT(ISERROR(SEARCH("n.a",AT39)))</formula>
    </cfRule>
  </conditionalFormatting>
  <conditionalFormatting sqref="K42 O42 Q42 S42 U42 W42 Y42 AA42 AC42 AE42 AG42 AI42 AK42 AM42 AO42 AQ42 AS42 BC42:XFD42 I42 M42">
    <cfRule type="cellIs" dxfId="791" priority="976" operator="equal">
      <formula>"n/a"</formula>
    </cfRule>
  </conditionalFormatting>
  <conditionalFormatting sqref="H42">
    <cfRule type="cellIs" dxfId="790" priority="975" operator="equal">
      <formula>"n/a"</formula>
    </cfRule>
  </conditionalFormatting>
  <conditionalFormatting sqref="H42">
    <cfRule type="cellIs" dxfId="789" priority="973" operator="equal">
      <formula>"n/a"</formula>
    </cfRule>
    <cfRule type="containsText" dxfId="788" priority="974" operator="containsText" text="n.a">
      <formula>NOT(ISERROR(SEARCH("n.a",H42)))</formula>
    </cfRule>
  </conditionalFormatting>
  <conditionalFormatting sqref="H42">
    <cfRule type="cellIs" dxfId="787" priority="972" operator="equal">
      <formula>"n/a"</formula>
    </cfRule>
  </conditionalFormatting>
  <conditionalFormatting sqref="H42">
    <cfRule type="cellIs" dxfId="786" priority="970" operator="equal">
      <formula>"n/a"</formula>
    </cfRule>
    <cfRule type="containsText" dxfId="785" priority="971" operator="containsText" text="n.a">
      <formula>NOT(ISERROR(SEARCH("n.a",H42)))</formula>
    </cfRule>
  </conditionalFormatting>
  <conditionalFormatting sqref="J42">
    <cfRule type="cellIs" dxfId="784" priority="969" operator="equal">
      <formula>"n/a"</formula>
    </cfRule>
  </conditionalFormatting>
  <conditionalFormatting sqref="J42">
    <cfRule type="cellIs" dxfId="783" priority="967" operator="equal">
      <formula>"n/a"</formula>
    </cfRule>
    <cfRule type="containsText" dxfId="782" priority="968" operator="containsText" text="n.a">
      <formula>NOT(ISERROR(SEARCH("n.a",J42)))</formula>
    </cfRule>
  </conditionalFormatting>
  <conditionalFormatting sqref="J42">
    <cfRule type="cellIs" dxfId="781" priority="966" operator="equal">
      <formula>"n/a"</formula>
    </cfRule>
  </conditionalFormatting>
  <conditionalFormatting sqref="J42">
    <cfRule type="cellIs" dxfId="780" priority="964" operator="equal">
      <formula>"n/a"</formula>
    </cfRule>
    <cfRule type="containsText" dxfId="779" priority="965" operator="containsText" text="n.a">
      <formula>NOT(ISERROR(SEARCH("n.a",J42)))</formula>
    </cfRule>
  </conditionalFormatting>
  <conditionalFormatting sqref="L42">
    <cfRule type="cellIs" dxfId="778" priority="963" operator="equal">
      <formula>"n/a"</formula>
    </cfRule>
  </conditionalFormatting>
  <conditionalFormatting sqref="L42">
    <cfRule type="cellIs" dxfId="777" priority="961" operator="equal">
      <formula>"n/a"</formula>
    </cfRule>
    <cfRule type="containsText" dxfId="776" priority="962" operator="containsText" text="n.a">
      <formula>NOT(ISERROR(SEARCH("n.a",L42)))</formula>
    </cfRule>
  </conditionalFormatting>
  <conditionalFormatting sqref="L42">
    <cfRule type="cellIs" dxfId="775" priority="960" operator="equal">
      <formula>"n/a"</formula>
    </cfRule>
  </conditionalFormatting>
  <conditionalFormatting sqref="L42">
    <cfRule type="cellIs" dxfId="774" priority="958" operator="equal">
      <formula>"n/a"</formula>
    </cfRule>
    <cfRule type="containsText" dxfId="773" priority="959" operator="containsText" text="n.a">
      <formula>NOT(ISERROR(SEARCH("n.a",L42)))</formula>
    </cfRule>
  </conditionalFormatting>
  <conditionalFormatting sqref="N42">
    <cfRule type="cellIs" dxfId="772" priority="957" operator="equal">
      <formula>"n/a"</formula>
    </cfRule>
  </conditionalFormatting>
  <conditionalFormatting sqref="N42">
    <cfRule type="cellIs" dxfId="771" priority="955" operator="equal">
      <formula>"n/a"</formula>
    </cfRule>
    <cfRule type="containsText" dxfId="770" priority="956" operator="containsText" text="n.a">
      <formula>NOT(ISERROR(SEARCH("n.a",N42)))</formula>
    </cfRule>
  </conditionalFormatting>
  <conditionalFormatting sqref="N42">
    <cfRule type="cellIs" dxfId="769" priority="954" operator="equal">
      <formula>"n/a"</formula>
    </cfRule>
  </conditionalFormatting>
  <conditionalFormatting sqref="N42">
    <cfRule type="cellIs" dxfId="768" priority="952" operator="equal">
      <formula>"n/a"</formula>
    </cfRule>
    <cfRule type="containsText" dxfId="767" priority="953" operator="containsText" text="n.a">
      <formula>NOT(ISERROR(SEARCH("n.a",N42)))</formula>
    </cfRule>
  </conditionalFormatting>
  <conditionalFormatting sqref="P42">
    <cfRule type="cellIs" dxfId="766" priority="951" operator="equal">
      <formula>"n/a"</formula>
    </cfRule>
  </conditionalFormatting>
  <conditionalFormatting sqref="P42">
    <cfRule type="cellIs" dxfId="765" priority="949" operator="equal">
      <formula>"n/a"</formula>
    </cfRule>
    <cfRule type="containsText" dxfId="764" priority="950" operator="containsText" text="n.a">
      <formula>NOT(ISERROR(SEARCH("n.a",P42)))</formula>
    </cfRule>
  </conditionalFormatting>
  <conditionalFormatting sqref="P42">
    <cfRule type="cellIs" dxfId="763" priority="948" operator="equal">
      <formula>"n/a"</formula>
    </cfRule>
  </conditionalFormatting>
  <conditionalFormatting sqref="P42">
    <cfRule type="cellIs" dxfId="762" priority="946" operator="equal">
      <formula>"n/a"</formula>
    </cfRule>
    <cfRule type="containsText" dxfId="761" priority="947" operator="containsText" text="n.a">
      <formula>NOT(ISERROR(SEARCH("n.a",P42)))</formula>
    </cfRule>
  </conditionalFormatting>
  <conditionalFormatting sqref="R42">
    <cfRule type="cellIs" dxfId="760" priority="945" operator="equal">
      <formula>"n/a"</formula>
    </cfRule>
  </conditionalFormatting>
  <conditionalFormatting sqref="R42">
    <cfRule type="cellIs" dxfId="759" priority="943" operator="equal">
      <formula>"n/a"</formula>
    </cfRule>
    <cfRule type="containsText" dxfId="758" priority="944" operator="containsText" text="n.a">
      <formula>NOT(ISERROR(SEARCH("n.a",R42)))</formula>
    </cfRule>
  </conditionalFormatting>
  <conditionalFormatting sqref="R42">
    <cfRule type="cellIs" dxfId="757" priority="942" operator="equal">
      <formula>"n/a"</formula>
    </cfRule>
  </conditionalFormatting>
  <conditionalFormatting sqref="R42">
    <cfRule type="cellIs" dxfId="756" priority="940" operator="equal">
      <formula>"n/a"</formula>
    </cfRule>
    <cfRule type="containsText" dxfId="755" priority="941" operator="containsText" text="n.a">
      <formula>NOT(ISERROR(SEARCH("n.a",R42)))</formula>
    </cfRule>
  </conditionalFormatting>
  <conditionalFormatting sqref="T42">
    <cfRule type="cellIs" dxfId="754" priority="939" operator="equal">
      <formula>"n/a"</formula>
    </cfRule>
  </conditionalFormatting>
  <conditionalFormatting sqref="T42">
    <cfRule type="cellIs" dxfId="753" priority="937" operator="equal">
      <formula>"n/a"</formula>
    </cfRule>
    <cfRule type="containsText" dxfId="752" priority="938" operator="containsText" text="n.a">
      <formula>NOT(ISERROR(SEARCH("n.a",T42)))</formula>
    </cfRule>
  </conditionalFormatting>
  <conditionalFormatting sqref="T42">
    <cfRule type="cellIs" dxfId="751" priority="936" operator="equal">
      <formula>"n/a"</formula>
    </cfRule>
  </conditionalFormatting>
  <conditionalFormatting sqref="T42">
    <cfRule type="cellIs" dxfId="750" priority="934" operator="equal">
      <formula>"n/a"</formula>
    </cfRule>
    <cfRule type="containsText" dxfId="749" priority="935" operator="containsText" text="n.a">
      <formula>NOT(ISERROR(SEARCH("n.a",T42)))</formula>
    </cfRule>
  </conditionalFormatting>
  <conditionalFormatting sqref="V42">
    <cfRule type="cellIs" dxfId="748" priority="933" operator="equal">
      <formula>"n/a"</formula>
    </cfRule>
  </conditionalFormatting>
  <conditionalFormatting sqref="V42">
    <cfRule type="cellIs" dxfId="747" priority="931" operator="equal">
      <formula>"n/a"</formula>
    </cfRule>
    <cfRule type="containsText" dxfId="746" priority="932" operator="containsText" text="n.a">
      <formula>NOT(ISERROR(SEARCH("n.a",V42)))</formula>
    </cfRule>
  </conditionalFormatting>
  <conditionalFormatting sqref="V42">
    <cfRule type="cellIs" dxfId="745" priority="930" operator="equal">
      <formula>"n/a"</formula>
    </cfRule>
  </conditionalFormatting>
  <conditionalFormatting sqref="V42">
    <cfRule type="cellIs" dxfId="744" priority="928" operator="equal">
      <formula>"n/a"</formula>
    </cfRule>
    <cfRule type="containsText" dxfId="743" priority="929" operator="containsText" text="n.a">
      <formula>NOT(ISERROR(SEARCH("n.a",V42)))</formula>
    </cfRule>
  </conditionalFormatting>
  <conditionalFormatting sqref="X42">
    <cfRule type="cellIs" dxfId="742" priority="927" operator="equal">
      <formula>"n/a"</formula>
    </cfRule>
  </conditionalFormatting>
  <conditionalFormatting sqref="X42">
    <cfRule type="cellIs" dxfId="741" priority="925" operator="equal">
      <formula>"n/a"</formula>
    </cfRule>
    <cfRule type="containsText" dxfId="740" priority="926" operator="containsText" text="n.a">
      <formula>NOT(ISERROR(SEARCH("n.a",X42)))</formula>
    </cfRule>
  </conditionalFormatting>
  <conditionalFormatting sqref="X42">
    <cfRule type="cellIs" dxfId="739" priority="924" operator="equal">
      <formula>"n/a"</formula>
    </cfRule>
  </conditionalFormatting>
  <conditionalFormatting sqref="X42">
    <cfRule type="cellIs" dxfId="738" priority="922" operator="equal">
      <formula>"n/a"</formula>
    </cfRule>
    <cfRule type="containsText" dxfId="737" priority="923" operator="containsText" text="n.a">
      <formula>NOT(ISERROR(SEARCH("n.a",X42)))</formula>
    </cfRule>
  </conditionalFormatting>
  <conditionalFormatting sqref="Z42">
    <cfRule type="cellIs" dxfId="736" priority="921" operator="equal">
      <formula>"n/a"</formula>
    </cfRule>
  </conditionalFormatting>
  <conditionalFormatting sqref="Z42">
    <cfRule type="cellIs" dxfId="735" priority="919" operator="equal">
      <formula>"n/a"</formula>
    </cfRule>
    <cfRule type="containsText" dxfId="734" priority="920" operator="containsText" text="n.a">
      <formula>NOT(ISERROR(SEARCH("n.a",Z42)))</formula>
    </cfRule>
  </conditionalFormatting>
  <conditionalFormatting sqref="Z42">
    <cfRule type="cellIs" dxfId="733" priority="918" operator="equal">
      <formula>"n/a"</formula>
    </cfRule>
  </conditionalFormatting>
  <conditionalFormatting sqref="Z42">
    <cfRule type="cellIs" dxfId="732" priority="916" operator="equal">
      <formula>"n/a"</formula>
    </cfRule>
    <cfRule type="containsText" dxfId="731" priority="917" operator="containsText" text="n.a">
      <formula>NOT(ISERROR(SEARCH("n.a",Z42)))</formula>
    </cfRule>
  </conditionalFormatting>
  <conditionalFormatting sqref="AB42">
    <cfRule type="cellIs" dxfId="730" priority="915" operator="equal">
      <formula>"n/a"</formula>
    </cfRule>
  </conditionalFormatting>
  <conditionalFormatting sqref="AB42">
    <cfRule type="cellIs" dxfId="729" priority="913" operator="equal">
      <formula>"n/a"</formula>
    </cfRule>
    <cfRule type="containsText" dxfId="728" priority="914" operator="containsText" text="n.a">
      <formula>NOT(ISERROR(SEARCH("n.a",AB42)))</formula>
    </cfRule>
  </conditionalFormatting>
  <conditionalFormatting sqref="AB42">
    <cfRule type="cellIs" dxfId="727" priority="912" operator="equal">
      <formula>"n/a"</formula>
    </cfRule>
  </conditionalFormatting>
  <conditionalFormatting sqref="AB42">
    <cfRule type="cellIs" dxfId="726" priority="910" operator="equal">
      <formula>"n/a"</formula>
    </cfRule>
    <cfRule type="containsText" dxfId="725" priority="911" operator="containsText" text="n.a">
      <formula>NOT(ISERROR(SEARCH("n.a",AB42)))</formula>
    </cfRule>
  </conditionalFormatting>
  <conditionalFormatting sqref="AD42">
    <cfRule type="cellIs" dxfId="724" priority="909" operator="equal">
      <formula>"n/a"</formula>
    </cfRule>
  </conditionalFormatting>
  <conditionalFormatting sqref="AD42">
    <cfRule type="cellIs" dxfId="723" priority="907" operator="equal">
      <formula>"n/a"</formula>
    </cfRule>
    <cfRule type="containsText" dxfId="722" priority="908" operator="containsText" text="n.a">
      <formula>NOT(ISERROR(SEARCH("n.a",AD42)))</formula>
    </cfRule>
  </conditionalFormatting>
  <conditionalFormatting sqref="AD42">
    <cfRule type="cellIs" dxfId="721" priority="906" operator="equal">
      <formula>"n/a"</formula>
    </cfRule>
  </conditionalFormatting>
  <conditionalFormatting sqref="AD42">
    <cfRule type="cellIs" dxfId="720" priority="904" operator="equal">
      <formula>"n/a"</formula>
    </cfRule>
    <cfRule type="containsText" dxfId="719" priority="905" operator="containsText" text="n.a">
      <formula>NOT(ISERROR(SEARCH("n.a",AD42)))</formula>
    </cfRule>
  </conditionalFormatting>
  <conditionalFormatting sqref="AF42">
    <cfRule type="cellIs" dxfId="718" priority="903" operator="equal">
      <formula>"n/a"</formula>
    </cfRule>
  </conditionalFormatting>
  <conditionalFormatting sqref="AF42">
    <cfRule type="cellIs" dxfId="717" priority="901" operator="equal">
      <formula>"n/a"</formula>
    </cfRule>
    <cfRule type="containsText" dxfId="716" priority="902" operator="containsText" text="n.a">
      <formula>NOT(ISERROR(SEARCH("n.a",AF42)))</formula>
    </cfRule>
  </conditionalFormatting>
  <conditionalFormatting sqref="AF42">
    <cfRule type="cellIs" dxfId="715" priority="900" operator="equal">
      <formula>"n/a"</formula>
    </cfRule>
  </conditionalFormatting>
  <conditionalFormatting sqref="AF42">
    <cfRule type="cellIs" dxfId="714" priority="898" operator="equal">
      <formula>"n/a"</formula>
    </cfRule>
    <cfRule type="containsText" dxfId="713" priority="899" operator="containsText" text="n.a">
      <formula>NOT(ISERROR(SEARCH("n.a",AF42)))</formula>
    </cfRule>
  </conditionalFormatting>
  <conditionalFormatting sqref="AH42">
    <cfRule type="cellIs" dxfId="712" priority="897" operator="equal">
      <formula>"n/a"</formula>
    </cfRule>
  </conditionalFormatting>
  <conditionalFormatting sqref="AH42">
    <cfRule type="cellIs" dxfId="711" priority="895" operator="equal">
      <formula>"n/a"</formula>
    </cfRule>
    <cfRule type="containsText" dxfId="710" priority="896" operator="containsText" text="n.a">
      <formula>NOT(ISERROR(SEARCH("n.a",AH42)))</formula>
    </cfRule>
  </conditionalFormatting>
  <conditionalFormatting sqref="AH42">
    <cfRule type="cellIs" dxfId="709" priority="894" operator="equal">
      <formula>"n/a"</formula>
    </cfRule>
  </conditionalFormatting>
  <conditionalFormatting sqref="AH42">
    <cfRule type="cellIs" dxfId="708" priority="892" operator="equal">
      <formula>"n/a"</formula>
    </cfRule>
    <cfRule type="containsText" dxfId="707" priority="893" operator="containsText" text="n.a">
      <formula>NOT(ISERROR(SEARCH("n.a",AH42)))</formula>
    </cfRule>
  </conditionalFormatting>
  <conditionalFormatting sqref="AJ42">
    <cfRule type="cellIs" dxfId="706" priority="891" operator="equal">
      <formula>"n/a"</formula>
    </cfRule>
  </conditionalFormatting>
  <conditionalFormatting sqref="AJ42">
    <cfRule type="cellIs" dxfId="705" priority="889" operator="equal">
      <formula>"n/a"</formula>
    </cfRule>
    <cfRule type="containsText" dxfId="704" priority="890" operator="containsText" text="n.a">
      <formula>NOT(ISERROR(SEARCH("n.a",AJ42)))</formula>
    </cfRule>
  </conditionalFormatting>
  <conditionalFormatting sqref="AJ42">
    <cfRule type="cellIs" dxfId="703" priority="888" operator="equal">
      <formula>"n/a"</formula>
    </cfRule>
  </conditionalFormatting>
  <conditionalFormatting sqref="AJ42">
    <cfRule type="cellIs" dxfId="702" priority="886" operator="equal">
      <formula>"n/a"</formula>
    </cfRule>
    <cfRule type="containsText" dxfId="701" priority="887" operator="containsText" text="n.a">
      <formula>NOT(ISERROR(SEARCH("n.a",AJ42)))</formula>
    </cfRule>
  </conditionalFormatting>
  <conditionalFormatting sqref="AL42">
    <cfRule type="cellIs" dxfId="700" priority="885" operator="equal">
      <formula>"n/a"</formula>
    </cfRule>
  </conditionalFormatting>
  <conditionalFormatting sqref="AL42">
    <cfRule type="cellIs" dxfId="699" priority="883" operator="equal">
      <formula>"n/a"</formula>
    </cfRule>
    <cfRule type="containsText" dxfId="698" priority="884" operator="containsText" text="n.a">
      <formula>NOT(ISERROR(SEARCH("n.a",AL42)))</formula>
    </cfRule>
  </conditionalFormatting>
  <conditionalFormatting sqref="AL42">
    <cfRule type="cellIs" dxfId="697" priority="882" operator="equal">
      <formula>"n/a"</formula>
    </cfRule>
  </conditionalFormatting>
  <conditionalFormatting sqref="AL42">
    <cfRule type="cellIs" dxfId="696" priority="880" operator="equal">
      <formula>"n/a"</formula>
    </cfRule>
    <cfRule type="containsText" dxfId="695" priority="881" operator="containsText" text="n.a">
      <formula>NOT(ISERROR(SEARCH("n.a",AL42)))</formula>
    </cfRule>
  </conditionalFormatting>
  <conditionalFormatting sqref="AN42">
    <cfRule type="cellIs" dxfId="694" priority="879" operator="equal">
      <formula>"n/a"</formula>
    </cfRule>
  </conditionalFormatting>
  <conditionalFormatting sqref="AN42">
    <cfRule type="cellIs" dxfId="693" priority="877" operator="equal">
      <formula>"n/a"</formula>
    </cfRule>
    <cfRule type="containsText" dxfId="692" priority="878" operator="containsText" text="n.a">
      <formula>NOT(ISERROR(SEARCH("n.a",AN42)))</formula>
    </cfRule>
  </conditionalFormatting>
  <conditionalFormatting sqref="AN42">
    <cfRule type="cellIs" dxfId="691" priority="876" operator="equal">
      <formula>"n/a"</formula>
    </cfRule>
  </conditionalFormatting>
  <conditionalFormatting sqref="AN42">
    <cfRule type="cellIs" dxfId="690" priority="874" operator="equal">
      <formula>"n/a"</formula>
    </cfRule>
    <cfRule type="containsText" dxfId="689" priority="875" operator="containsText" text="n.a">
      <formula>NOT(ISERROR(SEARCH("n.a",AN42)))</formula>
    </cfRule>
  </conditionalFormatting>
  <conditionalFormatting sqref="AP42">
    <cfRule type="cellIs" dxfId="688" priority="873" operator="equal">
      <formula>"n/a"</formula>
    </cfRule>
  </conditionalFormatting>
  <conditionalFormatting sqref="AP42">
    <cfRule type="cellIs" dxfId="687" priority="871" operator="equal">
      <formula>"n/a"</formula>
    </cfRule>
    <cfRule type="containsText" dxfId="686" priority="872" operator="containsText" text="n.a">
      <formula>NOT(ISERROR(SEARCH("n.a",AP42)))</formula>
    </cfRule>
  </conditionalFormatting>
  <conditionalFormatting sqref="AP42">
    <cfRule type="cellIs" dxfId="685" priority="870" operator="equal">
      <formula>"n/a"</formula>
    </cfRule>
  </conditionalFormatting>
  <conditionalFormatting sqref="AP42">
    <cfRule type="cellIs" dxfId="684" priority="868" operator="equal">
      <formula>"n/a"</formula>
    </cfRule>
    <cfRule type="containsText" dxfId="683" priority="869" operator="containsText" text="n.a">
      <formula>NOT(ISERROR(SEARCH("n.a",AP42)))</formula>
    </cfRule>
  </conditionalFormatting>
  <conditionalFormatting sqref="AR42">
    <cfRule type="cellIs" dxfId="682" priority="867" operator="equal">
      <formula>"n/a"</formula>
    </cfRule>
  </conditionalFormatting>
  <conditionalFormatting sqref="AR42">
    <cfRule type="cellIs" dxfId="681" priority="865" operator="equal">
      <formula>"n/a"</formula>
    </cfRule>
    <cfRule type="containsText" dxfId="680" priority="866" operator="containsText" text="n.a">
      <formula>NOT(ISERROR(SEARCH("n.a",AR42)))</formula>
    </cfRule>
  </conditionalFormatting>
  <conditionalFormatting sqref="AR42">
    <cfRule type="cellIs" dxfId="679" priority="864" operator="equal">
      <formula>"n/a"</formula>
    </cfRule>
  </conditionalFormatting>
  <conditionalFormatting sqref="AR42">
    <cfRule type="cellIs" dxfId="678" priority="862" operator="equal">
      <formula>"n/a"</formula>
    </cfRule>
    <cfRule type="containsText" dxfId="677" priority="863" operator="containsText" text="n.a">
      <formula>NOT(ISERROR(SEARCH("n.a",AR42)))</formula>
    </cfRule>
  </conditionalFormatting>
  <conditionalFormatting sqref="AT42:AV42">
    <cfRule type="cellIs" dxfId="676" priority="861" operator="equal">
      <formula>"n/a"</formula>
    </cfRule>
  </conditionalFormatting>
  <conditionalFormatting sqref="AT42:AV42">
    <cfRule type="cellIs" dxfId="675" priority="859" operator="equal">
      <formula>"n/a"</formula>
    </cfRule>
    <cfRule type="containsText" dxfId="674" priority="860" operator="containsText" text="n.a">
      <formula>NOT(ISERROR(SEARCH("n.a",AT42)))</formula>
    </cfRule>
  </conditionalFormatting>
  <conditionalFormatting sqref="AT42:AV42">
    <cfRule type="cellIs" dxfId="673" priority="858" operator="equal">
      <formula>"n/a"</formula>
    </cfRule>
  </conditionalFormatting>
  <conditionalFormatting sqref="AT42:AV42">
    <cfRule type="cellIs" dxfId="672" priority="856" operator="equal">
      <formula>"n/a"</formula>
    </cfRule>
    <cfRule type="containsText" dxfId="671" priority="857" operator="containsText" text="n.a">
      <formula>NOT(ISERROR(SEARCH("n.a",AT42)))</formula>
    </cfRule>
  </conditionalFormatting>
  <conditionalFormatting sqref="BD44:XFD44 K43:K44 O43:O44 Q43:Q44 S43:S44 U43:U44 W43:W44 Y43:Y44 AA43:AA44 AC43:AC44 AE43:AE44 AG43:AG44 AI43:AI44 AK43:AK44 AM43:AM44 AO43:AO44 AQ43:AQ44 AS43:AS44 BC43:XFD43 I43:I44 M43:M44">
    <cfRule type="cellIs" dxfId="670" priority="819" operator="equal">
      <formula>"n/a"</formula>
    </cfRule>
  </conditionalFormatting>
  <conditionalFormatting sqref="H43:H44">
    <cfRule type="cellIs" dxfId="669" priority="818" operator="equal">
      <formula>"n/a"</formula>
    </cfRule>
  </conditionalFormatting>
  <conditionalFormatting sqref="H43:H44">
    <cfRule type="cellIs" dxfId="668" priority="816" operator="equal">
      <formula>"n/a"</formula>
    </cfRule>
    <cfRule type="containsText" dxfId="667" priority="817" operator="containsText" text="n.a">
      <formula>NOT(ISERROR(SEARCH("n.a",H43)))</formula>
    </cfRule>
  </conditionalFormatting>
  <conditionalFormatting sqref="H43:H44">
    <cfRule type="cellIs" dxfId="666" priority="815" operator="equal">
      <formula>"n/a"</formula>
    </cfRule>
  </conditionalFormatting>
  <conditionalFormatting sqref="H43:H44">
    <cfRule type="cellIs" dxfId="665" priority="813" operator="equal">
      <formula>"n/a"</formula>
    </cfRule>
    <cfRule type="containsText" dxfId="664" priority="814" operator="containsText" text="n.a">
      <formula>NOT(ISERROR(SEARCH("n.a",H43)))</formula>
    </cfRule>
  </conditionalFormatting>
  <conditionalFormatting sqref="J43:J44">
    <cfRule type="cellIs" dxfId="663" priority="812" operator="equal">
      <formula>"n/a"</formula>
    </cfRule>
  </conditionalFormatting>
  <conditionalFormatting sqref="J43:J44">
    <cfRule type="cellIs" dxfId="662" priority="810" operator="equal">
      <formula>"n/a"</formula>
    </cfRule>
    <cfRule type="containsText" dxfId="661" priority="811" operator="containsText" text="n.a">
      <formula>NOT(ISERROR(SEARCH("n.a",J43)))</formula>
    </cfRule>
  </conditionalFormatting>
  <conditionalFormatting sqref="J43:J44">
    <cfRule type="cellIs" dxfId="660" priority="809" operator="equal">
      <formula>"n/a"</formula>
    </cfRule>
  </conditionalFormatting>
  <conditionalFormatting sqref="J43:J44">
    <cfRule type="cellIs" dxfId="659" priority="807" operator="equal">
      <formula>"n/a"</formula>
    </cfRule>
    <cfRule type="containsText" dxfId="658" priority="808" operator="containsText" text="n.a">
      <formula>NOT(ISERROR(SEARCH("n.a",J43)))</formula>
    </cfRule>
  </conditionalFormatting>
  <conditionalFormatting sqref="L43:L44">
    <cfRule type="cellIs" dxfId="657" priority="806" operator="equal">
      <formula>"n/a"</formula>
    </cfRule>
  </conditionalFormatting>
  <conditionalFormatting sqref="L43:L44">
    <cfRule type="cellIs" dxfId="656" priority="804" operator="equal">
      <formula>"n/a"</formula>
    </cfRule>
    <cfRule type="containsText" dxfId="655" priority="805" operator="containsText" text="n.a">
      <formula>NOT(ISERROR(SEARCH("n.a",L43)))</formula>
    </cfRule>
  </conditionalFormatting>
  <conditionalFormatting sqref="L43:L44">
    <cfRule type="cellIs" dxfId="654" priority="803" operator="equal">
      <formula>"n/a"</formula>
    </cfRule>
  </conditionalFormatting>
  <conditionalFormatting sqref="L43:L44">
    <cfRule type="cellIs" dxfId="653" priority="801" operator="equal">
      <formula>"n/a"</formula>
    </cfRule>
    <cfRule type="containsText" dxfId="652" priority="802" operator="containsText" text="n.a">
      <formula>NOT(ISERROR(SEARCH("n.a",L43)))</formula>
    </cfRule>
  </conditionalFormatting>
  <conditionalFormatting sqref="N43:N44">
    <cfRule type="cellIs" dxfId="651" priority="800" operator="equal">
      <formula>"n/a"</formula>
    </cfRule>
  </conditionalFormatting>
  <conditionalFormatting sqref="N43:N44">
    <cfRule type="cellIs" dxfId="650" priority="798" operator="equal">
      <formula>"n/a"</formula>
    </cfRule>
    <cfRule type="containsText" dxfId="649" priority="799" operator="containsText" text="n.a">
      <formula>NOT(ISERROR(SEARCH("n.a",N43)))</formula>
    </cfRule>
  </conditionalFormatting>
  <conditionalFormatting sqref="N43:N44">
    <cfRule type="cellIs" dxfId="648" priority="797" operator="equal">
      <formula>"n/a"</formula>
    </cfRule>
  </conditionalFormatting>
  <conditionalFormatting sqref="N43:N44">
    <cfRule type="cellIs" dxfId="647" priority="795" operator="equal">
      <formula>"n/a"</formula>
    </cfRule>
    <cfRule type="containsText" dxfId="646" priority="796" operator="containsText" text="n.a">
      <formula>NOT(ISERROR(SEARCH("n.a",N43)))</formula>
    </cfRule>
  </conditionalFormatting>
  <conditionalFormatting sqref="P43:P44">
    <cfRule type="cellIs" dxfId="645" priority="794" operator="equal">
      <formula>"n/a"</formula>
    </cfRule>
  </conditionalFormatting>
  <conditionalFormatting sqref="P43:P44">
    <cfRule type="cellIs" dxfId="644" priority="792" operator="equal">
      <formula>"n/a"</formula>
    </cfRule>
    <cfRule type="containsText" dxfId="643" priority="793" operator="containsText" text="n.a">
      <formula>NOT(ISERROR(SEARCH("n.a",P43)))</formula>
    </cfRule>
  </conditionalFormatting>
  <conditionalFormatting sqref="P43:P44">
    <cfRule type="cellIs" dxfId="642" priority="791" operator="equal">
      <formula>"n/a"</formula>
    </cfRule>
  </conditionalFormatting>
  <conditionalFormatting sqref="P43:P44">
    <cfRule type="cellIs" dxfId="641" priority="789" operator="equal">
      <formula>"n/a"</formula>
    </cfRule>
    <cfRule type="containsText" dxfId="640" priority="790" operator="containsText" text="n.a">
      <formula>NOT(ISERROR(SEARCH("n.a",P43)))</formula>
    </cfRule>
  </conditionalFormatting>
  <conditionalFormatting sqref="R43:R44">
    <cfRule type="cellIs" dxfId="639" priority="788" operator="equal">
      <formula>"n/a"</formula>
    </cfRule>
  </conditionalFormatting>
  <conditionalFormatting sqref="R43:R44">
    <cfRule type="cellIs" dxfId="638" priority="786" operator="equal">
      <formula>"n/a"</formula>
    </cfRule>
    <cfRule type="containsText" dxfId="637" priority="787" operator="containsText" text="n.a">
      <formula>NOT(ISERROR(SEARCH("n.a",R43)))</formula>
    </cfRule>
  </conditionalFormatting>
  <conditionalFormatting sqref="R43:R44">
    <cfRule type="cellIs" dxfId="636" priority="785" operator="equal">
      <formula>"n/a"</formula>
    </cfRule>
  </conditionalFormatting>
  <conditionalFormatting sqref="R43:R44">
    <cfRule type="cellIs" dxfId="635" priority="783" operator="equal">
      <formula>"n/a"</formula>
    </cfRule>
    <cfRule type="containsText" dxfId="634" priority="784" operator="containsText" text="n.a">
      <formula>NOT(ISERROR(SEARCH("n.a",R43)))</formula>
    </cfRule>
  </conditionalFormatting>
  <conditionalFormatting sqref="T43:T44">
    <cfRule type="cellIs" dxfId="633" priority="782" operator="equal">
      <formula>"n/a"</formula>
    </cfRule>
  </conditionalFormatting>
  <conditionalFormatting sqref="T43:T44">
    <cfRule type="cellIs" dxfId="632" priority="780" operator="equal">
      <formula>"n/a"</formula>
    </cfRule>
    <cfRule type="containsText" dxfId="631" priority="781" operator="containsText" text="n.a">
      <formula>NOT(ISERROR(SEARCH("n.a",T43)))</formula>
    </cfRule>
  </conditionalFormatting>
  <conditionalFormatting sqref="T43:T44">
    <cfRule type="cellIs" dxfId="630" priority="779" operator="equal">
      <formula>"n/a"</formula>
    </cfRule>
  </conditionalFormatting>
  <conditionalFormatting sqref="T43:T44">
    <cfRule type="cellIs" dxfId="629" priority="777" operator="equal">
      <formula>"n/a"</formula>
    </cfRule>
    <cfRule type="containsText" dxfId="628" priority="778" operator="containsText" text="n.a">
      <formula>NOT(ISERROR(SEARCH("n.a",T43)))</formula>
    </cfRule>
  </conditionalFormatting>
  <conditionalFormatting sqref="V43:V44">
    <cfRule type="cellIs" dxfId="627" priority="776" operator="equal">
      <formula>"n/a"</formula>
    </cfRule>
  </conditionalFormatting>
  <conditionalFormatting sqref="V43:V44">
    <cfRule type="cellIs" dxfId="626" priority="774" operator="equal">
      <formula>"n/a"</formula>
    </cfRule>
    <cfRule type="containsText" dxfId="625" priority="775" operator="containsText" text="n.a">
      <formula>NOT(ISERROR(SEARCH("n.a",V43)))</formula>
    </cfRule>
  </conditionalFormatting>
  <conditionalFormatting sqref="V43:V44">
    <cfRule type="cellIs" dxfId="624" priority="773" operator="equal">
      <formula>"n/a"</formula>
    </cfRule>
  </conditionalFormatting>
  <conditionalFormatting sqref="V43:V44">
    <cfRule type="cellIs" dxfId="623" priority="771" operator="equal">
      <formula>"n/a"</formula>
    </cfRule>
    <cfRule type="containsText" dxfId="622" priority="772" operator="containsText" text="n.a">
      <formula>NOT(ISERROR(SEARCH("n.a",V43)))</formula>
    </cfRule>
  </conditionalFormatting>
  <conditionalFormatting sqref="X43:X44">
    <cfRule type="cellIs" dxfId="621" priority="770" operator="equal">
      <formula>"n/a"</formula>
    </cfRule>
  </conditionalFormatting>
  <conditionalFormatting sqref="X43:X44">
    <cfRule type="cellIs" dxfId="620" priority="768" operator="equal">
      <formula>"n/a"</formula>
    </cfRule>
    <cfRule type="containsText" dxfId="619" priority="769" operator="containsText" text="n.a">
      <formula>NOT(ISERROR(SEARCH("n.a",X43)))</formula>
    </cfRule>
  </conditionalFormatting>
  <conditionalFormatting sqref="X43:X44">
    <cfRule type="cellIs" dxfId="618" priority="767" operator="equal">
      <formula>"n/a"</formula>
    </cfRule>
  </conditionalFormatting>
  <conditionalFormatting sqref="X43:X44">
    <cfRule type="cellIs" dxfId="617" priority="765" operator="equal">
      <formula>"n/a"</formula>
    </cfRule>
    <cfRule type="containsText" dxfId="616" priority="766" operator="containsText" text="n.a">
      <formula>NOT(ISERROR(SEARCH("n.a",X43)))</formula>
    </cfRule>
  </conditionalFormatting>
  <conditionalFormatting sqref="Z43:Z44">
    <cfRule type="cellIs" dxfId="615" priority="764" operator="equal">
      <formula>"n/a"</formula>
    </cfRule>
  </conditionalFormatting>
  <conditionalFormatting sqref="Z43:Z44">
    <cfRule type="cellIs" dxfId="614" priority="762" operator="equal">
      <formula>"n/a"</formula>
    </cfRule>
    <cfRule type="containsText" dxfId="613" priority="763" operator="containsText" text="n.a">
      <formula>NOT(ISERROR(SEARCH("n.a",Z43)))</formula>
    </cfRule>
  </conditionalFormatting>
  <conditionalFormatting sqref="Z43:Z44">
    <cfRule type="cellIs" dxfId="612" priority="761" operator="equal">
      <formula>"n/a"</formula>
    </cfRule>
  </conditionalFormatting>
  <conditionalFormatting sqref="Z43:Z44">
    <cfRule type="cellIs" dxfId="611" priority="759" operator="equal">
      <formula>"n/a"</formula>
    </cfRule>
    <cfRule type="containsText" dxfId="610" priority="760" operator="containsText" text="n.a">
      <formula>NOT(ISERROR(SEARCH("n.a",Z43)))</formula>
    </cfRule>
  </conditionalFormatting>
  <conditionalFormatting sqref="AB43:AB44">
    <cfRule type="cellIs" dxfId="609" priority="758" operator="equal">
      <formula>"n/a"</formula>
    </cfRule>
  </conditionalFormatting>
  <conditionalFormatting sqref="AB43:AB44">
    <cfRule type="cellIs" dxfId="608" priority="756" operator="equal">
      <formula>"n/a"</formula>
    </cfRule>
    <cfRule type="containsText" dxfId="607" priority="757" operator="containsText" text="n.a">
      <formula>NOT(ISERROR(SEARCH("n.a",AB43)))</formula>
    </cfRule>
  </conditionalFormatting>
  <conditionalFormatting sqref="AB43:AB44">
    <cfRule type="cellIs" dxfId="606" priority="755" operator="equal">
      <formula>"n/a"</formula>
    </cfRule>
  </conditionalFormatting>
  <conditionalFormatting sqref="AB43:AB44">
    <cfRule type="cellIs" dxfId="605" priority="753" operator="equal">
      <formula>"n/a"</formula>
    </cfRule>
    <cfRule type="containsText" dxfId="604" priority="754" operator="containsText" text="n.a">
      <formula>NOT(ISERROR(SEARCH("n.a",AB43)))</formula>
    </cfRule>
  </conditionalFormatting>
  <conditionalFormatting sqref="AD43:AD44">
    <cfRule type="cellIs" dxfId="603" priority="752" operator="equal">
      <formula>"n/a"</formula>
    </cfRule>
  </conditionalFormatting>
  <conditionalFormatting sqref="AD43:AD44">
    <cfRule type="cellIs" dxfId="602" priority="750" operator="equal">
      <formula>"n/a"</formula>
    </cfRule>
    <cfRule type="containsText" dxfId="601" priority="751" operator="containsText" text="n.a">
      <formula>NOT(ISERROR(SEARCH("n.a",AD43)))</formula>
    </cfRule>
  </conditionalFormatting>
  <conditionalFormatting sqref="AD43:AD44">
    <cfRule type="cellIs" dxfId="600" priority="749" operator="equal">
      <formula>"n/a"</formula>
    </cfRule>
  </conditionalFormatting>
  <conditionalFormatting sqref="AD43:AD44">
    <cfRule type="cellIs" dxfId="599" priority="747" operator="equal">
      <formula>"n/a"</formula>
    </cfRule>
    <cfRule type="containsText" dxfId="598" priority="748" operator="containsText" text="n.a">
      <formula>NOT(ISERROR(SEARCH("n.a",AD43)))</formula>
    </cfRule>
  </conditionalFormatting>
  <conditionalFormatting sqref="AF43:AF44">
    <cfRule type="cellIs" dxfId="597" priority="746" operator="equal">
      <formula>"n/a"</formula>
    </cfRule>
  </conditionalFormatting>
  <conditionalFormatting sqref="AF43:AF44">
    <cfRule type="cellIs" dxfId="596" priority="744" operator="equal">
      <formula>"n/a"</formula>
    </cfRule>
    <cfRule type="containsText" dxfId="595" priority="745" operator="containsText" text="n.a">
      <formula>NOT(ISERROR(SEARCH("n.a",AF43)))</formula>
    </cfRule>
  </conditionalFormatting>
  <conditionalFormatting sqref="AF43:AF44">
    <cfRule type="cellIs" dxfId="594" priority="743" operator="equal">
      <formula>"n/a"</formula>
    </cfRule>
  </conditionalFormatting>
  <conditionalFormatting sqref="AF43:AF44">
    <cfRule type="cellIs" dxfId="593" priority="741" operator="equal">
      <formula>"n/a"</formula>
    </cfRule>
    <cfRule type="containsText" dxfId="592" priority="742" operator="containsText" text="n.a">
      <formula>NOT(ISERROR(SEARCH("n.a",AF43)))</formula>
    </cfRule>
  </conditionalFormatting>
  <conditionalFormatting sqref="AH43:AH44">
    <cfRule type="cellIs" dxfId="591" priority="740" operator="equal">
      <formula>"n/a"</formula>
    </cfRule>
  </conditionalFormatting>
  <conditionalFormatting sqref="AH43:AH44">
    <cfRule type="cellIs" dxfId="590" priority="738" operator="equal">
      <formula>"n/a"</formula>
    </cfRule>
    <cfRule type="containsText" dxfId="589" priority="739" operator="containsText" text="n.a">
      <formula>NOT(ISERROR(SEARCH("n.a",AH43)))</formula>
    </cfRule>
  </conditionalFormatting>
  <conditionalFormatting sqref="AH43:AH44">
    <cfRule type="cellIs" dxfId="588" priority="737" operator="equal">
      <formula>"n/a"</formula>
    </cfRule>
  </conditionalFormatting>
  <conditionalFormatting sqref="AH43:AH44">
    <cfRule type="cellIs" dxfId="587" priority="735" operator="equal">
      <formula>"n/a"</formula>
    </cfRule>
    <cfRule type="containsText" dxfId="586" priority="736" operator="containsText" text="n.a">
      <formula>NOT(ISERROR(SEARCH("n.a",AH43)))</formula>
    </cfRule>
  </conditionalFormatting>
  <conditionalFormatting sqref="AJ43:AJ44">
    <cfRule type="cellIs" dxfId="585" priority="734" operator="equal">
      <formula>"n/a"</formula>
    </cfRule>
  </conditionalFormatting>
  <conditionalFormatting sqref="AJ43:AJ44">
    <cfRule type="cellIs" dxfId="584" priority="732" operator="equal">
      <formula>"n/a"</formula>
    </cfRule>
    <cfRule type="containsText" dxfId="583" priority="733" operator="containsText" text="n.a">
      <formula>NOT(ISERROR(SEARCH("n.a",AJ43)))</formula>
    </cfRule>
  </conditionalFormatting>
  <conditionalFormatting sqref="AJ43:AJ44">
    <cfRule type="cellIs" dxfId="582" priority="731" operator="equal">
      <formula>"n/a"</formula>
    </cfRule>
  </conditionalFormatting>
  <conditionalFormatting sqref="AJ43:AJ44">
    <cfRule type="cellIs" dxfId="581" priority="729" operator="equal">
      <formula>"n/a"</formula>
    </cfRule>
    <cfRule type="containsText" dxfId="580" priority="730" operator="containsText" text="n.a">
      <formula>NOT(ISERROR(SEARCH("n.a",AJ43)))</formula>
    </cfRule>
  </conditionalFormatting>
  <conditionalFormatting sqref="AL43:AL44">
    <cfRule type="cellIs" dxfId="579" priority="728" operator="equal">
      <formula>"n/a"</formula>
    </cfRule>
  </conditionalFormatting>
  <conditionalFormatting sqref="AL43:AL44">
    <cfRule type="cellIs" dxfId="578" priority="726" operator="equal">
      <formula>"n/a"</formula>
    </cfRule>
    <cfRule type="containsText" dxfId="577" priority="727" operator="containsText" text="n.a">
      <formula>NOT(ISERROR(SEARCH("n.a",AL43)))</formula>
    </cfRule>
  </conditionalFormatting>
  <conditionalFormatting sqref="AL43:AL44">
    <cfRule type="cellIs" dxfId="576" priority="725" operator="equal">
      <formula>"n/a"</formula>
    </cfRule>
  </conditionalFormatting>
  <conditionalFormatting sqref="AL43:AL44">
    <cfRule type="cellIs" dxfId="575" priority="723" operator="equal">
      <formula>"n/a"</formula>
    </cfRule>
    <cfRule type="containsText" dxfId="574" priority="724" operator="containsText" text="n.a">
      <formula>NOT(ISERROR(SEARCH("n.a",AL43)))</formula>
    </cfRule>
  </conditionalFormatting>
  <conditionalFormatting sqref="AN43:AN44">
    <cfRule type="cellIs" dxfId="573" priority="722" operator="equal">
      <formula>"n/a"</formula>
    </cfRule>
  </conditionalFormatting>
  <conditionalFormatting sqref="AN43:AN44">
    <cfRule type="cellIs" dxfId="572" priority="720" operator="equal">
      <formula>"n/a"</formula>
    </cfRule>
    <cfRule type="containsText" dxfId="571" priority="721" operator="containsText" text="n.a">
      <formula>NOT(ISERROR(SEARCH("n.a",AN43)))</formula>
    </cfRule>
  </conditionalFormatting>
  <conditionalFormatting sqref="AN43:AN44">
    <cfRule type="cellIs" dxfId="570" priority="719" operator="equal">
      <formula>"n/a"</formula>
    </cfRule>
  </conditionalFormatting>
  <conditionalFormatting sqref="AN43:AN44">
    <cfRule type="cellIs" dxfId="569" priority="717" operator="equal">
      <formula>"n/a"</formula>
    </cfRule>
    <cfRule type="containsText" dxfId="568" priority="718" operator="containsText" text="n.a">
      <formula>NOT(ISERROR(SEARCH("n.a",AN43)))</formula>
    </cfRule>
  </conditionalFormatting>
  <conditionalFormatting sqref="AP43:AP44">
    <cfRule type="cellIs" dxfId="567" priority="716" operator="equal">
      <formula>"n/a"</formula>
    </cfRule>
  </conditionalFormatting>
  <conditionalFormatting sqref="AP43:AP44">
    <cfRule type="cellIs" dxfId="566" priority="714" operator="equal">
      <formula>"n/a"</formula>
    </cfRule>
    <cfRule type="containsText" dxfId="565" priority="715" operator="containsText" text="n.a">
      <formula>NOT(ISERROR(SEARCH("n.a",AP43)))</formula>
    </cfRule>
  </conditionalFormatting>
  <conditionalFormatting sqref="AP43:AP44">
    <cfRule type="cellIs" dxfId="564" priority="713" operator="equal">
      <formula>"n/a"</formula>
    </cfRule>
  </conditionalFormatting>
  <conditionalFormatting sqref="AP43:AP44">
    <cfRule type="cellIs" dxfId="563" priority="711" operator="equal">
      <formula>"n/a"</formula>
    </cfRule>
    <cfRule type="containsText" dxfId="562" priority="712" operator="containsText" text="n.a">
      <formula>NOT(ISERROR(SEARCH("n.a",AP43)))</formula>
    </cfRule>
  </conditionalFormatting>
  <conditionalFormatting sqref="AR43:AR44">
    <cfRule type="cellIs" dxfId="561" priority="710" operator="equal">
      <formula>"n/a"</formula>
    </cfRule>
  </conditionalFormatting>
  <conditionalFormatting sqref="AR43:AR44">
    <cfRule type="cellIs" dxfId="560" priority="708" operator="equal">
      <formula>"n/a"</formula>
    </cfRule>
    <cfRule type="containsText" dxfId="559" priority="709" operator="containsText" text="n.a">
      <formula>NOT(ISERROR(SEARCH("n.a",AR43)))</formula>
    </cfRule>
  </conditionalFormatting>
  <conditionalFormatting sqref="AR43:AR44">
    <cfRule type="cellIs" dxfId="558" priority="707" operator="equal">
      <formula>"n/a"</formula>
    </cfRule>
  </conditionalFormatting>
  <conditionalFormatting sqref="AR43:AR44">
    <cfRule type="cellIs" dxfId="557" priority="705" operator="equal">
      <formula>"n/a"</formula>
    </cfRule>
    <cfRule type="containsText" dxfId="556" priority="706" operator="containsText" text="n.a">
      <formula>NOT(ISERROR(SEARCH("n.a",AR43)))</formula>
    </cfRule>
  </conditionalFormatting>
  <conditionalFormatting sqref="AT43:AV44 AV3:AV62">
    <cfRule type="cellIs" dxfId="555" priority="704" operator="equal">
      <formula>"n/a"</formula>
    </cfRule>
  </conditionalFormatting>
  <conditionalFormatting sqref="AT43:AV44 AV3:AV62">
    <cfRule type="cellIs" dxfId="554" priority="702" operator="equal">
      <formula>"n/a"</formula>
    </cfRule>
    <cfRule type="containsText" dxfId="553" priority="703" operator="containsText" text="n.a">
      <formula>NOT(ISERROR(SEARCH("n.a",AT3)))</formula>
    </cfRule>
  </conditionalFormatting>
  <conditionalFormatting sqref="AT43:AV44 AV3:AV62">
    <cfRule type="cellIs" dxfId="552" priority="701" operator="equal">
      <formula>"n/a"</formula>
    </cfRule>
  </conditionalFormatting>
  <conditionalFormatting sqref="AT43:AV44 AV3:AV62">
    <cfRule type="cellIs" dxfId="551" priority="699" operator="equal">
      <formula>"n/a"</formula>
    </cfRule>
    <cfRule type="containsText" dxfId="550" priority="700" operator="containsText" text="n.a">
      <formula>NOT(ISERROR(SEARCH("n.a",AT3)))</formula>
    </cfRule>
  </conditionalFormatting>
  <conditionalFormatting sqref="BD46:XFD56 K45:K56 O45:O56 Q45:Q56 S45:S56 U45:U56 W45:W56 Y45:Y56 AA45:AA56 AC45:AC56 AE45:AE56 AG45:AG56 AI45:AI56 AK45:AK56 AM45:AM56 AO45:AO56 AQ45:AQ56 AS45:AS56 BC45:XFD45 I45:I56 M45:M56">
    <cfRule type="cellIs" dxfId="549" priority="662" operator="equal">
      <formula>"n/a"</formula>
    </cfRule>
  </conditionalFormatting>
  <conditionalFormatting sqref="H45:H56">
    <cfRule type="cellIs" dxfId="548" priority="661" operator="equal">
      <formula>"n/a"</formula>
    </cfRule>
  </conditionalFormatting>
  <conditionalFormatting sqref="H45:H56">
    <cfRule type="cellIs" dxfId="547" priority="659" operator="equal">
      <formula>"n/a"</formula>
    </cfRule>
    <cfRule type="containsText" dxfId="546" priority="660" operator="containsText" text="n.a">
      <formula>NOT(ISERROR(SEARCH("n.a",H45)))</formula>
    </cfRule>
  </conditionalFormatting>
  <conditionalFormatting sqref="H45:H56">
    <cfRule type="cellIs" dxfId="545" priority="658" operator="equal">
      <formula>"n/a"</formula>
    </cfRule>
  </conditionalFormatting>
  <conditionalFormatting sqref="H45:H56">
    <cfRule type="cellIs" dxfId="544" priority="656" operator="equal">
      <formula>"n/a"</formula>
    </cfRule>
    <cfRule type="containsText" dxfId="543" priority="657" operator="containsText" text="n.a">
      <formula>NOT(ISERROR(SEARCH("n.a",H45)))</formula>
    </cfRule>
  </conditionalFormatting>
  <conditionalFormatting sqref="J45:J56">
    <cfRule type="cellIs" dxfId="542" priority="655" operator="equal">
      <formula>"n/a"</formula>
    </cfRule>
  </conditionalFormatting>
  <conditionalFormatting sqref="J45:J56">
    <cfRule type="cellIs" dxfId="541" priority="653" operator="equal">
      <formula>"n/a"</formula>
    </cfRule>
    <cfRule type="containsText" dxfId="540" priority="654" operator="containsText" text="n.a">
      <formula>NOT(ISERROR(SEARCH("n.a",J45)))</formula>
    </cfRule>
  </conditionalFormatting>
  <conditionalFormatting sqref="J45:J56">
    <cfRule type="cellIs" dxfId="539" priority="652" operator="equal">
      <formula>"n/a"</formula>
    </cfRule>
  </conditionalFormatting>
  <conditionalFormatting sqref="J45:J56">
    <cfRule type="cellIs" dxfId="538" priority="650" operator="equal">
      <formula>"n/a"</formula>
    </cfRule>
    <cfRule type="containsText" dxfId="537" priority="651" operator="containsText" text="n.a">
      <formula>NOT(ISERROR(SEARCH("n.a",J45)))</formula>
    </cfRule>
  </conditionalFormatting>
  <conditionalFormatting sqref="L45:L56">
    <cfRule type="cellIs" dxfId="536" priority="649" operator="equal">
      <formula>"n/a"</formula>
    </cfRule>
  </conditionalFormatting>
  <conditionalFormatting sqref="L45:L56">
    <cfRule type="cellIs" dxfId="535" priority="647" operator="equal">
      <formula>"n/a"</formula>
    </cfRule>
    <cfRule type="containsText" dxfId="534" priority="648" operator="containsText" text="n.a">
      <formula>NOT(ISERROR(SEARCH("n.a",L45)))</formula>
    </cfRule>
  </conditionalFormatting>
  <conditionalFormatting sqref="L45:L56">
    <cfRule type="cellIs" dxfId="533" priority="646" operator="equal">
      <formula>"n/a"</formula>
    </cfRule>
  </conditionalFormatting>
  <conditionalFormatting sqref="L45:L56">
    <cfRule type="cellIs" dxfId="532" priority="644" operator="equal">
      <formula>"n/a"</formula>
    </cfRule>
    <cfRule type="containsText" dxfId="531" priority="645" operator="containsText" text="n.a">
      <formula>NOT(ISERROR(SEARCH("n.a",L45)))</formula>
    </cfRule>
  </conditionalFormatting>
  <conditionalFormatting sqref="N45:N56">
    <cfRule type="cellIs" dxfId="530" priority="643" operator="equal">
      <formula>"n/a"</formula>
    </cfRule>
  </conditionalFormatting>
  <conditionalFormatting sqref="N45:N56">
    <cfRule type="cellIs" dxfId="529" priority="641" operator="equal">
      <formula>"n/a"</formula>
    </cfRule>
    <cfRule type="containsText" dxfId="528" priority="642" operator="containsText" text="n.a">
      <formula>NOT(ISERROR(SEARCH("n.a",N45)))</formula>
    </cfRule>
  </conditionalFormatting>
  <conditionalFormatting sqref="N45:N56">
    <cfRule type="cellIs" dxfId="527" priority="640" operator="equal">
      <formula>"n/a"</formula>
    </cfRule>
  </conditionalFormatting>
  <conditionalFormatting sqref="N45:N56">
    <cfRule type="cellIs" dxfId="526" priority="638" operator="equal">
      <formula>"n/a"</formula>
    </cfRule>
    <cfRule type="containsText" dxfId="525" priority="639" operator="containsText" text="n.a">
      <formula>NOT(ISERROR(SEARCH("n.a",N45)))</formula>
    </cfRule>
  </conditionalFormatting>
  <conditionalFormatting sqref="P45:P56">
    <cfRule type="cellIs" dxfId="524" priority="637" operator="equal">
      <formula>"n/a"</formula>
    </cfRule>
  </conditionalFormatting>
  <conditionalFormatting sqref="P45:P56">
    <cfRule type="cellIs" dxfId="523" priority="635" operator="equal">
      <formula>"n/a"</formula>
    </cfRule>
    <cfRule type="containsText" dxfId="522" priority="636" operator="containsText" text="n.a">
      <formula>NOT(ISERROR(SEARCH("n.a",P45)))</formula>
    </cfRule>
  </conditionalFormatting>
  <conditionalFormatting sqref="P45:P56">
    <cfRule type="cellIs" dxfId="521" priority="634" operator="equal">
      <formula>"n/a"</formula>
    </cfRule>
  </conditionalFormatting>
  <conditionalFormatting sqref="P45:P56">
    <cfRule type="cellIs" dxfId="520" priority="632" operator="equal">
      <formula>"n/a"</formula>
    </cfRule>
    <cfRule type="containsText" dxfId="519" priority="633" operator="containsText" text="n.a">
      <formula>NOT(ISERROR(SEARCH("n.a",P45)))</formula>
    </cfRule>
  </conditionalFormatting>
  <conditionalFormatting sqref="R45:R56">
    <cfRule type="cellIs" dxfId="518" priority="631" operator="equal">
      <formula>"n/a"</formula>
    </cfRule>
  </conditionalFormatting>
  <conditionalFormatting sqref="R45:R56">
    <cfRule type="cellIs" dxfId="517" priority="629" operator="equal">
      <formula>"n/a"</formula>
    </cfRule>
    <cfRule type="containsText" dxfId="516" priority="630" operator="containsText" text="n.a">
      <formula>NOT(ISERROR(SEARCH("n.a",R45)))</formula>
    </cfRule>
  </conditionalFormatting>
  <conditionalFormatting sqref="R45:R56">
    <cfRule type="cellIs" dxfId="515" priority="628" operator="equal">
      <formula>"n/a"</formula>
    </cfRule>
  </conditionalFormatting>
  <conditionalFormatting sqref="R45:R56">
    <cfRule type="cellIs" dxfId="514" priority="626" operator="equal">
      <formula>"n/a"</formula>
    </cfRule>
    <cfRule type="containsText" dxfId="513" priority="627" operator="containsText" text="n.a">
      <formula>NOT(ISERROR(SEARCH("n.a",R45)))</formula>
    </cfRule>
  </conditionalFormatting>
  <conditionalFormatting sqref="T45:T56">
    <cfRule type="cellIs" dxfId="512" priority="625" operator="equal">
      <formula>"n/a"</formula>
    </cfRule>
  </conditionalFormatting>
  <conditionalFormatting sqref="T45:T56">
    <cfRule type="cellIs" dxfId="511" priority="623" operator="equal">
      <formula>"n/a"</formula>
    </cfRule>
    <cfRule type="containsText" dxfId="510" priority="624" operator="containsText" text="n.a">
      <formula>NOT(ISERROR(SEARCH("n.a",T45)))</formula>
    </cfRule>
  </conditionalFormatting>
  <conditionalFormatting sqref="T45:T56">
    <cfRule type="cellIs" dxfId="509" priority="622" operator="equal">
      <formula>"n/a"</formula>
    </cfRule>
  </conditionalFormatting>
  <conditionalFormatting sqref="T45:T56">
    <cfRule type="cellIs" dxfId="508" priority="620" operator="equal">
      <formula>"n/a"</formula>
    </cfRule>
    <cfRule type="containsText" dxfId="507" priority="621" operator="containsText" text="n.a">
      <formula>NOT(ISERROR(SEARCH("n.a",T45)))</formula>
    </cfRule>
  </conditionalFormatting>
  <conditionalFormatting sqref="V45:V56">
    <cfRule type="cellIs" dxfId="506" priority="619" operator="equal">
      <formula>"n/a"</formula>
    </cfRule>
  </conditionalFormatting>
  <conditionalFormatting sqref="V45:V56">
    <cfRule type="cellIs" dxfId="505" priority="617" operator="equal">
      <formula>"n/a"</formula>
    </cfRule>
    <cfRule type="containsText" dxfId="504" priority="618" operator="containsText" text="n.a">
      <formula>NOT(ISERROR(SEARCH("n.a",V45)))</formula>
    </cfRule>
  </conditionalFormatting>
  <conditionalFormatting sqref="V45:V56">
    <cfRule type="cellIs" dxfId="503" priority="616" operator="equal">
      <formula>"n/a"</formula>
    </cfRule>
  </conditionalFormatting>
  <conditionalFormatting sqref="V45:V56">
    <cfRule type="cellIs" dxfId="502" priority="614" operator="equal">
      <formula>"n/a"</formula>
    </cfRule>
    <cfRule type="containsText" dxfId="501" priority="615" operator="containsText" text="n.a">
      <formula>NOT(ISERROR(SEARCH("n.a",V45)))</formula>
    </cfRule>
  </conditionalFormatting>
  <conditionalFormatting sqref="X45:X56">
    <cfRule type="cellIs" dxfId="500" priority="613" operator="equal">
      <formula>"n/a"</formula>
    </cfRule>
  </conditionalFormatting>
  <conditionalFormatting sqref="X45:X56">
    <cfRule type="cellIs" dxfId="499" priority="611" operator="equal">
      <formula>"n/a"</formula>
    </cfRule>
    <cfRule type="containsText" dxfId="498" priority="612" operator="containsText" text="n.a">
      <formula>NOT(ISERROR(SEARCH("n.a",X45)))</formula>
    </cfRule>
  </conditionalFormatting>
  <conditionalFormatting sqref="X45:X56">
    <cfRule type="cellIs" dxfId="497" priority="610" operator="equal">
      <formula>"n/a"</formula>
    </cfRule>
  </conditionalFormatting>
  <conditionalFormatting sqref="X45:X56">
    <cfRule type="cellIs" dxfId="496" priority="608" operator="equal">
      <formula>"n/a"</formula>
    </cfRule>
    <cfRule type="containsText" dxfId="495" priority="609" operator="containsText" text="n.a">
      <formula>NOT(ISERROR(SEARCH("n.a",X45)))</formula>
    </cfRule>
  </conditionalFormatting>
  <conditionalFormatting sqref="Z45:Z56">
    <cfRule type="cellIs" dxfId="494" priority="607" operator="equal">
      <formula>"n/a"</formula>
    </cfRule>
  </conditionalFormatting>
  <conditionalFormatting sqref="Z45:Z56">
    <cfRule type="cellIs" dxfId="493" priority="605" operator="equal">
      <formula>"n/a"</formula>
    </cfRule>
    <cfRule type="containsText" dxfId="492" priority="606" operator="containsText" text="n.a">
      <formula>NOT(ISERROR(SEARCH("n.a",Z45)))</formula>
    </cfRule>
  </conditionalFormatting>
  <conditionalFormatting sqref="Z45:Z56">
    <cfRule type="cellIs" dxfId="491" priority="604" operator="equal">
      <formula>"n/a"</formula>
    </cfRule>
  </conditionalFormatting>
  <conditionalFormatting sqref="Z45:Z56">
    <cfRule type="cellIs" dxfId="490" priority="602" operator="equal">
      <formula>"n/a"</formula>
    </cfRule>
    <cfRule type="containsText" dxfId="489" priority="603" operator="containsText" text="n.a">
      <formula>NOT(ISERROR(SEARCH("n.a",Z45)))</formula>
    </cfRule>
  </conditionalFormatting>
  <conditionalFormatting sqref="AB45:AB56">
    <cfRule type="cellIs" dxfId="488" priority="601" operator="equal">
      <formula>"n/a"</formula>
    </cfRule>
  </conditionalFormatting>
  <conditionalFormatting sqref="AB45:AB56">
    <cfRule type="cellIs" dxfId="487" priority="599" operator="equal">
      <formula>"n/a"</formula>
    </cfRule>
    <cfRule type="containsText" dxfId="486" priority="600" operator="containsText" text="n.a">
      <formula>NOT(ISERROR(SEARCH("n.a",AB45)))</formula>
    </cfRule>
  </conditionalFormatting>
  <conditionalFormatting sqref="AB45:AB56">
    <cfRule type="cellIs" dxfId="485" priority="598" operator="equal">
      <formula>"n/a"</formula>
    </cfRule>
  </conditionalFormatting>
  <conditionalFormatting sqref="AB45:AB56">
    <cfRule type="cellIs" dxfId="484" priority="596" operator="equal">
      <formula>"n/a"</formula>
    </cfRule>
    <cfRule type="containsText" dxfId="483" priority="597" operator="containsText" text="n.a">
      <formula>NOT(ISERROR(SEARCH("n.a",AB45)))</formula>
    </cfRule>
  </conditionalFormatting>
  <conditionalFormatting sqref="AD45:AD56">
    <cfRule type="cellIs" dxfId="482" priority="595" operator="equal">
      <formula>"n/a"</formula>
    </cfRule>
  </conditionalFormatting>
  <conditionalFormatting sqref="AD45:AD56">
    <cfRule type="cellIs" dxfId="481" priority="593" operator="equal">
      <formula>"n/a"</formula>
    </cfRule>
    <cfRule type="containsText" dxfId="480" priority="594" operator="containsText" text="n.a">
      <formula>NOT(ISERROR(SEARCH("n.a",AD45)))</formula>
    </cfRule>
  </conditionalFormatting>
  <conditionalFormatting sqref="AD45:AD56">
    <cfRule type="cellIs" dxfId="479" priority="592" operator="equal">
      <formula>"n/a"</formula>
    </cfRule>
  </conditionalFormatting>
  <conditionalFormatting sqref="AD45:AD56">
    <cfRule type="cellIs" dxfId="478" priority="590" operator="equal">
      <formula>"n/a"</formula>
    </cfRule>
    <cfRule type="containsText" dxfId="477" priority="591" operator="containsText" text="n.a">
      <formula>NOT(ISERROR(SEARCH("n.a",AD45)))</formula>
    </cfRule>
  </conditionalFormatting>
  <conditionalFormatting sqref="AF45:AF56">
    <cfRule type="cellIs" dxfId="476" priority="589" operator="equal">
      <formula>"n/a"</formula>
    </cfRule>
  </conditionalFormatting>
  <conditionalFormatting sqref="AF45:AF56">
    <cfRule type="cellIs" dxfId="475" priority="587" operator="equal">
      <formula>"n/a"</formula>
    </cfRule>
    <cfRule type="containsText" dxfId="474" priority="588" operator="containsText" text="n.a">
      <formula>NOT(ISERROR(SEARCH("n.a",AF45)))</formula>
    </cfRule>
  </conditionalFormatting>
  <conditionalFormatting sqref="AF45:AF56">
    <cfRule type="cellIs" dxfId="473" priority="586" operator="equal">
      <formula>"n/a"</formula>
    </cfRule>
  </conditionalFormatting>
  <conditionalFormatting sqref="AF45:AF56">
    <cfRule type="cellIs" dxfId="472" priority="584" operator="equal">
      <formula>"n/a"</formula>
    </cfRule>
    <cfRule type="containsText" dxfId="471" priority="585" operator="containsText" text="n.a">
      <formula>NOT(ISERROR(SEARCH("n.a",AF45)))</formula>
    </cfRule>
  </conditionalFormatting>
  <conditionalFormatting sqref="AH45:AH56">
    <cfRule type="cellIs" dxfId="470" priority="583" operator="equal">
      <formula>"n/a"</formula>
    </cfRule>
  </conditionalFormatting>
  <conditionalFormatting sqref="AH45:AH56">
    <cfRule type="cellIs" dxfId="469" priority="581" operator="equal">
      <formula>"n/a"</formula>
    </cfRule>
    <cfRule type="containsText" dxfId="468" priority="582" operator="containsText" text="n.a">
      <formula>NOT(ISERROR(SEARCH("n.a",AH45)))</formula>
    </cfRule>
  </conditionalFormatting>
  <conditionalFormatting sqref="AH45:AH56">
    <cfRule type="cellIs" dxfId="467" priority="580" operator="equal">
      <formula>"n/a"</formula>
    </cfRule>
  </conditionalFormatting>
  <conditionalFormatting sqref="AH45:AH56">
    <cfRule type="cellIs" dxfId="466" priority="578" operator="equal">
      <formula>"n/a"</formula>
    </cfRule>
    <cfRule type="containsText" dxfId="465" priority="579" operator="containsText" text="n.a">
      <formula>NOT(ISERROR(SEARCH("n.a",AH45)))</formula>
    </cfRule>
  </conditionalFormatting>
  <conditionalFormatting sqref="AJ45:AJ56">
    <cfRule type="cellIs" dxfId="464" priority="577" operator="equal">
      <formula>"n/a"</formula>
    </cfRule>
  </conditionalFormatting>
  <conditionalFormatting sqref="AJ45:AJ56">
    <cfRule type="cellIs" dxfId="463" priority="575" operator="equal">
      <formula>"n/a"</formula>
    </cfRule>
    <cfRule type="containsText" dxfId="462" priority="576" operator="containsText" text="n.a">
      <formula>NOT(ISERROR(SEARCH("n.a",AJ45)))</formula>
    </cfRule>
  </conditionalFormatting>
  <conditionalFormatting sqref="AJ45:AJ56">
    <cfRule type="cellIs" dxfId="461" priority="574" operator="equal">
      <formula>"n/a"</formula>
    </cfRule>
  </conditionalFormatting>
  <conditionalFormatting sqref="AJ45:AJ56">
    <cfRule type="cellIs" dxfId="460" priority="572" operator="equal">
      <formula>"n/a"</formula>
    </cfRule>
    <cfRule type="containsText" dxfId="459" priority="573" operator="containsText" text="n.a">
      <formula>NOT(ISERROR(SEARCH("n.a",AJ45)))</formula>
    </cfRule>
  </conditionalFormatting>
  <conditionalFormatting sqref="AL45:AL56">
    <cfRule type="cellIs" dxfId="458" priority="571" operator="equal">
      <formula>"n/a"</formula>
    </cfRule>
  </conditionalFormatting>
  <conditionalFormatting sqref="AL45:AL56">
    <cfRule type="cellIs" dxfId="457" priority="569" operator="equal">
      <formula>"n/a"</formula>
    </cfRule>
    <cfRule type="containsText" dxfId="456" priority="570" operator="containsText" text="n.a">
      <formula>NOT(ISERROR(SEARCH("n.a",AL45)))</formula>
    </cfRule>
  </conditionalFormatting>
  <conditionalFormatting sqref="AL45:AL56">
    <cfRule type="cellIs" dxfId="455" priority="568" operator="equal">
      <formula>"n/a"</formula>
    </cfRule>
  </conditionalFormatting>
  <conditionalFormatting sqref="AL45:AL56">
    <cfRule type="cellIs" dxfId="454" priority="566" operator="equal">
      <formula>"n/a"</formula>
    </cfRule>
    <cfRule type="containsText" dxfId="453" priority="567" operator="containsText" text="n.a">
      <formula>NOT(ISERROR(SEARCH("n.a",AL45)))</formula>
    </cfRule>
  </conditionalFormatting>
  <conditionalFormatting sqref="AN45:AN56">
    <cfRule type="cellIs" dxfId="452" priority="565" operator="equal">
      <formula>"n/a"</formula>
    </cfRule>
  </conditionalFormatting>
  <conditionalFormatting sqref="AN45:AN56">
    <cfRule type="cellIs" dxfId="451" priority="563" operator="equal">
      <formula>"n/a"</formula>
    </cfRule>
    <cfRule type="containsText" dxfId="450" priority="564" operator="containsText" text="n.a">
      <formula>NOT(ISERROR(SEARCH("n.a",AN45)))</formula>
    </cfRule>
  </conditionalFormatting>
  <conditionalFormatting sqref="AN45:AN56">
    <cfRule type="cellIs" dxfId="449" priority="562" operator="equal">
      <formula>"n/a"</formula>
    </cfRule>
  </conditionalFormatting>
  <conditionalFormatting sqref="AN45:AN56">
    <cfRule type="cellIs" dxfId="448" priority="560" operator="equal">
      <formula>"n/a"</formula>
    </cfRule>
    <cfRule type="containsText" dxfId="447" priority="561" operator="containsText" text="n.a">
      <formula>NOT(ISERROR(SEARCH("n.a",AN45)))</formula>
    </cfRule>
  </conditionalFormatting>
  <conditionalFormatting sqref="AP45:AP56">
    <cfRule type="cellIs" dxfId="446" priority="559" operator="equal">
      <formula>"n/a"</formula>
    </cfRule>
  </conditionalFormatting>
  <conditionalFormatting sqref="AP45:AP56">
    <cfRule type="cellIs" dxfId="445" priority="557" operator="equal">
      <formula>"n/a"</formula>
    </cfRule>
    <cfRule type="containsText" dxfId="444" priority="558" operator="containsText" text="n.a">
      <formula>NOT(ISERROR(SEARCH("n.a",AP45)))</formula>
    </cfRule>
  </conditionalFormatting>
  <conditionalFormatting sqref="AP45:AP56">
    <cfRule type="cellIs" dxfId="443" priority="556" operator="equal">
      <formula>"n/a"</formula>
    </cfRule>
  </conditionalFormatting>
  <conditionalFormatting sqref="AP45:AP56">
    <cfRule type="cellIs" dxfId="442" priority="554" operator="equal">
      <formula>"n/a"</formula>
    </cfRule>
    <cfRule type="containsText" dxfId="441" priority="555" operator="containsText" text="n.a">
      <formula>NOT(ISERROR(SEARCH("n.a",AP45)))</formula>
    </cfRule>
  </conditionalFormatting>
  <conditionalFormatting sqref="AR45:AR56">
    <cfRule type="cellIs" dxfId="440" priority="553" operator="equal">
      <formula>"n/a"</formula>
    </cfRule>
  </conditionalFormatting>
  <conditionalFormatting sqref="AR45:AR56">
    <cfRule type="cellIs" dxfId="439" priority="551" operator="equal">
      <formula>"n/a"</formula>
    </cfRule>
    <cfRule type="containsText" dxfId="438" priority="552" operator="containsText" text="n.a">
      <formula>NOT(ISERROR(SEARCH("n.a",AR45)))</formula>
    </cfRule>
  </conditionalFormatting>
  <conditionalFormatting sqref="AR45:AR56">
    <cfRule type="cellIs" dxfId="437" priority="550" operator="equal">
      <formula>"n/a"</formula>
    </cfRule>
  </conditionalFormatting>
  <conditionalFormatting sqref="AR45:AR56">
    <cfRule type="cellIs" dxfId="436" priority="548" operator="equal">
      <formula>"n/a"</formula>
    </cfRule>
    <cfRule type="containsText" dxfId="435" priority="549" operator="containsText" text="n.a">
      <formula>NOT(ISERROR(SEARCH("n.a",AR45)))</formula>
    </cfRule>
  </conditionalFormatting>
  <conditionalFormatting sqref="AT45:AV56">
    <cfRule type="cellIs" dxfId="434" priority="547" operator="equal">
      <formula>"n/a"</formula>
    </cfRule>
  </conditionalFormatting>
  <conditionalFormatting sqref="AT45:AV56">
    <cfRule type="cellIs" dxfId="433" priority="545" operator="equal">
      <formula>"n/a"</formula>
    </cfRule>
    <cfRule type="containsText" dxfId="432" priority="546" operator="containsText" text="n.a">
      <formula>NOT(ISERROR(SEARCH("n.a",AT45)))</formula>
    </cfRule>
  </conditionalFormatting>
  <conditionalFormatting sqref="AT45:AV56">
    <cfRule type="cellIs" dxfId="431" priority="544" operator="equal">
      <formula>"n/a"</formula>
    </cfRule>
  </conditionalFormatting>
  <conditionalFormatting sqref="AT45:AV56">
    <cfRule type="cellIs" dxfId="430" priority="542" operator="equal">
      <formula>"n/a"</formula>
    </cfRule>
    <cfRule type="containsText" dxfId="429" priority="543" operator="containsText" text="n.a">
      <formula>NOT(ISERROR(SEARCH("n.a",AT45)))</formula>
    </cfRule>
  </conditionalFormatting>
  <conditionalFormatting sqref="BD62:XFD62 BD59:XFD59 K57:K62 O57:O62 Q57:Q62 S57:S62 U57:U62 W57:W62 Y57:Y62 AA57:AA62 AC57:AC62 AE57:AE62 AG57:AG62 AI57:AI62 AK57:AK62 AM57:AM62 AO57:AO62 AQ57:AQ62 AS57:AS62 BC60:XFD61 BC57:XFD58 I57:I62 M57:M62">
    <cfRule type="cellIs" dxfId="428" priority="505" operator="equal">
      <formula>"n/a"</formula>
    </cfRule>
  </conditionalFormatting>
  <conditionalFormatting sqref="H57:H60">
    <cfRule type="cellIs" dxfId="427" priority="504" operator="equal">
      <formula>"n/a"</formula>
    </cfRule>
  </conditionalFormatting>
  <conditionalFormatting sqref="H57:H60">
    <cfRule type="cellIs" dxfId="426" priority="502" operator="equal">
      <formula>"n/a"</formula>
    </cfRule>
    <cfRule type="containsText" dxfId="425" priority="503" operator="containsText" text="n.a">
      <formula>NOT(ISERROR(SEARCH("n.a",H57)))</formula>
    </cfRule>
  </conditionalFormatting>
  <conditionalFormatting sqref="H57:H60">
    <cfRule type="cellIs" dxfId="424" priority="501" operator="equal">
      <formula>"n/a"</formula>
    </cfRule>
  </conditionalFormatting>
  <conditionalFormatting sqref="H57:H60">
    <cfRule type="cellIs" dxfId="423" priority="499" operator="equal">
      <formula>"n/a"</formula>
    </cfRule>
    <cfRule type="containsText" dxfId="422" priority="500" operator="containsText" text="n.a">
      <formula>NOT(ISERROR(SEARCH("n.a",H57)))</formula>
    </cfRule>
  </conditionalFormatting>
  <conditionalFormatting sqref="H61:H62">
    <cfRule type="cellIs" dxfId="421" priority="498" operator="equal">
      <formula>"n/a"</formula>
    </cfRule>
  </conditionalFormatting>
  <conditionalFormatting sqref="H61:H62">
    <cfRule type="cellIs" dxfId="420" priority="496" operator="equal">
      <formula>"n/a"</formula>
    </cfRule>
    <cfRule type="containsText" dxfId="419" priority="497" operator="containsText" text="n.a">
      <formula>NOT(ISERROR(SEARCH("n.a",H61)))</formula>
    </cfRule>
  </conditionalFormatting>
  <conditionalFormatting sqref="H61:H62">
    <cfRule type="cellIs" dxfId="418" priority="495" operator="equal">
      <formula>"n/a"</formula>
    </cfRule>
  </conditionalFormatting>
  <conditionalFormatting sqref="H61:H62">
    <cfRule type="cellIs" dxfId="417" priority="493" operator="equal">
      <formula>"n/a"</formula>
    </cfRule>
    <cfRule type="containsText" dxfId="416" priority="494" operator="containsText" text="n.a">
      <formula>NOT(ISERROR(SEARCH("n.a",H61)))</formula>
    </cfRule>
  </conditionalFormatting>
  <conditionalFormatting sqref="J57:J62">
    <cfRule type="cellIs" dxfId="415" priority="492" operator="equal">
      <formula>"n/a"</formula>
    </cfRule>
  </conditionalFormatting>
  <conditionalFormatting sqref="J57:J62">
    <cfRule type="cellIs" dxfId="414" priority="490" operator="equal">
      <formula>"n/a"</formula>
    </cfRule>
    <cfRule type="containsText" dxfId="413" priority="491" operator="containsText" text="n.a">
      <formula>NOT(ISERROR(SEARCH("n.a",J57)))</formula>
    </cfRule>
  </conditionalFormatting>
  <conditionalFormatting sqref="J57:J62">
    <cfRule type="cellIs" dxfId="412" priority="489" operator="equal">
      <formula>"n/a"</formula>
    </cfRule>
  </conditionalFormatting>
  <conditionalFormatting sqref="J57:J62">
    <cfRule type="cellIs" dxfId="411" priority="487" operator="equal">
      <formula>"n/a"</formula>
    </cfRule>
    <cfRule type="containsText" dxfId="410" priority="488" operator="containsText" text="n.a">
      <formula>NOT(ISERROR(SEARCH("n.a",J57)))</formula>
    </cfRule>
  </conditionalFormatting>
  <conditionalFormatting sqref="L57:L62">
    <cfRule type="cellIs" dxfId="409" priority="486" operator="equal">
      <formula>"n/a"</formula>
    </cfRule>
  </conditionalFormatting>
  <conditionalFormatting sqref="L57:L62">
    <cfRule type="cellIs" dxfId="408" priority="484" operator="equal">
      <formula>"n/a"</formula>
    </cfRule>
    <cfRule type="containsText" dxfId="407" priority="485" operator="containsText" text="n.a">
      <formula>NOT(ISERROR(SEARCH("n.a",L57)))</formula>
    </cfRule>
  </conditionalFormatting>
  <conditionalFormatting sqref="L57:L62">
    <cfRule type="cellIs" dxfId="406" priority="483" operator="equal">
      <formula>"n/a"</formula>
    </cfRule>
  </conditionalFormatting>
  <conditionalFormatting sqref="L57:L62">
    <cfRule type="cellIs" dxfId="405" priority="481" operator="equal">
      <formula>"n/a"</formula>
    </cfRule>
    <cfRule type="containsText" dxfId="404" priority="482" operator="containsText" text="n.a">
      <formula>NOT(ISERROR(SEARCH("n.a",L57)))</formula>
    </cfRule>
  </conditionalFormatting>
  <conditionalFormatting sqref="N57:N62">
    <cfRule type="cellIs" dxfId="403" priority="480" operator="equal">
      <formula>"n/a"</formula>
    </cfRule>
  </conditionalFormatting>
  <conditionalFormatting sqref="N57:N62">
    <cfRule type="cellIs" dxfId="402" priority="478" operator="equal">
      <formula>"n/a"</formula>
    </cfRule>
    <cfRule type="containsText" dxfId="401" priority="479" operator="containsText" text="n.a">
      <formula>NOT(ISERROR(SEARCH("n.a",N57)))</formula>
    </cfRule>
  </conditionalFormatting>
  <conditionalFormatting sqref="N57:N62">
    <cfRule type="cellIs" dxfId="400" priority="477" operator="equal">
      <formula>"n/a"</formula>
    </cfRule>
  </conditionalFormatting>
  <conditionalFormatting sqref="N57:N62">
    <cfRule type="cellIs" dxfId="399" priority="475" operator="equal">
      <formula>"n/a"</formula>
    </cfRule>
    <cfRule type="containsText" dxfId="398" priority="476" operator="containsText" text="n.a">
      <formula>NOT(ISERROR(SEARCH("n.a",N57)))</formula>
    </cfRule>
  </conditionalFormatting>
  <conditionalFormatting sqref="P57:P62">
    <cfRule type="cellIs" dxfId="397" priority="474" operator="equal">
      <formula>"n/a"</formula>
    </cfRule>
  </conditionalFormatting>
  <conditionalFormatting sqref="P57:P62">
    <cfRule type="cellIs" dxfId="396" priority="472" operator="equal">
      <formula>"n/a"</formula>
    </cfRule>
    <cfRule type="containsText" dxfId="395" priority="473" operator="containsText" text="n.a">
      <formula>NOT(ISERROR(SEARCH("n.a",P57)))</formula>
    </cfRule>
  </conditionalFormatting>
  <conditionalFormatting sqref="P57:P62">
    <cfRule type="cellIs" dxfId="394" priority="471" operator="equal">
      <formula>"n/a"</formula>
    </cfRule>
  </conditionalFormatting>
  <conditionalFormatting sqref="P57:P62">
    <cfRule type="cellIs" dxfId="393" priority="469" operator="equal">
      <formula>"n/a"</formula>
    </cfRule>
    <cfRule type="containsText" dxfId="392" priority="470" operator="containsText" text="n.a">
      <formula>NOT(ISERROR(SEARCH("n.a",P57)))</formula>
    </cfRule>
  </conditionalFormatting>
  <conditionalFormatting sqref="R57:R62">
    <cfRule type="cellIs" dxfId="391" priority="468" operator="equal">
      <formula>"n/a"</formula>
    </cfRule>
  </conditionalFormatting>
  <conditionalFormatting sqref="R57:R62">
    <cfRule type="cellIs" dxfId="390" priority="466" operator="equal">
      <formula>"n/a"</formula>
    </cfRule>
    <cfRule type="containsText" dxfId="389" priority="467" operator="containsText" text="n.a">
      <formula>NOT(ISERROR(SEARCH("n.a",R57)))</formula>
    </cfRule>
  </conditionalFormatting>
  <conditionalFormatting sqref="R57:R62">
    <cfRule type="cellIs" dxfId="388" priority="465" operator="equal">
      <formula>"n/a"</formula>
    </cfRule>
  </conditionalFormatting>
  <conditionalFormatting sqref="R57:R62">
    <cfRule type="cellIs" dxfId="387" priority="463" operator="equal">
      <formula>"n/a"</formula>
    </cfRule>
    <cfRule type="containsText" dxfId="386" priority="464" operator="containsText" text="n.a">
      <formula>NOT(ISERROR(SEARCH("n.a",R57)))</formula>
    </cfRule>
  </conditionalFormatting>
  <conditionalFormatting sqref="T57:T62">
    <cfRule type="cellIs" dxfId="385" priority="462" operator="equal">
      <formula>"n/a"</formula>
    </cfRule>
  </conditionalFormatting>
  <conditionalFormatting sqref="T57:T62">
    <cfRule type="cellIs" dxfId="384" priority="460" operator="equal">
      <formula>"n/a"</formula>
    </cfRule>
    <cfRule type="containsText" dxfId="383" priority="461" operator="containsText" text="n.a">
      <formula>NOT(ISERROR(SEARCH("n.a",T57)))</formula>
    </cfRule>
  </conditionalFormatting>
  <conditionalFormatting sqref="T57:T62">
    <cfRule type="cellIs" dxfId="382" priority="459" operator="equal">
      <formula>"n/a"</formula>
    </cfRule>
  </conditionalFormatting>
  <conditionalFormatting sqref="T57:T62">
    <cfRule type="cellIs" dxfId="381" priority="457" operator="equal">
      <formula>"n/a"</formula>
    </cfRule>
    <cfRule type="containsText" dxfId="380" priority="458" operator="containsText" text="n.a">
      <formula>NOT(ISERROR(SEARCH("n.a",T57)))</formula>
    </cfRule>
  </conditionalFormatting>
  <conditionalFormatting sqref="V57:V62">
    <cfRule type="cellIs" dxfId="379" priority="456" operator="equal">
      <formula>"n/a"</formula>
    </cfRule>
  </conditionalFormatting>
  <conditionalFormatting sqref="V57:V62">
    <cfRule type="cellIs" dxfId="378" priority="454" operator="equal">
      <formula>"n/a"</formula>
    </cfRule>
    <cfRule type="containsText" dxfId="377" priority="455" operator="containsText" text="n.a">
      <formula>NOT(ISERROR(SEARCH("n.a",V57)))</formula>
    </cfRule>
  </conditionalFormatting>
  <conditionalFormatting sqref="V57:V62">
    <cfRule type="cellIs" dxfId="376" priority="453" operator="equal">
      <formula>"n/a"</formula>
    </cfRule>
  </conditionalFormatting>
  <conditionalFormatting sqref="V57:V62">
    <cfRule type="cellIs" dxfId="375" priority="451" operator="equal">
      <formula>"n/a"</formula>
    </cfRule>
    <cfRule type="containsText" dxfId="374" priority="452" operator="containsText" text="n.a">
      <formula>NOT(ISERROR(SEARCH("n.a",V57)))</formula>
    </cfRule>
  </conditionalFormatting>
  <conditionalFormatting sqref="X57:X62">
    <cfRule type="cellIs" dxfId="373" priority="450" operator="equal">
      <formula>"n/a"</formula>
    </cfRule>
  </conditionalFormatting>
  <conditionalFormatting sqref="X57:X62">
    <cfRule type="cellIs" dxfId="372" priority="448" operator="equal">
      <formula>"n/a"</formula>
    </cfRule>
    <cfRule type="containsText" dxfId="371" priority="449" operator="containsText" text="n.a">
      <formula>NOT(ISERROR(SEARCH("n.a",X57)))</formula>
    </cfRule>
  </conditionalFormatting>
  <conditionalFormatting sqref="X57:X62">
    <cfRule type="cellIs" dxfId="370" priority="447" operator="equal">
      <formula>"n/a"</formula>
    </cfRule>
  </conditionalFormatting>
  <conditionalFormatting sqref="X57:X62">
    <cfRule type="cellIs" dxfId="369" priority="445" operator="equal">
      <formula>"n/a"</formula>
    </cfRule>
    <cfRule type="containsText" dxfId="368" priority="446" operator="containsText" text="n.a">
      <formula>NOT(ISERROR(SEARCH("n.a",X57)))</formula>
    </cfRule>
  </conditionalFormatting>
  <conditionalFormatting sqref="Z57:Z62">
    <cfRule type="cellIs" dxfId="367" priority="444" operator="equal">
      <formula>"n/a"</formula>
    </cfRule>
  </conditionalFormatting>
  <conditionalFormatting sqref="Z57:Z62">
    <cfRule type="cellIs" dxfId="366" priority="442" operator="equal">
      <formula>"n/a"</formula>
    </cfRule>
    <cfRule type="containsText" dxfId="365" priority="443" operator="containsText" text="n.a">
      <formula>NOT(ISERROR(SEARCH("n.a",Z57)))</formula>
    </cfRule>
  </conditionalFormatting>
  <conditionalFormatting sqref="Z57:Z62">
    <cfRule type="cellIs" dxfId="364" priority="441" operator="equal">
      <formula>"n/a"</formula>
    </cfRule>
  </conditionalFormatting>
  <conditionalFormatting sqref="Z57:Z62">
    <cfRule type="cellIs" dxfId="363" priority="439" operator="equal">
      <formula>"n/a"</formula>
    </cfRule>
    <cfRule type="containsText" dxfId="362" priority="440" operator="containsText" text="n.a">
      <formula>NOT(ISERROR(SEARCH("n.a",Z57)))</formula>
    </cfRule>
  </conditionalFormatting>
  <conditionalFormatting sqref="AB57:AB62">
    <cfRule type="cellIs" dxfId="361" priority="438" operator="equal">
      <formula>"n/a"</formula>
    </cfRule>
  </conditionalFormatting>
  <conditionalFormatting sqref="AB57:AB62">
    <cfRule type="cellIs" dxfId="360" priority="436" operator="equal">
      <formula>"n/a"</formula>
    </cfRule>
    <cfRule type="containsText" dxfId="359" priority="437" operator="containsText" text="n.a">
      <formula>NOT(ISERROR(SEARCH("n.a",AB57)))</formula>
    </cfRule>
  </conditionalFormatting>
  <conditionalFormatting sqref="AB57:AB62">
    <cfRule type="cellIs" dxfId="358" priority="435" operator="equal">
      <formula>"n/a"</formula>
    </cfRule>
  </conditionalFormatting>
  <conditionalFormatting sqref="AB57:AB62">
    <cfRule type="cellIs" dxfId="357" priority="433" operator="equal">
      <formula>"n/a"</formula>
    </cfRule>
    <cfRule type="containsText" dxfId="356" priority="434" operator="containsText" text="n.a">
      <formula>NOT(ISERROR(SEARCH("n.a",AB57)))</formula>
    </cfRule>
  </conditionalFormatting>
  <conditionalFormatting sqref="AD57:AD62">
    <cfRule type="cellIs" dxfId="355" priority="432" operator="equal">
      <formula>"n/a"</formula>
    </cfRule>
  </conditionalFormatting>
  <conditionalFormatting sqref="AD57:AD62">
    <cfRule type="cellIs" dxfId="354" priority="430" operator="equal">
      <formula>"n/a"</formula>
    </cfRule>
    <cfRule type="containsText" dxfId="353" priority="431" operator="containsText" text="n.a">
      <formula>NOT(ISERROR(SEARCH("n.a",AD57)))</formula>
    </cfRule>
  </conditionalFormatting>
  <conditionalFormatting sqref="AD57:AD62">
    <cfRule type="cellIs" dxfId="352" priority="429" operator="equal">
      <formula>"n/a"</formula>
    </cfRule>
  </conditionalFormatting>
  <conditionalFormatting sqref="AD57:AD62">
    <cfRule type="cellIs" dxfId="351" priority="427" operator="equal">
      <formula>"n/a"</formula>
    </cfRule>
    <cfRule type="containsText" dxfId="350" priority="428" operator="containsText" text="n.a">
      <formula>NOT(ISERROR(SEARCH("n.a",AD57)))</formula>
    </cfRule>
  </conditionalFormatting>
  <conditionalFormatting sqref="AF57:AF62">
    <cfRule type="cellIs" dxfId="349" priority="426" operator="equal">
      <formula>"n/a"</formula>
    </cfRule>
  </conditionalFormatting>
  <conditionalFormatting sqref="AF57:AF62">
    <cfRule type="cellIs" dxfId="348" priority="424" operator="equal">
      <formula>"n/a"</formula>
    </cfRule>
    <cfRule type="containsText" dxfId="347" priority="425" operator="containsText" text="n.a">
      <formula>NOT(ISERROR(SEARCH("n.a",AF57)))</formula>
    </cfRule>
  </conditionalFormatting>
  <conditionalFormatting sqref="AF57:AF62">
    <cfRule type="cellIs" dxfId="346" priority="423" operator="equal">
      <formula>"n/a"</formula>
    </cfRule>
  </conditionalFormatting>
  <conditionalFormatting sqref="AF57:AF62">
    <cfRule type="cellIs" dxfId="345" priority="421" operator="equal">
      <formula>"n/a"</formula>
    </cfRule>
    <cfRule type="containsText" dxfId="344" priority="422" operator="containsText" text="n.a">
      <formula>NOT(ISERROR(SEARCH("n.a",AF57)))</formula>
    </cfRule>
  </conditionalFormatting>
  <conditionalFormatting sqref="AH57:AH62">
    <cfRule type="cellIs" dxfId="343" priority="420" operator="equal">
      <formula>"n/a"</formula>
    </cfRule>
  </conditionalFormatting>
  <conditionalFormatting sqref="AH57:AH62">
    <cfRule type="cellIs" dxfId="342" priority="418" operator="equal">
      <formula>"n/a"</formula>
    </cfRule>
    <cfRule type="containsText" dxfId="341" priority="419" operator="containsText" text="n.a">
      <formula>NOT(ISERROR(SEARCH("n.a",AH57)))</formula>
    </cfRule>
  </conditionalFormatting>
  <conditionalFormatting sqref="AH57:AH62">
    <cfRule type="cellIs" dxfId="340" priority="417" operator="equal">
      <formula>"n/a"</formula>
    </cfRule>
  </conditionalFormatting>
  <conditionalFormatting sqref="AH57:AH62">
    <cfRule type="cellIs" dxfId="339" priority="415" operator="equal">
      <formula>"n/a"</formula>
    </cfRule>
    <cfRule type="containsText" dxfId="338" priority="416" operator="containsText" text="n.a">
      <formula>NOT(ISERROR(SEARCH("n.a",AH57)))</formula>
    </cfRule>
  </conditionalFormatting>
  <conditionalFormatting sqref="AJ57:AJ62">
    <cfRule type="cellIs" dxfId="337" priority="414" operator="equal">
      <formula>"n/a"</formula>
    </cfRule>
  </conditionalFormatting>
  <conditionalFormatting sqref="AJ57:AJ62">
    <cfRule type="cellIs" dxfId="336" priority="412" operator="equal">
      <formula>"n/a"</formula>
    </cfRule>
    <cfRule type="containsText" dxfId="335" priority="413" operator="containsText" text="n.a">
      <formula>NOT(ISERROR(SEARCH("n.a",AJ57)))</formula>
    </cfRule>
  </conditionalFormatting>
  <conditionalFormatting sqref="AJ57:AJ62">
    <cfRule type="cellIs" dxfId="334" priority="411" operator="equal">
      <formula>"n/a"</formula>
    </cfRule>
  </conditionalFormatting>
  <conditionalFormatting sqref="AJ57:AJ62">
    <cfRule type="cellIs" dxfId="333" priority="409" operator="equal">
      <formula>"n/a"</formula>
    </cfRule>
    <cfRule type="containsText" dxfId="332" priority="410" operator="containsText" text="n.a">
      <formula>NOT(ISERROR(SEARCH("n.a",AJ57)))</formula>
    </cfRule>
  </conditionalFormatting>
  <conditionalFormatting sqref="AL57:AL62">
    <cfRule type="cellIs" dxfId="331" priority="408" operator="equal">
      <formula>"n/a"</formula>
    </cfRule>
  </conditionalFormatting>
  <conditionalFormatting sqref="AL57:AL62">
    <cfRule type="cellIs" dxfId="330" priority="406" operator="equal">
      <formula>"n/a"</formula>
    </cfRule>
    <cfRule type="containsText" dxfId="329" priority="407" operator="containsText" text="n.a">
      <formula>NOT(ISERROR(SEARCH("n.a",AL57)))</formula>
    </cfRule>
  </conditionalFormatting>
  <conditionalFormatting sqref="AL57:AL62">
    <cfRule type="cellIs" dxfId="328" priority="405" operator="equal">
      <formula>"n/a"</formula>
    </cfRule>
  </conditionalFormatting>
  <conditionalFormatting sqref="AL57:AL62">
    <cfRule type="cellIs" dxfId="327" priority="403" operator="equal">
      <formula>"n/a"</formula>
    </cfRule>
    <cfRule type="containsText" dxfId="326" priority="404" operator="containsText" text="n.a">
      <formula>NOT(ISERROR(SEARCH("n.a",AL57)))</formula>
    </cfRule>
  </conditionalFormatting>
  <conditionalFormatting sqref="AN57:AN62">
    <cfRule type="cellIs" dxfId="325" priority="402" operator="equal">
      <formula>"n/a"</formula>
    </cfRule>
  </conditionalFormatting>
  <conditionalFormatting sqref="AN57:AN62">
    <cfRule type="cellIs" dxfId="324" priority="400" operator="equal">
      <formula>"n/a"</formula>
    </cfRule>
    <cfRule type="containsText" dxfId="323" priority="401" operator="containsText" text="n.a">
      <formula>NOT(ISERROR(SEARCH("n.a",AN57)))</formula>
    </cfRule>
  </conditionalFormatting>
  <conditionalFormatting sqref="AN57:AN62">
    <cfRule type="cellIs" dxfId="322" priority="399" operator="equal">
      <formula>"n/a"</formula>
    </cfRule>
  </conditionalFormatting>
  <conditionalFormatting sqref="AN57:AN62">
    <cfRule type="cellIs" dxfId="321" priority="397" operator="equal">
      <formula>"n/a"</formula>
    </cfRule>
    <cfRule type="containsText" dxfId="320" priority="398" operator="containsText" text="n.a">
      <formula>NOT(ISERROR(SEARCH("n.a",AN57)))</formula>
    </cfRule>
  </conditionalFormatting>
  <conditionalFormatting sqref="AP57:AP62">
    <cfRule type="cellIs" dxfId="319" priority="396" operator="equal">
      <formula>"n/a"</formula>
    </cfRule>
  </conditionalFormatting>
  <conditionalFormatting sqref="AP57:AP62">
    <cfRule type="cellIs" dxfId="318" priority="394" operator="equal">
      <formula>"n/a"</formula>
    </cfRule>
    <cfRule type="containsText" dxfId="317" priority="395" operator="containsText" text="n.a">
      <formula>NOT(ISERROR(SEARCH("n.a",AP57)))</formula>
    </cfRule>
  </conditionalFormatting>
  <conditionalFormatting sqref="AP57:AP62">
    <cfRule type="cellIs" dxfId="316" priority="393" operator="equal">
      <formula>"n/a"</formula>
    </cfRule>
  </conditionalFormatting>
  <conditionalFormatting sqref="AP57:AP62">
    <cfRule type="cellIs" dxfId="315" priority="391" operator="equal">
      <formula>"n/a"</formula>
    </cfRule>
    <cfRule type="containsText" dxfId="314" priority="392" operator="containsText" text="n.a">
      <formula>NOT(ISERROR(SEARCH("n.a",AP57)))</formula>
    </cfRule>
  </conditionalFormatting>
  <conditionalFormatting sqref="AR57:AR62">
    <cfRule type="cellIs" dxfId="313" priority="390" operator="equal">
      <formula>"n/a"</formula>
    </cfRule>
  </conditionalFormatting>
  <conditionalFormatting sqref="AR57:AR62">
    <cfRule type="cellIs" dxfId="312" priority="388" operator="equal">
      <formula>"n/a"</formula>
    </cfRule>
    <cfRule type="containsText" dxfId="311" priority="389" operator="containsText" text="n.a">
      <formula>NOT(ISERROR(SEARCH("n.a",AR57)))</formula>
    </cfRule>
  </conditionalFormatting>
  <conditionalFormatting sqref="AR57:AR62">
    <cfRule type="cellIs" dxfId="310" priority="387" operator="equal">
      <formula>"n/a"</formula>
    </cfRule>
  </conditionalFormatting>
  <conditionalFormatting sqref="AR57:AR62">
    <cfRule type="cellIs" dxfId="309" priority="385" operator="equal">
      <formula>"n/a"</formula>
    </cfRule>
    <cfRule type="containsText" dxfId="308" priority="386" operator="containsText" text="n.a">
      <formula>NOT(ISERROR(SEARCH("n.a",AR57)))</formula>
    </cfRule>
  </conditionalFormatting>
  <conditionalFormatting sqref="AT57:AV62">
    <cfRule type="cellIs" dxfId="307" priority="384" operator="equal">
      <formula>"n/a"</formula>
    </cfRule>
  </conditionalFormatting>
  <conditionalFormatting sqref="AT57:AV62">
    <cfRule type="cellIs" dxfId="306" priority="382" operator="equal">
      <formula>"n/a"</formula>
    </cfRule>
    <cfRule type="containsText" dxfId="305" priority="383" operator="containsText" text="n.a">
      <formula>NOT(ISERROR(SEARCH("n.a",AT57)))</formula>
    </cfRule>
  </conditionalFormatting>
  <conditionalFormatting sqref="AT57:AV62">
    <cfRule type="cellIs" dxfId="304" priority="381" operator="equal">
      <formula>"n/a"</formula>
    </cfRule>
  </conditionalFormatting>
  <conditionalFormatting sqref="AT57:AV62">
    <cfRule type="cellIs" dxfId="303" priority="379" operator="equal">
      <formula>"n/a"</formula>
    </cfRule>
    <cfRule type="containsText" dxfId="302" priority="380" operator="containsText" text="n.a">
      <formula>NOT(ISERROR(SEARCH("n.a",AT57)))</formula>
    </cfRule>
  </conditionalFormatting>
  <conditionalFormatting sqref="A65:C65 B63:C63">
    <cfRule type="containsText" dxfId="301" priority="342" operator="containsText" text="n/a">
      <formula>NOT(ISERROR(SEARCH("n/a",A63)))</formula>
    </cfRule>
  </conditionalFormatting>
  <conditionalFormatting sqref="H63">
    <cfRule type="cellIs" dxfId="300" priority="339" operator="equal">
      <formula>"n/a"</formula>
    </cfRule>
  </conditionalFormatting>
  <conditionalFormatting sqref="H65">
    <cfRule type="cellIs" dxfId="299" priority="337" operator="equal">
      <formula>"n/a"</formula>
    </cfRule>
    <cfRule type="containsText" dxfId="298" priority="338" operator="containsText" text="n.a">
      <formula>NOT(ISERROR(SEARCH("n.a",H65)))</formula>
    </cfRule>
  </conditionalFormatting>
  <conditionalFormatting sqref="J63">
    <cfRule type="cellIs" dxfId="297" priority="336" operator="equal">
      <formula>"n/a"</formula>
    </cfRule>
  </conditionalFormatting>
  <conditionalFormatting sqref="J65">
    <cfRule type="cellIs" dxfId="296" priority="334" operator="equal">
      <formula>"n/a"</formula>
    </cfRule>
    <cfRule type="containsText" dxfId="295" priority="335" operator="containsText" text="n.a">
      <formula>NOT(ISERROR(SEARCH("n.a",J65)))</formula>
    </cfRule>
  </conditionalFormatting>
  <conditionalFormatting sqref="L63">
    <cfRule type="cellIs" dxfId="294" priority="333" operator="equal">
      <formula>"n/a"</formula>
    </cfRule>
  </conditionalFormatting>
  <conditionalFormatting sqref="L65">
    <cfRule type="cellIs" dxfId="293" priority="331" operator="equal">
      <formula>"n/a"</formula>
    </cfRule>
    <cfRule type="containsText" dxfId="292" priority="332" operator="containsText" text="n.a">
      <formula>NOT(ISERROR(SEARCH("n.a",L65)))</formula>
    </cfRule>
  </conditionalFormatting>
  <conditionalFormatting sqref="N63">
    <cfRule type="cellIs" dxfId="291" priority="330" operator="equal">
      <formula>"n/a"</formula>
    </cfRule>
  </conditionalFormatting>
  <conditionalFormatting sqref="N65">
    <cfRule type="cellIs" dxfId="290" priority="328" operator="equal">
      <formula>"n/a"</formula>
    </cfRule>
    <cfRule type="containsText" dxfId="289" priority="329" operator="containsText" text="n.a">
      <formula>NOT(ISERROR(SEARCH("n.a",N65)))</formula>
    </cfRule>
  </conditionalFormatting>
  <conditionalFormatting sqref="P63">
    <cfRule type="cellIs" dxfId="288" priority="327" operator="equal">
      <formula>"n/a"</formula>
    </cfRule>
  </conditionalFormatting>
  <conditionalFormatting sqref="P65">
    <cfRule type="cellIs" dxfId="287" priority="325" operator="equal">
      <formula>"n/a"</formula>
    </cfRule>
    <cfRule type="containsText" dxfId="286" priority="326" operator="containsText" text="n.a">
      <formula>NOT(ISERROR(SEARCH("n.a",P65)))</formula>
    </cfRule>
  </conditionalFormatting>
  <conditionalFormatting sqref="R63">
    <cfRule type="cellIs" dxfId="285" priority="324" operator="equal">
      <formula>"n/a"</formula>
    </cfRule>
  </conditionalFormatting>
  <conditionalFormatting sqref="R65">
    <cfRule type="cellIs" dxfId="284" priority="322" operator="equal">
      <formula>"n/a"</formula>
    </cfRule>
    <cfRule type="containsText" dxfId="283" priority="323" operator="containsText" text="n.a">
      <formula>NOT(ISERROR(SEARCH("n.a",R65)))</formula>
    </cfRule>
  </conditionalFormatting>
  <conditionalFormatting sqref="T63">
    <cfRule type="cellIs" dxfId="282" priority="321" operator="equal">
      <formula>"n/a"</formula>
    </cfRule>
  </conditionalFormatting>
  <conditionalFormatting sqref="T65">
    <cfRule type="cellIs" dxfId="281" priority="319" operator="equal">
      <formula>"n/a"</formula>
    </cfRule>
    <cfRule type="containsText" dxfId="280" priority="320" operator="containsText" text="n.a">
      <formula>NOT(ISERROR(SEARCH("n.a",T65)))</formula>
    </cfRule>
  </conditionalFormatting>
  <conditionalFormatting sqref="V63">
    <cfRule type="cellIs" dxfId="279" priority="318" operator="equal">
      <formula>"n/a"</formula>
    </cfRule>
  </conditionalFormatting>
  <conditionalFormatting sqref="V65">
    <cfRule type="cellIs" dxfId="278" priority="316" operator="equal">
      <formula>"n/a"</formula>
    </cfRule>
    <cfRule type="containsText" dxfId="277" priority="317" operator="containsText" text="n.a">
      <formula>NOT(ISERROR(SEARCH("n.a",V65)))</formula>
    </cfRule>
  </conditionalFormatting>
  <conditionalFormatting sqref="X63">
    <cfRule type="cellIs" dxfId="276" priority="315" operator="equal">
      <formula>"n/a"</formula>
    </cfRule>
  </conditionalFormatting>
  <conditionalFormatting sqref="X65">
    <cfRule type="cellIs" dxfId="275" priority="313" operator="equal">
      <formula>"n/a"</formula>
    </cfRule>
    <cfRule type="containsText" dxfId="274" priority="314" operator="containsText" text="n.a">
      <formula>NOT(ISERROR(SEARCH("n.a",X65)))</formula>
    </cfRule>
  </conditionalFormatting>
  <conditionalFormatting sqref="Z63">
    <cfRule type="cellIs" dxfId="273" priority="312" operator="equal">
      <formula>"n/a"</formula>
    </cfRule>
  </conditionalFormatting>
  <conditionalFormatting sqref="Z65">
    <cfRule type="cellIs" dxfId="272" priority="310" operator="equal">
      <formula>"n/a"</formula>
    </cfRule>
    <cfRule type="containsText" dxfId="271" priority="311" operator="containsText" text="n.a">
      <formula>NOT(ISERROR(SEARCH("n.a",Z65)))</formula>
    </cfRule>
  </conditionalFormatting>
  <conditionalFormatting sqref="AB63">
    <cfRule type="cellIs" dxfId="270" priority="309" operator="equal">
      <formula>"n/a"</formula>
    </cfRule>
  </conditionalFormatting>
  <conditionalFormatting sqref="AB65">
    <cfRule type="cellIs" dxfId="269" priority="307" operator="equal">
      <formula>"n/a"</formula>
    </cfRule>
    <cfRule type="containsText" dxfId="268" priority="308" operator="containsText" text="n.a">
      <formula>NOT(ISERROR(SEARCH("n.a",AB65)))</formula>
    </cfRule>
  </conditionalFormatting>
  <conditionalFormatting sqref="AD63">
    <cfRule type="cellIs" dxfId="267" priority="306" operator="equal">
      <formula>"n/a"</formula>
    </cfRule>
  </conditionalFormatting>
  <conditionalFormatting sqref="AD65">
    <cfRule type="cellIs" dxfId="266" priority="304" operator="equal">
      <formula>"n/a"</formula>
    </cfRule>
    <cfRule type="containsText" dxfId="265" priority="305" operator="containsText" text="n.a">
      <formula>NOT(ISERROR(SEARCH("n.a",AD65)))</formula>
    </cfRule>
  </conditionalFormatting>
  <conditionalFormatting sqref="AF63">
    <cfRule type="cellIs" dxfId="264" priority="303" operator="equal">
      <formula>"n/a"</formula>
    </cfRule>
  </conditionalFormatting>
  <conditionalFormatting sqref="AF65">
    <cfRule type="cellIs" dxfId="263" priority="301" operator="equal">
      <formula>"n/a"</formula>
    </cfRule>
    <cfRule type="containsText" dxfId="262" priority="302" operator="containsText" text="n.a">
      <formula>NOT(ISERROR(SEARCH("n.a",AF65)))</formula>
    </cfRule>
  </conditionalFormatting>
  <conditionalFormatting sqref="AH63">
    <cfRule type="cellIs" dxfId="261" priority="300" operator="equal">
      <formula>"n/a"</formula>
    </cfRule>
  </conditionalFormatting>
  <conditionalFormatting sqref="AH65">
    <cfRule type="cellIs" dxfId="260" priority="298" operator="equal">
      <formula>"n/a"</formula>
    </cfRule>
    <cfRule type="containsText" dxfId="259" priority="299" operator="containsText" text="n.a">
      <formula>NOT(ISERROR(SEARCH("n.a",AH65)))</formula>
    </cfRule>
  </conditionalFormatting>
  <conditionalFormatting sqref="AJ63">
    <cfRule type="cellIs" dxfId="258" priority="297" operator="equal">
      <formula>"n/a"</formula>
    </cfRule>
  </conditionalFormatting>
  <conditionalFormatting sqref="AJ65">
    <cfRule type="cellIs" dxfId="257" priority="295" operator="equal">
      <formula>"n/a"</formula>
    </cfRule>
    <cfRule type="containsText" dxfId="256" priority="296" operator="containsText" text="n.a">
      <formula>NOT(ISERROR(SEARCH("n.a",AJ65)))</formula>
    </cfRule>
  </conditionalFormatting>
  <conditionalFormatting sqref="AL63">
    <cfRule type="cellIs" dxfId="255" priority="294" operator="equal">
      <formula>"n/a"</formula>
    </cfRule>
  </conditionalFormatting>
  <conditionalFormatting sqref="AL65">
    <cfRule type="cellIs" dxfId="254" priority="292" operator="equal">
      <formula>"n/a"</formula>
    </cfRule>
    <cfRule type="containsText" dxfId="253" priority="293" operator="containsText" text="n.a">
      <formula>NOT(ISERROR(SEARCH("n.a",AL65)))</formula>
    </cfRule>
  </conditionalFormatting>
  <conditionalFormatting sqref="AN63">
    <cfRule type="cellIs" dxfId="252" priority="291" operator="equal">
      <formula>"n/a"</formula>
    </cfRule>
  </conditionalFormatting>
  <conditionalFormatting sqref="AN65">
    <cfRule type="cellIs" dxfId="251" priority="289" operator="equal">
      <formula>"n/a"</formula>
    </cfRule>
    <cfRule type="containsText" dxfId="250" priority="290" operator="containsText" text="n.a">
      <formula>NOT(ISERROR(SEARCH("n.a",AN65)))</formula>
    </cfRule>
  </conditionalFormatting>
  <conditionalFormatting sqref="AP63">
    <cfRule type="cellIs" dxfId="249" priority="288" operator="equal">
      <formula>"n/a"</formula>
    </cfRule>
  </conditionalFormatting>
  <conditionalFormatting sqref="AP65">
    <cfRule type="cellIs" dxfId="248" priority="286" operator="equal">
      <formula>"n/a"</formula>
    </cfRule>
    <cfRule type="containsText" dxfId="247" priority="287" operator="containsText" text="n.a">
      <formula>NOT(ISERROR(SEARCH("n.a",AP65)))</formula>
    </cfRule>
  </conditionalFormatting>
  <conditionalFormatting sqref="AR63">
    <cfRule type="cellIs" dxfId="246" priority="285" operator="equal">
      <formula>"n/a"</formula>
    </cfRule>
  </conditionalFormatting>
  <conditionalFormatting sqref="AR65">
    <cfRule type="cellIs" dxfId="245" priority="283" operator="equal">
      <formula>"n/a"</formula>
    </cfRule>
    <cfRule type="containsText" dxfId="244" priority="284" operator="containsText" text="n.a">
      <formula>NOT(ISERROR(SEARCH("n.a",AR65)))</formula>
    </cfRule>
  </conditionalFormatting>
  <conditionalFormatting sqref="AT63:AV63">
    <cfRule type="cellIs" dxfId="243" priority="282" operator="equal">
      <formula>"n/a"</formula>
    </cfRule>
  </conditionalFormatting>
  <conditionalFormatting sqref="AT65:AV65">
    <cfRule type="cellIs" dxfId="242" priority="280" operator="equal">
      <formula>"n/a"</formula>
    </cfRule>
    <cfRule type="containsText" dxfId="241" priority="281" operator="containsText" text="n.a">
      <formula>NOT(ISERROR(SEARCH("n.a",AT65)))</formula>
    </cfRule>
  </conditionalFormatting>
  <conditionalFormatting sqref="AW1 AW2:AX2">
    <cfRule type="containsText" dxfId="240" priority="250" operator="containsText" text="n/a">
      <formula>NOT(ISERROR(SEARCH("n/a",AW1)))</formula>
    </cfRule>
  </conditionalFormatting>
  <conditionalFormatting sqref="AW1 AW2:AX62 AW66:AX1048576 AW63 AW65">
    <cfRule type="cellIs" dxfId="239" priority="249" operator="equal">
      <formula>"n/a"</formula>
    </cfRule>
  </conditionalFormatting>
  <conditionalFormatting sqref="AW3:AX4">
    <cfRule type="cellIs" dxfId="238" priority="248" operator="equal">
      <formula>"n/a"</formula>
    </cfRule>
  </conditionalFormatting>
  <conditionalFormatting sqref="AW3:AX4">
    <cfRule type="cellIs" dxfId="237" priority="246" operator="equal">
      <formula>"n/a"</formula>
    </cfRule>
    <cfRule type="containsText" dxfId="236" priority="247" operator="containsText" text="n.a">
      <formula>NOT(ISERROR(SEARCH("n.a",AW3)))</formula>
    </cfRule>
  </conditionalFormatting>
  <conditionalFormatting sqref="AW3:AX4">
    <cfRule type="cellIs" dxfId="235" priority="245" operator="equal">
      <formula>"n/a"</formula>
    </cfRule>
  </conditionalFormatting>
  <conditionalFormatting sqref="AW3:AX4">
    <cfRule type="cellIs" dxfId="234" priority="243" operator="equal">
      <formula>"n/a"</formula>
    </cfRule>
    <cfRule type="containsText" dxfId="233" priority="244" operator="containsText" text="n.a">
      <formula>NOT(ISERROR(SEARCH("n.a",AW3)))</formula>
    </cfRule>
  </conditionalFormatting>
  <conditionalFormatting sqref="AW5:AX8">
    <cfRule type="cellIs" dxfId="232" priority="242" operator="equal">
      <formula>"n/a"</formula>
    </cfRule>
  </conditionalFormatting>
  <conditionalFormatting sqref="AW5:AX8">
    <cfRule type="cellIs" dxfId="231" priority="240" operator="equal">
      <formula>"n/a"</formula>
    </cfRule>
    <cfRule type="containsText" dxfId="230" priority="241" operator="containsText" text="n.a">
      <formula>NOT(ISERROR(SEARCH("n.a",AW5)))</formula>
    </cfRule>
  </conditionalFormatting>
  <conditionalFormatting sqref="AW5:AX8">
    <cfRule type="cellIs" dxfId="229" priority="239" operator="equal">
      <formula>"n/a"</formula>
    </cfRule>
  </conditionalFormatting>
  <conditionalFormatting sqref="AW5:AX8">
    <cfRule type="cellIs" dxfId="228" priority="237" operator="equal">
      <formula>"n/a"</formula>
    </cfRule>
    <cfRule type="containsText" dxfId="227" priority="238" operator="containsText" text="n.a">
      <formula>NOT(ISERROR(SEARCH("n.a",AW5)))</formula>
    </cfRule>
  </conditionalFormatting>
  <conditionalFormatting sqref="AW9:AX10">
    <cfRule type="cellIs" dxfId="226" priority="236" operator="equal">
      <formula>"n/a"</formula>
    </cfRule>
  </conditionalFormatting>
  <conditionalFormatting sqref="AW9:AX10">
    <cfRule type="cellIs" dxfId="225" priority="234" operator="equal">
      <formula>"n/a"</formula>
    </cfRule>
    <cfRule type="containsText" dxfId="224" priority="235" operator="containsText" text="n.a">
      <formula>NOT(ISERROR(SEARCH("n.a",AW9)))</formula>
    </cfRule>
  </conditionalFormatting>
  <conditionalFormatting sqref="AW9:AX10">
    <cfRule type="cellIs" dxfId="223" priority="233" operator="equal">
      <formula>"n/a"</formula>
    </cfRule>
  </conditionalFormatting>
  <conditionalFormatting sqref="AW9:AX10">
    <cfRule type="cellIs" dxfId="222" priority="231" operator="equal">
      <formula>"n/a"</formula>
    </cfRule>
    <cfRule type="containsText" dxfId="221" priority="232" operator="containsText" text="n.a">
      <formula>NOT(ISERROR(SEARCH("n.a",AW9)))</formula>
    </cfRule>
  </conditionalFormatting>
  <conditionalFormatting sqref="AW11:AX34">
    <cfRule type="cellIs" dxfId="220" priority="230" operator="equal">
      <formula>"n/a"</formula>
    </cfRule>
  </conditionalFormatting>
  <conditionalFormatting sqref="AW11:AX34">
    <cfRule type="cellIs" dxfId="219" priority="228" operator="equal">
      <formula>"n/a"</formula>
    </cfRule>
    <cfRule type="containsText" dxfId="218" priority="229" operator="containsText" text="n.a">
      <formula>NOT(ISERROR(SEARCH("n.a",AW11)))</formula>
    </cfRule>
  </conditionalFormatting>
  <conditionalFormatting sqref="AW11:AX34">
    <cfRule type="cellIs" dxfId="217" priority="227" operator="equal">
      <formula>"n/a"</formula>
    </cfRule>
  </conditionalFormatting>
  <conditionalFormatting sqref="AW11:AX34">
    <cfRule type="cellIs" dxfId="216" priority="225" operator="equal">
      <formula>"n/a"</formula>
    </cfRule>
    <cfRule type="containsText" dxfId="215" priority="226" operator="containsText" text="n.a">
      <formula>NOT(ISERROR(SEARCH("n.a",AW11)))</formula>
    </cfRule>
  </conditionalFormatting>
  <conditionalFormatting sqref="AW35:AX38">
    <cfRule type="cellIs" dxfId="214" priority="224" operator="equal">
      <formula>"n/a"</formula>
    </cfRule>
  </conditionalFormatting>
  <conditionalFormatting sqref="AW35:AX38">
    <cfRule type="cellIs" dxfId="213" priority="222" operator="equal">
      <formula>"n/a"</formula>
    </cfRule>
    <cfRule type="containsText" dxfId="212" priority="223" operator="containsText" text="n.a">
      <formula>NOT(ISERROR(SEARCH("n.a",AW35)))</formula>
    </cfRule>
  </conditionalFormatting>
  <conditionalFormatting sqref="AW35:AX38">
    <cfRule type="cellIs" dxfId="211" priority="221" operator="equal">
      <formula>"n/a"</formula>
    </cfRule>
  </conditionalFormatting>
  <conditionalFormatting sqref="AW35:AX38">
    <cfRule type="cellIs" dxfId="210" priority="219" operator="equal">
      <formula>"n/a"</formula>
    </cfRule>
    <cfRule type="containsText" dxfId="209" priority="220" operator="containsText" text="n.a">
      <formula>NOT(ISERROR(SEARCH("n.a",AW35)))</formula>
    </cfRule>
  </conditionalFormatting>
  <conditionalFormatting sqref="AW39:AX41">
    <cfRule type="cellIs" dxfId="208" priority="218" operator="equal">
      <formula>"n/a"</formula>
    </cfRule>
  </conditionalFormatting>
  <conditionalFormatting sqref="AW39:AX41">
    <cfRule type="cellIs" dxfId="207" priority="216" operator="equal">
      <formula>"n/a"</formula>
    </cfRule>
    <cfRule type="containsText" dxfId="206" priority="217" operator="containsText" text="n.a">
      <formula>NOT(ISERROR(SEARCH("n.a",AW39)))</formula>
    </cfRule>
  </conditionalFormatting>
  <conditionalFormatting sqref="AW39:AX41">
    <cfRule type="cellIs" dxfId="205" priority="215" operator="equal">
      <formula>"n/a"</formula>
    </cfRule>
  </conditionalFormatting>
  <conditionalFormatting sqref="AW39:AX41">
    <cfRule type="cellIs" dxfId="204" priority="213" operator="equal">
      <formula>"n/a"</formula>
    </cfRule>
    <cfRule type="containsText" dxfId="203" priority="214" operator="containsText" text="n.a">
      <formula>NOT(ISERROR(SEARCH("n.a",AW39)))</formula>
    </cfRule>
  </conditionalFormatting>
  <conditionalFormatting sqref="AW42:AX42">
    <cfRule type="cellIs" dxfId="202" priority="212" operator="equal">
      <formula>"n/a"</formula>
    </cfRule>
  </conditionalFormatting>
  <conditionalFormatting sqref="AW42:AX42">
    <cfRule type="cellIs" dxfId="201" priority="210" operator="equal">
      <formula>"n/a"</formula>
    </cfRule>
    <cfRule type="containsText" dxfId="200" priority="211" operator="containsText" text="n.a">
      <formula>NOT(ISERROR(SEARCH("n.a",AW42)))</formula>
    </cfRule>
  </conditionalFormatting>
  <conditionalFormatting sqref="AW42:AX42">
    <cfRule type="cellIs" dxfId="199" priority="209" operator="equal">
      <formula>"n/a"</formula>
    </cfRule>
  </conditionalFormatting>
  <conditionalFormatting sqref="AW42:AX42">
    <cfRule type="cellIs" dxfId="198" priority="207" operator="equal">
      <formula>"n/a"</formula>
    </cfRule>
    <cfRule type="containsText" dxfId="197" priority="208" operator="containsText" text="n.a">
      <formula>NOT(ISERROR(SEARCH("n.a",AW42)))</formula>
    </cfRule>
  </conditionalFormatting>
  <conditionalFormatting sqref="AW43:AX44 AX3:AX42 AX45:AX62">
    <cfRule type="cellIs" dxfId="196" priority="206" operator="equal">
      <formula>"n/a"</formula>
    </cfRule>
  </conditionalFormatting>
  <conditionalFormatting sqref="AW43:AX44 AX3:AX42 AX45:AX62">
    <cfRule type="cellIs" dxfId="195" priority="204" operator="equal">
      <formula>"n/a"</formula>
    </cfRule>
    <cfRule type="containsText" dxfId="194" priority="205" operator="containsText" text="n.a">
      <formula>NOT(ISERROR(SEARCH("n.a",AW3)))</formula>
    </cfRule>
  </conditionalFormatting>
  <conditionalFormatting sqref="AW43:AX44 AX3:AX42 AX45:AX62">
    <cfRule type="cellIs" dxfId="193" priority="203" operator="equal">
      <formula>"n/a"</formula>
    </cfRule>
  </conditionalFormatting>
  <conditionalFormatting sqref="AW43:AX44 AX3:AX42 AX45:AX62">
    <cfRule type="cellIs" dxfId="192" priority="201" operator="equal">
      <formula>"n/a"</formula>
    </cfRule>
    <cfRule type="containsText" dxfId="191" priority="202" operator="containsText" text="n.a">
      <formula>NOT(ISERROR(SEARCH("n.a",AW3)))</formula>
    </cfRule>
  </conditionalFormatting>
  <conditionalFormatting sqref="AW45:AX56">
    <cfRule type="cellIs" dxfId="190" priority="200" operator="equal">
      <formula>"n/a"</formula>
    </cfRule>
  </conditionalFormatting>
  <conditionalFormatting sqref="AW45:AX56">
    <cfRule type="cellIs" dxfId="189" priority="198" operator="equal">
      <formula>"n/a"</formula>
    </cfRule>
    <cfRule type="containsText" dxfId="188" priority="199" operator="containsText" text="n.a">
      <formula>NOT(ISERROR(SEARCH("n.a",AW45)))</formula>
    </cfRule>
  </conditionalFormatting>
  <conditionalFormatting sqref="AW45:AX56">
    <cfRule type="cellIs" dxfId="187" priority="197" operator="equal">
      <formula>"n/a"</formula>
    </cfRule>
  </conditionalFormatting>
  <conditionalFormatting sqref="AW45:AX56">
    <cfRule type="cellIs" dxfId="186" priority="195" operator="equal">
      <formula>"n/a"</formula>
    </cfRule>
    <cfRule type="containsText" dxfId="185" priority="196" operator="containsText" text="n.a">
      <formula>NOT(ISERROR(SEARCH("n.a",AW45)))</formula>
    </cfRule>
  </conditionalFormatting>
  <conditionalFormatting sqref="AW57:AX62">
    <cfRule type="cellIs" dxfId="184" priority="194" operator="equal">
      <formula>"n/a"</formula>
    </cfRule>
  </conditionalFormatting>
  <conditionalFormatting sqref="AW57:AX62">
    <cfRule type="cellIs" dxfId="183" priority="192" operator="equal">
      <formula>"n/a"</formula>
    </cfRule>
    <cfRule type="containsText" dxfId="182" priority="193" operator="containsText" text="n.a">
      <formula>NOT(ISERROR(SEARCH("n.a",AW57)))</formula>
    </cfRule>
  </conditionalFormatting>
  <conditionalFormatting sqref="AW57:AX62">
    <cfRule type="cellIs" dxfId="181" priority="191" operator="equal">
      <formula>"n/a"</formula>
    </cfRule>
  </conditionalFormatting>
  <conditionalFormatting sqref="AW57:AX62">
    <cfRule type="cellIs" dxfId="180" priority="189" operator="equal">
      <formula>"n/a"</formula>
    </cfRule>
    <cfRule type="containsText" dxfId="179" priority="190" operator="containsText" text="n.a">
      <formula>NOT(ISERROR(SEARCH("n.a",AW57)))</formula>
    </cfRule>
  </conditionalFormatting>
  <conditionalFormatting sqref="AW63">
    <cfRule type="cellIs" dxfId="178" priority="188" operator="equal">
      <formula>"n/a"</formula>
    </cfRule>
  </conditionalFormatting>
  <conditionalFormatting sqref="AW65">
    <cfRule type="cellIs" dxfId="177" priority="186" operator="equal">
      <formula>"n/a"</formula>
    </cfRule>
    <cfRule type="containsText" dxfId="176" priority="187" operator="containsText" text="n.a">
      <formula>NOT(ISERROR(SEARCH("n.a",AW65)))</formula>
    </cfRule>
  </conditionalFormatting>
  <conditionalFormatting sqref="BA1 BA2:BB2">
    <cfRule type="containsText" dxfId="175" priority="184" operator="containsText" text="n/a">
      <formula>NOT(ISERROR(SEARCH("n/a",BA1)))</formula>
    </cfRule>
  </conditionalFormatting>
  <conditionalFormatting sqref="BA1 BA2:BB62 BA66:BB1048576 BA63 BA65">
    <cfRule type="cellIs" dxfId="174" priority="183" operator="equal">
      <formula>"n/a"</formula>
    </cfRule>
  </conditionalFormatting>
  <conditionalFormatting sqref="BA3:BB4">
    <cfRule type="cellIs" dxfId="173" priority="182" operator="equal">
      <formula>"n/a"</formula>
    </cfRule>
  </conditionalFormatting>
  <conditionalFormatting sqref="BA3:BB4">
    <cfRule type="cellIs" dxfId="172" priority="180" operator="equal">
      <formula>"n/a"</formula>
    </cfRule>
    <cfRule type="containsText" dxfId="171" priority="181" operator="containsText" text="n.a">
      <formula>NOT(ISERROR(SEARCH("n.a",BA3)))</formula>
    </cfRule>
  </conditionalFormatting>
  <conditionalFormatting sqref="BA3:BB4">
    <cfRule type="cellIs" dxfId="170" priority="179" operator="equal">
      <formula>"n/a"</formula>
    </cfRule>
  </conditionalFormatting>
  <conditionalFormatting sqref="BA3:BB4">
    <cfRule type="cellIs" dxfId="169" priority="177" operator="equal">
      <formula>"n/a"</formula>
    </cfRule>
    <cfRule type="containsText" dxfId="168" priority="178" operator="containsText" text="n.a">
      <formula>NOT(ISERROR(SEARCH("n.a",BA3)))</formula>
    </cfRule>
  </conditionalFormatting>
  <conditionalFormatting sqref="BA5:BB8">
    <cfRule type="cellIs" dxfId="167" priority="176" operator="equal">
      <formula>"n/a"</formula>
    </cfRule>
  </conditionalFormatting>
  <conditionalFormatting sqref="BA5:BB8">
    <cfRule type="cellIs" dxfId="166" priority="174" operator="equal">
      <formula>"n/a"</formula>
    </cfRule>
    <cfRule type="containsText" dxfId="165" priority="175" operator="containsText" text="n.a">
      <formula>NOT(ISERROR(SEARCH("n.a",BA5)))</formula>
    </cfRule>
  </conditionalFormatting>
  <conditionalFormatting sqref="BA5:BB8">
    <cfRule type="cellIs" dxfId="164" priority="173" operator="equal">
      <formula>"n/a"</formula>
    </cfRule>
  </conditionalFormatting>
  <conditionalFormatting sqref="BA5:BB8">
    <cfRule type="cellIs" dxfId="163" priority="171" operator="equal">
      <formula>"n/a"</formula>
    </cfRule>
    <cfRule type="containsText" dxfId="162" priority="172" operator="containsText" text="n.a">
      <formula>NOT(ISERROR(SEARCH("n.a",BA5)))</formula>
    </cfRule>
  </conditionalFormatting>
  <conditionalFormatting sqref="BA9:BB10">
    <cfRule type="cellIs" dxfId="161" priority="170" operator="equal">
      <formula>"n/a"</formula>
    </cfRule>
  </conditionalFormatting>
  <conditionalFormatting sqref="BA9:BB10">
    <cfRule type="cellIs" dxfId="160" priority="168" operator="equal">
      <formula>"n/a"</formula>
    </cfRule>
    <cfRule type="containsText" dxfId="159" priority="169" operator="containsText" text="n.a">
      <formula>NOT(ISERROR(SEARCH("n.a",BA9)))</formula>
    </cfRule>
  </conditionalFormatting>
  <conditionalFormatting sqref="BA9:BB10">
    <cfRule type="cellIs" dxfId="158" priority="167" operator="equal">
      <formula>"n/a"</formula>
    </cfRule>
  </conditionalFormatting>
  <conditionalFormatting sqref="BA9:BB10">
    <cfRule type="cellIs" dxfId="157" priority="165" operator="equal">
      <formula>"n/a"</formula>
    </cfRule>
    <cfRule type="containsText" dxfId="156" priority="166" operator="containsText" text="n.a">
      <formula>NOT(ISERROR(SEARCH("n.a",BA9)))</formula>
    </cfRule>
  </conditionalFormatting>
  <conditionalFormatting sqref="BA11:BB34">
    <cfRule type="cellIs" dxfId="155" priority="164" operator="equal">
      <formula>"n/a"</formula>
    </cfRule>
  </conditionalFormatting>
  <conditionalFormatting sqref="BA11:BB34">
    <cfRule type="cellIs" dxfId="154" priority="162" operator="equal">
      <formula>"n/a"</formula>
    </cfRule>
    <cfRule type="containsText" dxfId="153" priority="163" operator="containsText" text="n.a">
      <formula>NOT(ISERROR(SEARCH("n.a",BA11)))</formula>
    </cfRule>
  </conditionalFormatting>
  <conditionalFormatting sqref="BA11:BB34">
    <cfRule type="cellIs" dxfId="152" priority="161" operator="equal">
      <formula>"n/a"</formula>
    </cfRule>
  </conditionalFormatting>
  <conditionalFormatting sqref="BA11:BB34">
    <cfRule type="cellIs" dxfId="151" priority="159" operator="equal">
      <formula>"n/a"</formula>
    </cfRule>
    <cfRule type="containsText" dxfId="150" priority="160" operator="containsText" text="n.a">
      <formula>NOT(ISERROR(SEARCH("n.a",BA11)))</formula>
    </cfRule>
  </conditionalFormatting>
  <conditionalFormatting sqref="BA35:BB38">
    <cfRule type="cellIs" dxfId="149" priority="158" operator="equal">
      <formula>"n/a"</formula>
    </cfRule>
  </conditionalFormatting>
  <conditionalFormatting sqref="BA35:BB38">
    <cfRule type="cellIs" dxfId="148" priority="156" operator="equal">
      <formula>"n/a"</formula>
    </cfRule>
    <cfRule type="containsText" dxfId="147" priority="157" operator="containsText" text="n.a">
      <formula>NOT(ISERROR(SEARCH("n.a",BA35)))</formula>
    </cfRule>
  </conditionalFormatting>
  <conditionalFormatting sqref="BA35:BB38">
    <cfRule type="cellIs" dxfId="146" priority="155" operator="equal">
      <formula>"n/a"</formula>
    </cfRule>
  </conditionalFormatting>
  <conditionalFormatting sqref="BA35:BB38">
    <cfRule type="cellIs" dxfId="145" priority="153" operator="equal">
      <formula>"n/a"</formula>
    </cfRule>
    <cfRule type="containsText" dxfId="144" priority="154" operator="containsText" text="n.a">
      <formula>NOT(ISERROR(SEARCH("n.a",BA35)))</formula>
    </cfRule>
  </conditionalFormatting>
  <conditionalFormatting sqref="BA39:BB41">
    <cfRule type="cellIs" dxfId="143" priority="152" operator="equal">
      <formula>"n/a"</formula>
    </cfRule>
  </conditionalFormatting>
  <conditionalFormatting sqref="BA39:BB41">
    <cfRule type="cellIs" dxfId="142" priority="150" operator="equal">
      <formula>"n/a"</formula>
    </cfRule>
    <cfRule type="containsText" dxfId="141" priority="151" operator="containsText" text="n.a">
      <formula>NOT(ISERROR(SEARCH("n.a",BA39)))</formula>
    </cfRule>
  </conditionalFormatting>
  <conditionalFormatting sqref="BA39:BB41">
    <cfRule type="cellIs" dxfId="140" priority="149" operator="equal">
      <formula>"n/a"</formula>
    </cfRule>
  </conditionalFormatting>
  <conditionalFormatting sqref="BA39:BB41">
    <cfRule type="cellIs" dxfId="139" priority="147" operator="equal">
      <formula>"n/a"</formula>
    </cfRule>
    <cfRule type="containsText" dxfId="138" priority="148" operator="containsText" text="n.a">
      <formula>NOT(ISERROR(SEARCH("n.a",BA39)))</formula>
    </cfRule>
  </conditionalFormatting>
  <conditionalFormatting sqref="BA42:BB42">
    <cfRule type="cellIs" dxfId="137" priority="146" operator="equal">
      <formula>"n/a"</formula>
    </cfRule>
  </conditionalFormatting>
  <conditionalFormatting sqref="BA42:BB42">
    <cfRule type="cellIs" dxfId="136" priority="144" operator="equal">
      <formula>"n/a"</formula>
    </cfRule>
    <cfRule type="containsText" dxfId="135" priority="145" operator="containsText" text="n.a">
      <formula>NOT(ISERROR(SEARCH("n.a",BA42)))</formula>
    </cfRule>
  </conditionalFormatting>
  <conditionalFormatting sqref="BA42:BB42">
    <cfRule type="cellIs" dxfId="134" priority="143" operator="equal">
      <formula>"n/a"</formula>
    </cfRule>
  </conditionalFormatting>
  <conditionalFormatting sqref="BA42:BB42">
    <cfRule type="cellIs" dxfId="133" priority="141" operator="equal">
      <formula>"n/a"</formula>
    </cfRule>
    <cfRule type="containsText" dxfId="132" priority="142" operator="containsText" text="n.a">
      <formula>NOT(ISERROR(SEARCH("n.a",BA42)))</formula>
    </cfRule>
  </conditionalFormatting>
  <conditionalFormatting sqref="BA43:BB44 BB3:BB42 BB45:BB62">
    <cfRule type="cellIs" dxfId="131" priority="140" operator="equal">
      <formula>"n/a"</formula>
    </cfRule>
  </conditionalFormatting>
  <conditionalFormatting sqref="BA43:BB44 BB3:BB42 BB45:BB62">
    <cfRule type="cellIs" dxfId="130" priority="138" operator="equal">
      <formula>"n/a"</formula>
    </cfRule>
    <cfRule type="containsText" dxfId="129" priority="139" operator="containsText" text="n.a">
      <formula>NOT(ISERROR(SEARCH("n.a",BA3)))</formula>
    </cfRule>
  </conditionalFormatting>
  <conditionalFormatting sqref="BA43:BB44 BB3:BB42 BB45:BB62">
    <cfRule type="cellIs" dxfId="128" priority="137" operator="equal">
      <formula>"n/a"</formula>
    </cfRule>
  </conditionalFormatting>
  <conditionalFormatting sqref="BA43:BB44 BB3:BB42 BB45:BB62">
    <cfRule type="cellIs" dxfId="127" priority="135" operator="equal">
      <formula>"n/a"</formula>
    </cfRule>
    <cfRule type="containsText" dxfId="126" priority="136" operator="containsText" text="n.a">
      <formula>NOT(ISERROR(SEARCH("n.a",BA3)))</formula>
    </cfRule>
  </conditionalFormatting>
  <conditionalFormatting sqref="BA45:BB56">
    <cfRule type="cellIs" dxfId="125" priority="134" operator="equal">
      <formula>"n/a"</formula>
    </cfRule>
  </conditionalFormatting>
  <conditionalFormatting sqref="BA45:BB56">
    <cfRule type="cellIs" dxfId="124" priority="132" operator="equal">
      <formula>"n/a"</formula>
    </cfRule>
    <cfRule type="containsText" dxfId="123" priority="133" operator="containsText" text="n.a">
      <formula>NOT(ISERROR(SEARCH("n.a",BA45)))</formula>
    </cfRule>
  </conditionalFormatting>
  <conditionalFormatting sqref="BA45:BB56">
    <cfRule type="cellIs" dxfId="122" priority="131" operator="equal">
      <formula>"n/a"</formula>
    </cfRule>
  </conditionalFormatting>
  <conditionalFormatting sqref="BA45:BB56">
    <cfRule type="cellIs" dxfId="121" priority="129" operator="equal">
      <formula>"n/a"</formula>
    </cfRule>
    <cfRule type="containsText" dxfId="120" priority="130" operator="containsText" text="n.a">
      <formula>NOT(ISERROR(SEARCH("n.a",BA45)))</formula>
    </cfRule>
  </conditionalFormatting>
  <conditionalFormatting sqref="BA57:BB62">
    <cfRule type="cellIs" dxfId="119" priority="128" operator="equal">
      <formula>"n/a"</formula>
    </cfRule>
  </conditionalFormatting>
  <conditionalFormatting sqref="BA57:BB62">
    <cfRule type="cellIs" dxfId="118" priority="126" operator="equal">
      <formula>"n/a"</formula>
    </cfRule>
    <cfRule type="containsText" dxfId="117" priority="127" operator="containsText" text="n.a">
      <formula>NOT(ISERROR(SEARCH("n.a",BA57)))</formula>
    </cfRule>
  </conditionalFormatting>
  <conditionalFormatting sqref="BA57:BB62">
    <cfRule type="cellIs" dxfId="116" priority="125" operator="equal">
      <formula>"n/a"</formula>
    </cfRule>
  </conditionalFormatting>
  <conditionalFormatting sqref="BA57:BB62">
    <cfRule type="cellIs" dxfId="115" priority="123" operator="equal">
      <formula>"n/a"</formula>
    </cfRule>
    <cfRule type="containsText" dxfId="114" priority="124" operator="containsText" text="n.a">
      <formula>NOT(ISERROR(SEARCH("n.a",BA57)))</formula>
    </cfRule>
  </conditionalFormatting>
  <conditionalFormatting sqref="BA63">
    <cfRule type="cellIs" dxfId="113" priority="122" operator="equal">
      <formula>"n/a"</formula>
    </cfRule>
  </conditionalFormatting>
  <conditionalFormatting sqref="BA65">
    <cfRule type="cellIs" dxfId="112" priority="120" operator="equal">
      <formula>"n/a"</formula>
    </cfRule>
    <cfRule type="containsText" dxfId="111" priority="121" operator="containsText" text="n.a">
      <formula>NOT(ISERROR(SEARCH("n.a",BA65)))</formula>
    </cfRule>
  </conditionalFormatting>
  <conditionalFormatting sqref="AY1 AY2:AZ2">
    <cfRule type="containsText" dxfId="110" priority="118" operator="containsText" text="n/a">
      <formula>NOT(ISERROR(SEARCH("n/a",AY1)))</formula>
    </cfRule>
  </conditionalFormatting>
  <conditionalFormatting sqref="AY1 AY2:AZ62 AY66:AZ1048576 AY63 AY65">
    <cfRule type="cellIs" dxfId="109" priority="117" operator="equal">
      <formula>"n/a"</formula>
    </cfRule>
  </conditionalFormatting>
  <conditionalFormatting sqref="AY3:AZ4">
    <cfRule type="cellIs" dxfId="108" priority="116" operator="equal">
      <formula>"n/a"</formula>
    </cfRule>
  </conditionalFormatting>
  <conditionalFormatting sqref="AY3:AZ4">
    <cfRule type="cellIs" dxfId="107" priority="114" operator="equal">
      <formula>"n/a"</formula>
    </cfRule>
    <cfRule type="containsText" dxfId="106" priority="115" operator="containsText" text="n.a">
      <formula>NOT(ISERROR(SEARCH("n.a",AY3)))</formula>
    </cfRule>
  </conditionalFormatting>
  <conditionalFormatting sqref="AY3:AZ4">
    <cfRule type="cellIs" dxfId="105" priority="113" operator="equal">
      <formula>"n/a"</formula>
    </cfRule>
  </conditionalFormatting>
  <conditionalFormatting sqref="AY3:AZ4">
    <cfRule type="cellIs" dxfId="104" priority="111" operator="equal">
      <formula>"n/a"</formula>
    </cfRule>
    <cfRule type="containsText" dxfId="103" priority="112" operator="containsText" text="n.a">
      <formula>NOT(ISERROR(SEARCH("n.a",AY3)))</formula>
    </cfRule>
  </conditionalFormatting>
  <conditionalFormatting sqref="AY5:AZ8">
    <cfRule type="cellIs" dxfId="102" priority="110" operator="equal">
      <formula>"n/a"</formula>
    </cfRule>
  </conditionalFormatting>
  <conditionalFormatting sqref="AY5:AZ8">
    <cfRule type="cellIs" dxfId="101" priority="108" operator="equal">
      <formula>"n/a"</formula>
    </cfRule>
    <cfRule type="containsText" dxfId="100" priority="109" operator="containsText" text="n.a">
      <formula>NOT(ISERROR(SEARCH("n.a",AY5)))</formula>
    </cfRule>
  </conditionalFormatting>
  <conditionalFormatting sqref="AY5:AZ8">
    <cfRule type="cellIs" dxfId="99" priority="107" operator="equal">
      <formula>"n/a"</formula>
    </cfRule>
  </conditionalFormatting>
  <conditionalFormatting sqref="AY5:AZ8">
    <cfRule type="cellIs" dxfId="98" priority="105" operator="equal">
      <formula>"n/a"</formula>
    </cfRule>
    <cfRule type="containsText" dxfId="97" priority="106" operator="containsText" text="n.a">
      <formula>NOT(ISERROR(SEARCH("n.a",AY5)))</formula>
    </cfRule>
  </conditionalFormatting>
  <conditionalFormatting sqref="AY9:AZ10">
    <cfRule type="cellIs" dxfId="96" priority="104" operator="equal">
      <formula>"n/a"</formula>
    </cfRule>
  </conditionalFormatting>
  <conditionalFormatting sqref="AY9:AZ10">
    <cfRule type="cellIs" dxfId="95" priority="102" operator="equal">
      <formula>"n/a"</formula>
    </cfRule>
    <cfRule type="containsText" dxfId="94" priority="103" operator="containsText" text="n.a">
      <formula>NOT(ISERROR(SEARCH("n.a",AY9)))</formula>
    </cfRule>
  </conditionalFormatting>
  <conditionalFormatting sqref="AY9:AZ10">
    <cfRule type="cellIs" dxfId="93" priority="101" operator="equal">
      <formula>"n/a"</formula>
    </cfRule>
  </conditionalFormatting>
  <conditionalFormatting sqref="AY9:AZ10">
    <cfRule type="cellIs" dxfId="92" priority="99" operator="equal">
      <formula>"n/a"</formula>
    </cfRule>
    <cfRule type="containsText" dxfId="91" priority="100" operator="containsText" text="n.a">
      <formula>NOT(ISERROR(SEARCH("n.a",AY9)))</formula>
    </cfRule>
  </conditionalFormatting>
  <conditionalFormatting sqref="AY11:AZ34">
    <cfRule type="cellIs" dxfId="90" priority="98" operator="equal">
      <formula>"n/a"</formula>
    </cfRule>
  </conditionalFormatting>
  <conditionalFormatting sqref="AY11:AZ34">
    <cfRule type="cellIs" dxfId="89" priority="96" operator="equal">
      <formula>"n/a"</formula>
    </cfRule>
    <cfRule type="containsText" dxfId="88" priority="97" operator="containsText" text="n.a">
      <formula>NOT(ISERROR(SEARCH("n.a",AY11)))</formula>
    </cfRule>
  </conditionalFormatting>
  <conditionalFormatting sqref="AY11:AZ34">
    <cfRule type="cellIs" dxfId="87" priority="95" operator="equal">
      <formula>"n/a"</formula>
    </cfRule>
  </conditionalFormatting>
  <conditionalFormatting sqref="AY11:AZ34">
    <cfRule type="cellIs" dxfId="86" priority="93" operator="equal">
      <formula>"n/a"</formula>
    </cfRule>
    <cfRule type="containsText" dxfId="85" priority="94" operator="containsText" text="n.a">
      <formula>NOT(ISERROR(SEARCH("n.a",AY11)))</formula>
    </cfRule>
  </conditionalFormatting>
  <conditionalFormatting sqref="AY35:AZ38">
    <cfRule type="cellIs" dxfId="84" priority="92" operator="equal">
      <formula>"n/a"</formula>
    </cfRule>
  </conditionalFormatting>
  <conditionalFormatting sqref="AY35:AZ38">
    <cfRule type="cellIs" dxfId="83" priority="90" operator="equal">
      <formula>"n/a"</formula>
    </cfRule>
    <cfRule type="containsText" dxfId="82" priority="91" operator="containsText" text="n.a">
      <formula>NOT(ISERROR(SEARCH("n.a",AY35)))</formula>
    </cfRule>
  </conditionalFormatting>
  <conditionalFormatting sqref="AY35:AZ38">
    <cfRule type="cellIs" dxfId="81" priority="89" operator="equal">
      <formula>"n/a"</formula>
    </cfRule>
  </conditionalFormatting>
  <conditionalFormatting sqref="AY35:AZ38">
    <cfRule type="cellIs" dxfId="80" priority="87" operator="equal">
      <formula>"n/a"</formula>
    </cfRule>
    <cfRule type="containsText" dxfId="79" priority="88" operator="containsText" text="n.a">
      <formula>NOT(ISERROR(SEARCH("n.a",AY35)))</formula>
    </cfRule>
  </conditionalFormatting>
  <conditionalFormatting sqref="AY39:AZ41">
    <cfRule type="cellIs" dxfId="78" priority="86" operator="equal">
      <formula>"n/a"</formula>
    </cfRule>
  </conditionalFormatting>
  <conditionalFormatting sqref="AY39:AZ41">
    <cfRule type="cellIs" dxfId="77" priority="84" operator="equal">
      <formula>"n/a"</formula>
    </cfRule>
    <cfRule type="containsText" dxfId="76" priority="85" operator="containsText" text="n.a">
      <formula>NOT(ISERROR(SEARCH("n.a",AY39)))</formula>
    </cfRule>
  </conditionalFormatting>
  <conditionalFormatting sqref="AY39:AZ41">
    <cfRule type="cellIs" dxfId="75" priority="83" operator="equal">
      <formula>"n/a"</formula>
    </cfRule>
  </conditionalFormatting>
  <conditionalFormatting sqref="AY39:AZ41">
    <cfRule type="cellIs" dxfId="74" priority="81" operator="equal">
      <formula>"n/a"</formula>
    </cfRule>
    <cfRule type="containsText" dxfId="73" priority="82" operator="containsText" text="n.a">
      <formula>NOT(ISERROR(SEARCH("n.a",AY39)))</formula>
    </cfRule>
  </conditionalFormatting>
  <conditionalFormatting sqref="AY42:AZ42">
    <cfRule type="cellIs" dxfId="72" priority="80" operator="equal">
      <formula>"n/a"</formula>
    </cfRule>
  </conditionalFormatting>
  <conditionalFormatting sqref="AY42:AZ42">
    <cfRule type="cellIs" dxfId="71" priority="78" operator="equal">
      <formula>"n/a"</formula>
    </cfRule>
    <cfRule type="containsText" dxfId="70" priority="79" operator="containsText" text="n.a">
      <formula>NOT(ISERROR(SEARCH("n.a",AY42)))</formula>
    </cfRule>
  </conditionalFormatting>
  <conditionalFormatting sqref="AY42:AZ42">
    <cfRule type="cellIs" dxfId="69" priority="77" operator="equal">
      <formula>"n/a"</formula>
    </cfRule>
  </conditionalFormatting>
  <conditionalFormatting sqref="AY42:AZ42">
    <cfRule type="cellIs" dxfId="68" priority="75" operator="equal">
      <formula>"n/a"</formula>
    </cfRule>
    <cfRule type="containsText" dxfId="67" priority="76" operator="containsText" text="n.a">
      <formula>NOT(ISERROR(SEARCH("n.a",AY42)))</formula>
    </cfRule>
  </conditionalFormatting>
  <conditionalFormatting sqref="AY43:AZ44 AZ3:AZ42 AZ45:AZ62">
    <cfRule type="cellIs" dxfId="66" priority="74" operator="equal">
      <formula>"n/a"</formula>
    </cfRule>
  </conditionalFormatting>
  <conditionalFormatting sqref="AY43:AZ44 AZ3:AZ42 AZ45:AZ62">
    <cfRule type="cellIs" dxfId="65" priority="72" operator="equal">
      <formula>"n/a"</formula>
    </cfRule>
    <cfRule type="containsText" dxfId="64" priority="73" operator="containsText" text="n.a">
      <formula>NOT(ISERROR(SEARCH("n.a",AY3)))</formula>
    </cfRule>
  </conditionalFormatting>
  <conditionalFormatting sqref="AY43:AZ44 AZ3:AZ42 AZ45:AZ62">
    <cfRule type="cellIs" dxfId="63" priority="71" operator="equal">
      <formula>"n/a"</formula>
    </cfRule>
  </conditionalFormatting>
  <conditionalFormatting sqref="AY43:AZ44 AZ3:AZ42 AZ45:AZ62">
    <cfRule type="cellIs" dxfId="62" priority="69" operator="equal">
      <formula>"n/a"</formula>
    </cfRule>
    <cfRule type="containsText" dxfId="61" priority="70" operator="containsText" text="n.a">
      <formula>NOT(ISERROR(SEARCH("n.a",AY3)))</formula>
    </cfRule>
  </conditionalFormatting>
  <conditionalFormatting sqref="AY45:AZ56">
    <cfRule type="cellIs" dxfId="60" priority="68" operator="equal">
      <formula>"n/a"</formula>
    </cfRule>
  </conditionalFormatting>
  <conditionalFormatting sqref="AY45:AZ56">
    <cfRule type="cellIs" dxfId="59" priority="66" operator="equal">
      <formula>"n/a"</formula>
    </cfRule>
    <cfRule type="containsText" dxfId="58" priority="67" operator="containsText" text="n.a">
      <formula>NOT(ISERROR(SEARCH("n.a",AY45)))</formula>
    </cfRule>
  </conditionalFormatting>
  <conditionalFormatting sqref="AY45:AZ56">
    <cfRule type="cellIs" dxfId="57" priority="65" operator="equal">
      <formula>"n/a"</formula>
    </cfRule>
  </conditionalFormatting>
  <conditionalFormatting sqref="AY45:AZ56">
    <cfRule type="cellIs" dxfId="56" priority="63" operator="equal">
      <formula>"n/a"</formula>
    </cfRule>
    <cfRule type="containsText" dxfId="55" priority="64" operator="containsText" text="n.a">
      <formula>NOT(ISERROR(SEARCH("n.a",AY45)))</formula>
    </cfRule>
  </conditionalFormatting>
  <conditionalFormatting sqref="AY57:AZ62">
    <cfRule type="cellIs" dxfId="54" priority="62" operator="equal">
      <formula>"n/a"</formula>
    </cfRule>
  </conditionalFormatting>
  <conditionalFormatting sqref="AY57:AZ62">
    <cfRule type="cellIs" dxfId="53" priority="60" operator="equal">
      <formula>"n/a"</formula>
    </cfRule>
    <cfRule type="containsText" dxfId="52" priority="61" operator="containsText" text="n.a">
      <formula>NOT(ISERROR(SEARCH("n.a",AY57)))</formula>
    </cfRule>
  </conditionalFormatting>
  <conditionalFormatting sqref="AY57:AZ62">
    <cfRule type="cellIs" dxfId="51" priority="59" operator="equal">
      <formula>"n/a"</formula>
    </cfRule>
  </conditionalFormatting>
  <conditionalFormatting sqref="AY57:AZ62">
    <cfRule type="cellIs" dxfId="50" priority="57" operator="equal">
      <formula>"n/a"</formula>
    </cfRule>
    <cfRule type="containsText" dxfId="49" priority="58" operator="containsText" text="n.a">
      <formula>NOT(ISERROR(SEARCH("n.a",AY57)))</formula>
    </cfRule>
  </conditionalFormatting>
  <conditionalFormatting sqref="AY63">
    <cfRule type="cellIs" dxfId="48" priority="56" operator="equal">
      <formula>"n/a"</formula>
    </cfRule>
  </conditionalFormatting>
  <conditionalFormatting sqref="AY65">
    <cfRule type="cellIs" dxfId="47" priority="54" operator="equal">
      <formula>"n/a"</formula>
    </cfRule>
    <cfRule type="containsText" dxfId="46" priority="55" operator="containsText" text="n.a">
      <formula>NOT(ISERROR(SEARCH("n.a",AY65)))</formula>
    </cfRule>
  </conditionalFormatting>
  <conditionalFormatting sqref="AX63 AX65">
    <cfRule type="cellIs" dxfId="45" priority="52" operator="equal">
      <formula>"n/a"</formula>
    </cfRule>
  </conditionalFormatting>
  <conditionalFormatting sqref="AX63">
    <cfRule type="cellIs" dxfId="44" priority="51" operator="equal">
      <formula>"n/a"</formula>
    </cfRule>
  </conditionalFormatting>
  <conditionalFormatting sqref="AX65">
    <cfRule type="cellIs" dxfId="43" priority="49" operator="equal">
      <formula>"n/a"</formula>
    </cfRule>
    <cfRule type="containsText" dxfId="42" priority="50" operator="containsText" text="n.a">
      <formula>NOT(ISERROR(SEARCH("n.a",AX65)))</formula>
    </cfRule>
  </conditionalFormatting>
  <conditionalFormatting sqref="AZ63 AZ65">
    <cfRule type="cellIs" dxfId="41" priority="47" operator="equal">
      <formula>"n/a"</formula>
    </cfRule>
  </conditionalFormatting>
  <conditionalFormatting sqref="AZ63">
    <cfRule type="cellIs" dxfId="40" priority="46" operator="equal">
      <formula>"n/a"</formula>
    </cfRule>
  </conditionalFormatting>
  <conditionalFormatting sqref="AZ65">
    <cfRule type="cellIs" dxfId="39" priority="44" operator="equal">
      <formula>"n/a"</formula>
    </cfRule>
    <cfRule type="containsText" dxfId="38" priority="45" operator="containsText" text="n.a">
      <formula>NOT(ISERROR(SEARCH("n.a",AZ65)))</formula>
    </cfRule>
  </conditionalFormatting>
  <conditionalFormatting sqref="BB63 BB65">
    <cfRule type="cellIs" dxfId="37" priority="42" operator="equal">
      <formula>"n/a"</formula>
    </cfRule>
  </conditionalFormatting>
  <conditionalFormatting sqref="BB63">
    <cfRule type="cellIs" dxfId="36" priority="41" operator="equal">
      <formula>"n/a"</formula>
    </cfRule>
  </conditionalFormatting>
  <conditionalFormatting sqref="BB65">
    <cfRule type="cellIs" dxfId="35" priority="39" operator="equal">
      <formula>"n/a"</formula>
    </cfRule>
    <cfRule type="containsText" dxfId="34" priority="40" operator="containsText" text="n.a">
      <formula>NOT(ISERROR(SEARCH("n.a",BB65)))</formula>
    </cfRule>
  </conditionalFormatting>
  <conditionalFormatting sqref="A64:C64 G64:XFD64">
    <cfRule type="cellIs" dxfId="33" priority="37" operator="greaterThan">
      <formula>8</formula>
    </cfRule>
  </conditionalFormatting>
  <conditionalFormatting sqref="A1:B2">
    <cfRule type="containsText" dxfId="32" priority="34" operator="containsText" text="n/a">
      <formula>NOT(ISERROR(SEARCH("n/a",A1)))</formula>
    </cfRule>
  </conditionalFormatting>
  <conditionalFormatting sqref="A1:B2">
    <cfRule type="cellIs" dxfId="31" priority="32" operator="equal">
      <formula>"n/a"</formula>
    </cfRule>
  </conditionalFormatting>
  <conditionalFormatting sqref="D1:D2">
    <cfRule type="containsText" dxfId="30" priority="31" operator="containsText" text="n/a">
      <formula>NOT(ISERROR(SEARCH("n/a",D1)))</formula>
    </cfRule>
  </conditionalFormatting>
  <conditionalFormatting sqref="C1:C2">
    <cfRule type="containsText" dxfId="29" priority="30" operator="containsText" text="n/a">
      <formula>NOT(ISERROR(SEARCH("n/a",C1)))</formula>
    </cfRule>
  </conditionalFormatting>
  <conditionalFormatting sqref="E1:F2">
    <cfRule type="containsText" dxfId="28" priority="29" operator="containsText" text="n/a">
      <formula>NOT(ISERROR(SEARCH("n/a",E1)))</formula>
    </cfRule>
  </conditionalFormatting>
  <conditionalFormatting sqref="E2:F2">
    <cfRule type="cellIs" dxfId="27" priority="28" operator="equal">
      <formula>"n/a"</formula>
    </cfRule>
  </conditionalFormatting>
  <conditionalFormatting sqref="E1:F1">
    <cfRule type="cellIs" dxfId="26" priority="27" operator="equal">
      <formula>"n/a"</formula>
    </cfRule>
  </conditionalFormatting>
  <conditionalFormatting sqref="D63 D65">
    <cfRule type="containsText" dxfId="25" priority="26" operator="containsText" text="n/a">
      <formula>NOT(ISERROR(SEARCH("n/a",D63)))</formula>
    </cfRule>
  </conditionalFormatting>
  <conditionalFormatting sqref="D64:F64">
    <cfRule type="cellIs" dxfId="24" priority="25" operator="greaterThan">
      <formula>8</formula>
    </cfRule>
  </conditionalFormatting>
  <conditionalFormatting sqref="L3:L62">
    <cfRule type="cellIs" dxfId="23" priority="24" operator="equal">
      <formula>"n/a"</formula>
    </cfRule>
  </conditionalFormatting>
  <conditionalFormatting sqref="L3:L62">
    <cfRule type="cellIs" dxfId="22" priority="22" operator="equal">
      <formula>"n/a"</formula>
    </cfRule>
    <cfRule type="containsText" dxfId="21" priority="23" operator="containsText" text="n.a">
      <formula>NOT(ISERROR(SEARCH("n.a",L3)))</formula>
    </cfRule>
  </conditionalFormatting>
  <conditionalFormatting sqref="L3:L62">
    <cfRule type="cellIs" dxfId="20" priority="21" operator="equal">
      <formula>"n/a"</formula>
    </cfRule>
  </conditionalFormatting>
  <conditionalFormatting sqref="L3:L62">
    <cfRule type="cellIs" dxfId="19" priority="19" operator="equal">
      <formula>"n/a"</formula>
    </cfRule>
    <cfRule type="containsText" dxfId="18" priority="20" operator="containsText" text="n.a">
      <formula>NOT(ISERROR(SEARCH("n.a",L3)))</formula>
    </cfRule>
  </conditionalFormatting>
  <conditionalFormatting sqref="J3:J62">
    <cfRule type="cellIs" dxfId="17" priority="18" operator="equal">
      <formula>"n/a"</formula>
    </cfRule>
  </conditionalFormatting>
  <conditionalFormatting sqref="J3:J62">
    <cfRule type="cellIs" dxfId="16" priority="16" operator="equal">
      <formula>"n/a"</formula>
    </cfRule>
    <cfRule type="containsText" dxfId="15" priority="17" operator="containsText" text="n.a">
      <formula>NOT(ISERROR(SEARCH("n.a",J3)))</formula>
    </cfRule>
  </conditionalFormatting>
  <conditionalFormatting sqref="J3:J62">
    <cfRule type="cellIs" dxfId="14" priority="15" operator="equal">
      <formula>"n/a"</formula>
    </cfRule>
  </conditionalFormatting>
  <conditionalFormatting sqref="J3:J62">
    <cfRule type="cellIs" dxfId="13" priority="13" operator="equal">
      <formula>"n/a"</formula>
    </cfRule>
    <cfRule type="containsText" dxfId="12" priority="14" operator="containsText" text="n.a">
      <formula>NOT(ISERROR(SEARCH("n.a",J3)))</formula>
    </cfRule>
  </conditionalFormatting>
  <conditionalFormatting sqref="L3:L62">
    <cfRule type="cellIs" dxfId="11" priority="12" operator="equal">
      <formula>"n/a"</formula>
    </cfRule>
  </conditionalFormatting>
  <conditionalFormatting sqref="L3:L62">
    <cfRule type="cellIs" dxfId="10" priority="10" operator="equal">
      <formula>"n/a"</formula>
    </cfRule>
    <cfRule type="containsText" dxfId="9" priority="11" operator="containsText" text="n.a">
      <formula>NOT(ISERROR(SEARCH("n.a",L3)))</formula>
    </cfRule>
  </conditionalFormatting>
  <conditionalFormatting sqref="L3:L62">
    <cfRule type="cellIs" dxfId="8" priority="9" operator="equal">
      <formula>"n/a"</formula>
    </cfRule>
  </conditionalFormatting>
  <conditionalFormatting sqref="L3:L62">
    <cfRule type="cellIs" dxfId="7" priority="7" operator="equal">
      <formula>"n/a"</formula>
    </cfRule>
    <cfRule type="containsText" dxfId="6" priority="8" operator="containsText" text="n.a">
      <formula>NOT(ISERROR(SEARCH("n.a",L3)))</formula>
    </cfRule>
  </conditionalFormatting>
  <conditionalFormatting sqref="N3:N62">
    <cfRule type="cellIs" dxfId="5" priority="6" operator="equal">
      <formula>"n/a"</formula>
    </cfRule>
  </conditionalFormatting>
  <conditionalFormatting sqref="N3:N62">
    <cfRule type="cellIs" dxfId="4" priority="4" operator="equal">
      <formula>"n/a"</formula>
    </cfRule>
    <cfRule type="containsText" dxfId="3" priority="5" operator="containsText" text="n.a">
      <formula>NOT(ISERROR(SEARCH("n.a",N3)))</formula>
    </cfRule>
  </conditionalFormatting>
  <conditionalFormatting sqref="N3:N62">
    <cfRule type="cellIs" dxfId="2" priority="3" operator="equal">
      <formula>"n/a"</formula>
    </cfRule>
  </conditionalFormatting>
  <conditionalFormatting sqref="N3:N62">
    <cfRule type="cellIs" dxfId="1" priority="1" operator="equal">
      <formula>"n/a"</formula>
    </cfRule>
    <cfRule type="containsText" dxfId="0" priority="2" operator="containsText" text="n.a">
      <formula>NOT(ISERROR(SEARCH("n.a",N3)))</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42B41-A547-4D49-A52F-DF1ACE15B248}">
  <dimension ref="B1:F29"/>
  <sheetViews>
    <sheetView zoomScale="85" zoomScaleNormal="85" workbookViewId="0">
      <pane xSplit="1" ySplit="2" topLeftCell="B18" activePane="bottomRight" state="frozen"/>
      <selection pane="topRight" activeCell="B1" sqref="B1"/>
      <selection pane="bottomLeft" activeCell="A3" sqref="A3"/>
      <selection pane="bottomRight" activeCell="C21" sqref="C21"/>
    </sheetView>
  </sheetViews>
  <sheetFormatPr defaultRowHeight="14.4" x14ac:dyDescent="0.3"/>
  <cols>
    <col min="1" max="1" width="1.5546875" customWidth="1"/>
    <col min="2" max="2" width="23.109375" customWidth="1"/>
    <col min="3" max="3" width="56.33203125" customWidth="1"/>
    <col min="4" max="4" width="80" customWidth="1"/>
  </cols>
  <sheetData>
    <row r="1" spans="2:4" ht="9.6" customHeight="1" thickBot="1" x14ac:dyDescent="0.35"/>
    <row r="2" spans="2:4" ht="31.8" customHeight="1" thickBot="1" x14ac:dyDescent="0.35">
      <c r="B2" s="46" t="s">
        <v>99</v>
      </c>
      <c r="C2" s="47" t="s">
        <v>100</v>
      </c>
      <c r="D2" s="48" t="s">
        <v>236</v>
      </c>
    </row>
    <row r="3" spans="2:4" ht="33" customHeight="1" thickBot="1" x14ac:dyDescent="0.35">
      <c r="B3" s="77" t="s">
        <v>101</v>
      </c>
      <c r="C3" s="78"/>
      <c r="D3" s="79"/>
    </row>
    <row r="4" spans="2:4" ht="61.2" customHeight="1" x14ac:dyDescent="0.3">
      <c r="B4" s="49" t="s">
        <v>104</v>
      </c>
      <c r="C4" s="50" t="s">
        <v>141</v>
      </c>
      <c r="D4" s="51" t="s">
        <v>142</v>
      </c>
    </row>
    <row r="5" spans="2:4" ht="61.2" customHeight="1" thickBot="1" x14ac:dyDescent="0.35">
      <c r="B5" s="52" t="s">
        <v>102</v>
      </c>
      <c r="C5" s="53" t="s">
        <v>143</v>
      </c>
      <c r="D5" s="54" t="s">
        <v>103</v>
      </c>
    </row>
    <row r="6" spans="2:4" ht="33" customHeight="1" thickBot="1" x14ac:dyDescent="0.35">
      <c r="B6" s="80" t="s">
        <v>105</v>
      </c>
      <c r="C6" s="81"/>
      <c r="D6" s="82"/>
    </row>
    <row r="7" spans="2:4" ht="72" customHeight="1" x14ac:dyDescent="0.3">
      <c r="B7" s="32" t="s">
        <v>106</v>
      </c>
      <c r="C7" s="42" t="s">
        <v>144</v>
      </c>
      <c r="D7" s="43" t="s">
        <v>224</v>
      </c>
    </row>
    <row r="8" spans="2:4" ht="33.6" customHeight="1" x14ac:dyDescent="0.3">
      <c r="B8" s="32" t="s">
        <v>225</v>
      </c>
      <c r="C8" s="33" t="s">
        <v>107</v>
      </c>
      <c r="D8" s="34" t="s">
        <v>127</v>
      </c>
    </row>
    <row r="9" spans="2:4" ht="33.6" customHeight="1" x14ac:dyDescent="0.3">
      <c r="B9" s="32" t="s">
        <v>205</v>
      </c>
      <c r="C9" s="33" t="s">
        <v>108</v>
      </c>
      <c r="D9" s="34" t="s">
        <v>127</v>
      </c>
    </row>
    <row r="10" spans="2:4" ht="33.6" customHeight="1" x14ac:dyDescent="0.3">
      <c r="B10" s="32" t="s">
        <v>109</v>
      </c>
      <c r="C10" s="33" t="s">
        <v>110</v>
      </c>
      <c r="D10" s="34" t="s">
        <v>127</v>
      </c>
    </row>
    <row r="11" spans="2:4" ht="33.6" customHeight="1" x14ac:dyDescent="0.3">
      <c r="B11" s="32" t="s">
        <v>111</v>
      </c>
      <c r="C11" s="33" t="s">
        <v>112</v>
      </c>
      <c r="D11" s="34" t="s">
        <v>127</v>
      </c>
    </row>
    <row r="12" spans="2:4" ht="33.6" customHeight="1" x14ac:dyDescent="0.3">
      <c r="B12" s="32" t="s">
        <v>113</v>
      </c>
      <c r="C12" s="33" t="s">
        <v>114</v>
      </c>
      <c r="D12" s="34" t="s">
        <v>115</v>
      </c>
    </row>
    <row r="13" spans="2:4" ht="33.6" customHeight="1" x14ac:dyDescent="0.3">
      <c r="B13" s="32" t="s">
        <v>116</v>
      </c>
      <c r="C13" s="33" t="s">
        <v>117</v>
      </c>
      <c r="D13" s="34" t="s">
        <v>118</v>
      </c>
    </row>
    <row r="14" spans="2:4" ht="33.6" customHeight="1" x14ac:dyDescent="0.3">
      <c r="B14" s="32" t="s">
        <v>119</v>
      </c>
      <c r="C14" s="33" t="s">
        <v>120</v>
      </c>
      <c r="D14" s="34" t="s">
        <v>127</v>
      </c>
    </row>
    <row r="15" spans="2:4" ht="46.2" customHeight="1" x14ac:dyDescent="0.3">
      <c r="B15" s="32" t="s">
        <v>137</v>
      </c>
      <c r="C15" s="33" t="s">
        <v>140</v>
      </c>
      <c r="D15" s="34" t="s">
        <v>127</v>
      </c>
    </row>
    <row r="16" spans="2:4" ht="42" customHeight="1" thickBot="1" x14ac:dyDescent="0.35">
      <c r="B16" s="35" t="s">
        <v>138</v>
      </c>
      <c r="C16" s="36" t="s">
        <v>139</v>
      </c>
      <c r="D16" s="34" t="s">
        <v>127</v>
      </c>
    </row>
    <row r="17" spans="2:6" ht="37.799999999999997" customHeight="1" thickBot="1" x14ac:dyDescent="0.35">
      <c r="B17" s="83" t="s">
        <v>121</v>
      </c>
      <c r="C17" s="84"/>
      <c r="D17" s="85"/>
    </row>
    <row r="18" spans="2:6" ht="62.4" customHeight="1" x14ac:dyDescent="0.3">
      <c r="B18" s="56" t="s">
        <v>234</v>
      </c>
      <c r="C18" s="57" t="s">
        <v>235</v>
      </c>
      <c r="D18" s="58" t="s">
        <v>127</v>
      </c>
      <c r="E18" s="59"/>
      <c r="F18" s="59"/>
    </row>
    <row r="19" spans="2:6" ht="110.4" customHeight="1" x14ac:dyDescent="0.3">
      <c r="B19" s="27" t="s">
        <v>4</v>
      </c>
      <c r="C19" s="28" t="s">
        <v>122</v>
      </c>
      <c r="D19" s="29" t="s">
        <v>237</v>
      </c>
    </row>
    <row r="20" spans="2:6" ht="34.200000000000003" customHeight="1" x14ac:dyDescent="0.3">
      <c r="B20" s="27" t="s">
        <v>123</v>
      </c>
      <c r="C20" s="28" t="s">
        <v>124</v>
      </c>
      <c r="D20" s="29" t="s">
        <v>127</v>
      </c>
    </row>
    <row r="21" spans="2:6" ht="34.200000000000003" customHeight="1" x14ac:dyDescent="0.3">
      <c r="B21" s="27" t="s">
        <v>125</v>
      </c>
      <c r="C21" s="28" t="s">
        <v>126</v>
      </c>
      <c r="D21" s="29" t="s">
        <v>127</v>
      </c>
    </row>
    <row r="22" spans="2:6" s="4" customFormat="1" ht="27" customHeight="1" x14ac:dyDescent="0.3">
      <c r="B22" s="44" t="s">
        <v>231</v>
      </c>
      <c r="C22" s="28" t="s">
        <v>232</v>
      </c>
      <c r="D22" s="29"/>
      <c r="E22" s="55"/>
      <c r="F22" s="55"/>
    </row>
    <row r="23" spans="2:6" ht="34.200000000000003" customHeight="1" x14ac:dyDescent="0.3">
      <c r="B23" s="44" t="s">
        <v>127</v>
      </c>
      <c r="C23" s="28" t="s">
        <v>128</v>
      </c>
      <c r="D23" s="29" t="s">
        <v>127</v>
      </c>
    </row>
    <row r="24" spans="2:6" ht="66.599999999999994" customHeight="1" x14ac:dyDescent="0.3">
      <c r="B24" s="27" t="s">
        <v>129</v>
      </c>
      <c r="C24" s="28" t="s">
        <v>130</v>
      </c>
      <c r="D24" s="29" t="s">
        <v>233</v>
      </c>
    </row>
    <row r="25" spans="2:6" ht="34.200000000000003" customHeight="1" x14ac:dyDescent="0.3">
      <c r="B25" s="27" t="s">
        <v>51</v>
      </c>
      <c r="C25" s="28" t="s">
        <v>131</v>
      </c>
      <c r="D25" s="29" t="s">
        <v>127</v>
      </c>
    </row>
    <row r="26" spans="2:6" ht="34.200000000000003" customHeight="1" x14ac:dyDescent="0.3">
      <c r="B26" s="27" t="s">
        <v>62</v>
      </c>
      <c r="C26" s="28" t="s">
        <v>132</v>
      </c>
      <c r="D26" s="29" t="s">
        <v>127</v>
      </c>
    </row>
    <row r="27" spans="2:6" ht="86.4" x14ac:dyDescent="0.3">
      <c r="B27" s="27" t="s">
        <v>133</v>
      </c>
      <c r="C27" s="28" t="s">
        <v>226</v>
      </c>
      <c r="D27" s="29" t="s">
        <v>127</v>
      </c>
    </row>
    <row r="28" spans="2:6" ht="86.4" x14ac:dyDescent="0.3">
      <c r="B28" s="27" t="s">
        <v>134</v>
      </c>
      <c r="C28" s="28" t="s">
        <v>227</v>
      </c>
      <c r="D28" s="29" t="s">
        <v>127</v>
      </c>
    </row>
    <row r="29" spans="2:6" ht="35.4" customHeight="1" thickBot="1" x14ac:dyDescent="0.35">
      <c r="B29" s="30" t="s">
        <v>135</v>
      </c>
      <c r="C29" s="31" t="s">
        <v>136</v>
      </c>
      <c r="D29" s="45" t="s">
        <v>127</v>
      </c>
    </row>
  </sheetData>
  <mergeCells count="3">
    <mergeCell ref="B3:D3"/>
    <mergeCell ref="B6:D6"/>
    <mergeCell ref="B17:D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Attention-all</vt:lpstr>
      <vt:lpstr>ATT-V</vt:lpstr>
      <vt:lpstr>ATT-NV</vt:lpstr>
      <vt:lpstr>Glossary</vt:lpstr>
    </vt:vector>
  </TitlesOfParts>
  <Company>The University of Liverpool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Cheah, Yi Ting</dc:creator>
  <cp:lastModifiedBy>Cheah, Yi Ting</cp:lastModifiedBy>
  <dcterms:created xsi:type="dcterms:W3CDTF">2021-07-31T13:29:53Z</dcterms:created>
  <dcterms:modified xsi:type="dcterms:W3CDTF">2022-09-29T21:41:49Z</dcterms:modified>
  <cp:contentStatus/>
</cp:coreProperties>
</file>