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17EF0047-65E8-4359-BD54-347094D99AF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B2" i="2" s="1"/>
  <c r="D2" i="2" l="1"/>
  <c r="C2" i="2"/>
  <c r="B3" i="2"/>
  <c r="B4" i="2" l="1"/>
  <c r="D3" i="2"/>
  <c r="C3" i="2"/>
  <c r="B5" i="2" l="1"/>
  <c r="D4" i="2"/>
  <c r="C4" i="2"/>
  <c r="B6" i="2" l="1"/>
  <c r="D5" i="2"/>
  <c r="C5" i="2"/>
  <c r="D6" i="2" l="1"/>
  <c r="C6" i="2"/>
  <c r="B7" i="2"/>
  <c r="D7" i="2" l="1"/>
  <c r="C7" i="2"/>
  <c r="B8" i="2"/>
  <c r="B9" i="2" l="1"/>
  <c r="D8" i="2"/>
  <c r="C8" i="2"/>
  <c r="D9" i="2" l="1"/>
  <c r="C9" i="2"/>
</calcChain>
</file>

<file path=xl/sharedStrings.xml><?xml version="1.0" encoding="utf-8"?>
<sst xmlns="http://schemas.openxmlformats.org/spreadsheetml/2006/main" count="37" uniqueCount="27">
  <si>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</si>
  <si>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</si>
  <si>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</si>
  <si>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</si>
  <si>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</si>
  <si>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</si>
  <si>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</si>
  <si>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</si>
  <si>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</si>
  <si>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</si>
  <si>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</si>
  <si>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</si>
  <si>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</si>
  <si>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</si>
  <si>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Target</t>
  </si>
  <si>
    <t>Safe Zone</t>
  </si>
  <si>
    <t>TARGET</t>
  </si>
  <si>
    <t>Danger Zone</t>
  </si>
  <si>
    <t>Amol</t>
  </si>
  <si>
    <t>Bhushan</t>
  </si>
  <si>
    <t>Chandrakant</t>
  </si>
  <si>
    <t>Yashika</t>
  </si>
  <si>
    <t>Rutuja</t>
  </si>
  <si>
    <t>Riddhi</t>
  </si>
  <si>
    <t>Rajesh</t>
  </si>
  <si>
    <t>Avantika</t>
  </si>
  <si>
    <t>YEAR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</si>
</sst>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dobe Gothic Std B"/>
      <family val="2"/>
      <charset val="128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1" fillId="9" borderId="4" applyNumberFormat="0" applyFont="0" applyAlignment="0" applyProtection="0"/>
  </cellStyleXfs>
  <cellXfs count="18">
    <xf numFmtId="0" fontId="0" fillId="0" borderId="0" xfId="0"/>
    <xf numFmtId="0" fontId="0" fillId="0" borderId="1" xfId="0" applyBorder="1"/>
    <xf numFmtId="15" fontId="3" fillId="2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9" fontId="0" fillId="0" borderId="0" xfId="0" applyNumberFormat="1"/>
    <xf numFmtId="0" fontId="6" fillId="6" borderId="1" xfId="0" applyFont="1" applyFill="1" applyBorder="1" applyAlignment="1">
      <alignment horizontal="center" vertical="center"/>
    </xf>
    <xf numFmtId="9" fontId="6" fillId="6" borderId="1" xfId="0" applyNumberFormat="1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8" borderId="1" xfId="2" applyBorder="1" applyAlignment="1">
      <alignment horizontal="center"/>
    </xf>
    <xf numFmtId="0" fontId="0" fillId="9" borderId="4" xfId="3" applyFont="1"/>
    <xf numFmtId="0" fontId="2" fillId="10" borderId="0" xfId="0" applyFont="1" applyFill="1" applyBorder="1"/>
  </cellXfs>
  <cellStyles count="4">
    <cellStyle name="Good" xfId="2" builtinId="26"/>
    <cellStyle name="Normal" xfId="0" builtinId="0"/>
    <cellStyle name="Note" xfId="3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Sheet2!$A$2:$A$9</c:f>
              <c:strCache>
                <c:ptCount val="8"/>
                <c:pt idx="0">
                  <c:v>Amol</c:v>
                </c:pt>
                <c:pt idx="1">
                  <c:v>Bhushan</c:v>
                </c:pt>
                <c:pt idx="2">
                  <c:v>Chandrakant</c:v>
                </c:pt>
                <c:pt idx="3">
                  <c:v>Yashika</c:v>
                </c:pt>
                <c:pt idx="4">
                  <c:v>Rutuja</c:v>
                </c:pt>
                <c:pt idx="5">
                  <c:v>Riddhi</c:v>
                </c:pt>
                <c:pt idx="6">
                  <c:v>Rajesh</c:v>
                </c:pt>
                <c:pt idx="7">
                  <c:v>Avantika</c:v>
                </c:pt>
              </c:strCache>
            </c:strRef>
          </c:xVal>
          <c:yVal>
            <c:numRef>
              <c:f>Sheet2!$B$2:$B$9</c:f>
              <c:numCache>
                <c:formatCode>0%</c:formatCode>
                <c:ptCount val="8"/>
                <c:pt idx="0">
                  <c:v>0.61</c:v>
                </c:pt>
                <c:pt idx="1">
                  <c:v>0.39</c:v>
                </c:pt>
                <c:pt idx="2">
                  <c:v>0.35</c:v>
                </c:pt>
                <c:pt idx="3">
                  <c:v>0.13</c:v>
                </c:pt>
                <c:pt idx="4">
                  <c:v>0.9</c:v>
                </c:pt>
                <c:pt idx="5">
                  <c:v>0.69</c:v>
                </c:pt>
                <c:pt idx="6">
                  <c:v>0.85</c:v>
                </c:pt>
                <c:pt idx="7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9-4933-B505-2E5721C96826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Danger Zone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28575" cmpd="dbl">
                <a:solidFill>
                  <a:schemeClr val="bg1"/>
                </a:solidFill>
              </a:ln>
              <a:effectLst/>
            </c:spPr>
          </c:marker>
          <c:dLbls>
            <c:spPr>
              <a:solidFill>
                <a:srgbClr val="FF000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Sheet2!$A$2:$A$9</c:f>
              <c:strCache>
                <c:ptCount val="8"/>
                <c:pt idx="0">
                  <c:v>Amol</c:v>
                </c:pt>
                <c:pt idx="1">
                  <c:v>Bhushan</c:v>
                </c:pt>
                <c:pt idx="2">
                  <c:v>Chandrakant</c:v>
                </c:pt>
                <c:pt idx="3">
                  <c:v>Yashika</c:v>
                </c:pt>
                <c:pt idx="4">
                  <c:v>Rutuja</c:v>
                </c:pt>
                <c:pt idx="5">
                  <c:v>Riddhi</c:v>
                </c:pt>
                <c:pt idx="6">
                  <c:v>Rajesh</c:v>
                </c:pt>
                <c:pt idx="7">
                  <c:v>Avantika</c:v>
                </c:pt>
              </c:strCache>
            </c:strRef>
          </c:xVal>
          <c:yVal>
            <c:numRef>
              <c:f>Sheet2!$C$2:$C$9</c:f>
              <c:numCache>
                <c:formatCode>General</c:formatCode>
                <c:ptCount val="8"/>
                <c:pt idx="0">
                  <c:v>#N/A</c:v>
                </c:pt>
                <c:pt idx="1">
                  <c:v>0.39</c:v>
                </c:pt>
                <c:pt idx="2">
                  <c:v>0.35</c:v>
                </c:pt>
                <c:pt idx="3">
                  <c:v>0.13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9-4933-B505-2E5721C96826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Safe Zone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25400" cmpd="dbl">
                <a:solidFill>
                  <a:schemeClr val="bg1"/>
                </a:solidFill>
              </a:ln>
              <a:effectLst/>
            </c:spPr>
          </c:marker>
          <c:dLbls>
            <c:spPr>
              <a:solidFill>
                <a:srgbClr val="00B05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Sheet2!$A$2:$A$9</c:f>
              <c:strCache>
                <c:ptCount val="8"/>
                <c:pt idx="0">
                  <c:v>Amol</c:v>
                </c:pt>
                <c:pt idx="1">
                  <c:v>Bhushan</c:v>
                </c:pt>
                <c:pt idx="2">
                  <c:v>Chandrakant</c:v>
                </c:pt>
                <c:pt idx="3">
                  <c:v>Yashika</c:v>
                </c:pt>
                <c:pt idx="4">
                  <c:v>Rutuja</c:v>
                </c:pt>
                <c:pt idx="5">
                  <c:v>Riddhi</c:v>
                </c:pt>
                <c:pt idx="6">
                  <c:v>Rajesh</c:v>
                </c:pt>
                <c:pt idx="7">
                  <c:v>Avantika</c:v>
                </c:pt>
              </c:strCache>
            </c:strRef>
          </c:xVal>
          <c:yVal>
            <c:numRef>
              <c:f>Sheet2!$D$2:$D$9</c:f>
              <c:numCache>
                <c:formatCode>General</c:formatCode>
                <c:ptCount val="8"/>
                <c:pt idx="0">
                  <c:v>0.61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</c:v>
                </c:pt>
                <c:pt idx="5">
                  <c:v>0.69</c:v>
                </c:pt>
                <c:pt idx="6">
                  <c:v>0.85</c:v>
                </c:pt>
                <c:pt idx="7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A9-4933-B505-2E5721C96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601408"/>
        <c:axId val="720593792"/>
      </c:scatterChart>
      <c:valAx>
        <c:axId val="720601408"/>
        <c:scaling>
          <c:orientation val="minMax"/>
        </c:scaling>
        <c:delete val="1"/>
        <c:axPos val="b"/>
        <c:majorTickMark val="none"/>
        <c:minorTickMark val="none"/>
        <c:tickLblPos val="nextTo"/>
        <c:crossAx val="720593792"/>
        <c:crosses val="autoZero"/>
        <c:crossBetween val="midCat"/>
      </c:valAx>
      <c:valAx>
        <c:axId val="720593792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0140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8.8506995490510235E-2"/>
          <c:y val="0.74400153105861777"/>
          <c:w val="0.34217587849854497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022447394239132E-2"/>
          <c:y val="5.5227385129629034E-2"/>
          <c:w val="0.94595510521152171"/>
          <c:h val="0.76428076445932924"/>
        </c:manualLayout>
      </c:layout>
      <c:lineChart>
        <c:grouping val="standar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4021582366431277E-3"/>
                  <c:y val="-4.644270220064005E-3"/>
                </c:manualLayout>
              </c:layout>
              <c:spPr>
                <a:solidFill>
                  <a:srgbClr val="00B050">
                    <a:alpha val="7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000" b="1" i="0" u="none" strike="noStrike" kern="1200" baseline="0">
                      <a:solidFill>
                        <a:schemeClr val="tx1"/>
                      </a:solidFill>
                      <a:latin typeface="Arial Black" panose="020B0A040201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"/>
                      <c:h val="6.49477448750484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A95-4AFB-8E5A-1A5A511E68AB}"/>
                </c:ext>
              </c:extLst>
            </c:dLbl>
            <c:spPr>
              <a:solidFill>
                <a:srgbClr val="00B050">
                  <a:alpha val="65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Sheet2!$J$1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5-4AFB-8E5A-1A5A511E6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2690880"/>
        <c:axId val="912689248"/>
      </c:lineChart>
      <c:catAx>
        <c:axId val="912690880"/>
        <c:scaling>
          <c:orientation val="minMax"/>
        </c:scaling>
        <c:delete val="1"/>
        <c:axPos val="b"/>
        <c:majorTickMark val="none"/>
        <c:minorTickMark val="none"/>
        <c:tickLblPos val="nextTo"/>
        <c:crossAx val="912689248"/>
        <c:crosses val="autoZero"/>
        <c:auto val="1"/>
        <c:lblAlgn val="ctr"/>
        <c:lblOffset val="100"/>
        <c:noMultiLvlLbl val="0"/>
      </c:catAx>
      <c:valAx>
        <c:axId val="912689248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9126908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6568</xdr:colOff>
      <xdr:row>1</xdr:row>
      <xdr:rowOff>6568</xdr:rowOff>
    </xdr:from>
    <xdr:to>
      <xdr:col>10</xdr:col>
      <xdr:colOff>6569</xdr:colOff>
      <xdr:row>15</xdr:row>
      <xdr:rowOff>82768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13138</xdr:colOff>
      <xdr:row>1</xdr:row>
      <xdr:rowOff>1</xdr:rowOff>
    </xdr:from>
    <xdr:to>
      <xdr:col>9</xdr:col>
      <xdr:colOff>807982</xdr:colOff>
      <xdr:row>15</xdr:row>
      <xdr:rowOff>85397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="130" zoomScaleNormal="130" workbookViewId="0">
      <selection activeCell="A13" sqref="A13"/>
    </sheetView>
  </sheetViews>
  <sheetFormatPr defaultRowHeight="15"/>
  <cols>
    <col min="1" max="1" width="11.85546875" customWidth="1"/>
  </cols>
  <sheetData>
    <row r="1" spans="1:13">
      <c r="A1" s="2" t="s">
        <v>13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>
      <c r="A2" s="3" t="s">
        <v>18</v>
      </c>
      <c r="B2" s="5">
        <v>0.24</v>
      </c>
      <c r="C2" s="5">
        <v>0.72</v>
      </c>
      <c r="D2" s="5">
        <v>0.57999999999999996</v>
      </c>
      <c r="E2" s="5">
        <v>0.3</v>
      </c>
      <c r="F2" s="5">
        <v>0.51</v>
      </c>
      <c r="G2" s="5">
        <v>0.36</v>
      </c>
      <c r="H2" s="5">
        <v>0.43</v>
      </c>
      <c r="I2" s="5">
        <v>0.33</v>
      </c>
      <c r="J2" s="5">
        <v>0.61</v>
      </c>
      <c r="K2" s="5">
        <v>0.3</v>
      </c>
      <c r="L2" s="5">
        <v>0.77</v>
      </c>
      <c r="M2" s="5">
        <v>0.47</v>
      </c>
    </row>
    <row r="3" spans="1:13">
      <c r="A3" s="3" t="s">
        <v>19</v>
      </c>
      <c r="B3" s="5">
        <v>0.2</v>
      </c>
      <c r="C3" s="5">
        <v>0.75</v>
      </c>
      <c r="D3" s="5">
        <v>0.79</v>
      </c>
      <c r="E3" s="5">
        <v>0.23</v>
      </c>
      <c r="F3" s="5">
        <v>0.75</v>
      </c>
      <c r="G3" s="5">
        <v>0.48</v>
      </c>
      <c r="H3" s="5">
        <v>0.81</v>
      </c>
      <c r="I3" s="5">
        <v>0.63</v>
      </c>
      <c r="J3" s="5">
        <v>0.39</v>
      </c>
      <c r="K3" s="5">
        <v>0.47</v>
      </c>
      <c r="L3" s="5">
        <v>0.79</v>
      </c>
      <c r="M3" s="5">
        <v>0.57999999999999996</v>
      </c>
    </row>
    <row r="4" spans="1:13">
      <c r="A4" s="3" t="s">
        <v>20</v>
      </c>
      <c r="B4" s="5">
        <v>0.73</v>
      </c>
      <c r="C4" s="5">
        <v>0.75</v>
      </c>
      <c r="D4" s="5">
        <v>0.81</v>
      </c>
      <c r="E4" s="5">
        <v>0.26</v>
      </c>
      <c r="F4" s="5">
        <v>0.2</v>
      </c>
      <c r="G4" s="5">
        <v>0.38</v>
      </c>
      <c r="H4" s="5">
        <v>0.54</v>
      </c>
      <c r="I4" s="5">
        <v>0.46</v>
      </c>
      <c r="J4" s="5">
        <v>0.35</v>
      </c>
      <c r="K4" s="5">
        <v>0.82</v>
      </c>
      <c r="L4" s="5">
        <v>0.23</v>
      </c>
      <c r="M4" s="5">
        <v>0.22</v>
      </c>
    </row>
    <row r="5" spans="1:13">
      <c r="A5" s="3" t="s">
        <v>21</v>
      </c>
      <c r="B5" s="5">
        <v>0.12</v>
      </c>
      <c r="C5" s="5">
        <v>0.4</v>
      </c>
      <c r="D5" s="5">
        <v>0.62</v>
      </c>
      <c r="E5" s="5">
        <v>0.42</v>
      </c>
      <c r="F5" s="5">
        <v>0.28999999999999998</v>
      </c>
      <c r="G5" s="5">
        <v>0.57999999999999996</v>
      </c>
      <c r="H5" s="5">
        <v>0.55000000000000004</v>
      </c>
      <c r="I5" s="5">
        <v>0.76</v>
      </c>
      <c r="J5" s="5">
        <v>0.13</v>
      </c>
      <c r="K5" s="5">
        <v>0.47</v>
      </c>
      <c r="L5" s="5">
        <v>0.76</v>
      </c>
      <c r="M5" s="5">
        <v>0.47</v>
      </c>
    </row>
    <row r="6" spans="1:13">
      <c r="A6" s="3" t="s">
        <v>22</v>
      </c>
      <c r="B6" s="5">
        <v>0.65</v>
      </c>
      <c r="C6" s="5">
        <v>0.13</v>
      </c>
      <c r="D6" s="5">
        <v>0.49</v>
      </c>
      <c r="E6" s="5">
        <v>0.25</v>
      </c>
      <c r="F6" s="5">
        <v>0.85</v>
      </c>
      <c r="G6" s="5">
        <v>0.23</v>
      </c>
      <c r="H6" s="5">
        <v>0.34</v>
      </c>
      <c r="I6" s="5">
        <v>0.67</v>
      </c>
      <c r="J6" s="5">
        <v>0.9</v>
      </c>
      <c r="K6" s="5">
        <v>0.56000000000000005</v>
      </c>
      <c r="L6" s="5">
        <v>0.56000000000000005</v>
      </c>
      <c r="M6" s="5">
        <v>0.42</v>
      </c>
    </row>
    <row r="7" spans="1:13">
      <c r="A7" s="3" t="s">
        <v>23</v>
      </c>
      <c r="B7" s="5">
        <v>0.1</v>
      </c>
      <c r="C7" s="5">
        <v>0.16</v>
      </c>
      <c r="D7" s="5">
        <v>0.59</v>
      </c>
      <c r="E7" s="5">
        <v>0.83</v>
      </c>
      <c r="F7" s="5">
        <v>0.22</v>
      </c>
      <c r="G7" s="5">
        <v>0.87</v>
      </c>
      <c r="H7" s="5">
        <v>0.14000000000000001</v>
      </c>
      <c r="I7" s="5">
        <v>0.32</v>
      </c>
      <c r="J7" s="5">
        <v>0.69</v>
      </c>
      <c r="K7" s="5">
        <v>0.72</v>
      </c>
      <c r="L7" s="5">
        <v>0.61</v>
      </c>
      <c r="M7" s="5">
        <v>0.26</v>
      </c>
    </row>
    <row r="8" spans="1:13">
      <c r="A8" s="3" t="s">
        <v>24</v>
      </c>
      <c r="B8" s="5">
        <v>0.72</v>
      </c>
      <c r="C8" s="5">
        <v>0.56999999999999995</v>
      </c>
      <c r="D8" s="5">
        <v>0.66</v>
      </c>
      <c r="E8" s="5">
        <v>0.72</v>
      </c>
      <c r="F8" s="5">
        <v>0.35</v>
      </c>
      <c r="G8" s="5">
        <v>0.87</v>
      </c>
      <c r="H8" s="5">
        <v>0.85</v>
      </c>
      <c r="I8" s="5">
        <v>0.31</v>
      </c>
      <c r="J8" s="5">
        <v>0.85</v>
      </c>
      <c r="K8" s="5">
        <v>0.89</v>
      </c>
      <c r="L8" s="5">
        <v>0.37</v>
      </c>
      <c r="M8" s="5">
        <v>0.46</v>
      </c>
    </row>
    <row r="9" spans="1:13">
      <c r="A9" s="3" t="s">
        <v>25</v>
      </c>
      <c r="B9" s="5">
        <v>0.87</v>
      </c>
      <c r="C9" s="5">
        <v>0.72</v>
      </c>
      <c r="D9" s="5">
        <v>0.83</v>
      </c>
      <c r="E9" s="5">
        <v>0.12</v>
      </c>
      <c r="F9" s="5">
        <v>0.71</v>
      </c>
      <c r="G9" s="5">
        <v>0.12</v>
      </c>
      <c r="H9" s="5">
        <v>0.48</v>
      </c>
      <c r="I9" s="5">
        <v>0.46</v>
      </c>
      <c r="J9" s="5">
        <v>0.69</v>
      </c>
      <c r="K9" s="5">
        <v>0.22</v>
      </c>
      <c r="L9" s="5">
        <v>0.32</v>
      </c>
      <c r="M9" s="5">
        <v>0.68</v>
      </c>
    </row>
    <row r="13" spans="1:13">
      <c r="A13" s="16" t="s">
        <v>14</v>
      </c>
    </row>
    <row r="14" spans="1:13">
      <c r="A14" s="6">
        <v>0.1</v>
      </c>
    </row>
    <row r="15" spans="1:13">
      <c r="A15" s="6">
        <v>0.2</v>
      </c>
    </row>
    <row r="16" spans="1:13">
      <c r="A16" s="6">
        <v>0.3</v>
      </c>
    </row>
    <row r="17" spans="1:1">
      <c r="A17" s="6">
        <v>0.4</v>
      </c>
    </row>
    <row r="18" spans="1:1">
      <c r="A18" s="6">
        <v>0.5</v>
      </c>
    </row>
    <row r="19" spans="1:1">
      <c r="A19" s="6">
        <v>0.6</v>
      </c>
    </row>
    <row r="20" spans="1:1">
      <c r="A20" s="6">
        <v>0.7</v>
      </c>
    </row>
    <row r="21" spans="1:1">
      <c r="A21" s="6">
        <v>0.8</v>
      </c>
    </row>
    <row r="22" spans="1:1">
      <c r="A22" s="6">
        <v>0.9</v>
      </c>
    </row>
    <row r="23" spans="1:1">
      <c r="A23" s="6">
        <v>1</v>
      </c>
    </row>
    <row r="24" spans="1:1">
      <c r="A24" s="6"/>
    </row>
    <row r="25" spans="1:1">
      <c r="A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9"/>
  <sheetViews>
    <sheetView tabSelected="1" zoomScale="145" zoomScaleNormal="145" workbookViewId="0"/>
  </sheetViews>
  <sheetFormatPr defaultRowHeight="15"/>
  <cols>
    <col min="1" max="1" width="9.85546875" customWidth="1"/>
    <col min="3" max="3" width="11.5703125" customWidth="1"/>
    <col min="4" max="4" width="10.42578125" customWidth="1"/>
    <col min="10" max="10" width="12.140625" customWidth="1"/>
    <col min="12" max="12" width="13.7109375" customWidth="1"/>
  </cols>
  <sheetData>
    <row r="1" spans="1:12" ht="18.75" customHeight="1">
      <c r="A1" s="9" t="s">
        <v>13</v>
      </c>
      <c r="B1" s="10" t="str">
        <f>H1</f>
        <v>Sep</v>
      </c>
      <c r="C1" s="11" t="s">
        <v>17</v>
      </c>
      <c r="D1" s="12" t="s">
        <v>15</v>
      </c>
      <c r="E1" s="13" t="s">
        <v>26</v>
      </c>
      <c r="F1" s="14"/>
      <c r="G1" s="7" t="s">
        <v>0</v>
      </c>
      <c r="H1" s="7" t="s">
        <v>9</v>
      </c>
      <c r="I1" s="7" t="s">
        <v>16</v>
      </c>
      <c r="J1" s="8">
        <v>0.4</v>
      </c>
      <c r="K1" s="17"/>
      <c r="L1" s="17"/>
    </row>
    <row r="2" spans="1:12">
      <c r="A2" s="3" t="s">
        <v>18</v>
      </c>
      <c r="B2" s="4">
        <f>VLOOKUP(A2,Sheet1!A1:M9,MATCH(B1,Sheet1!B1:M1,0)+1,0)</f>
        <v>0.61</v>
      </c>
      <c r="C2" s="1" t="e">
        <f>IF(B2&lt;$J$1,B2,NA())</f>
        <v>#N/A</v>
      </c>
      <c r="D2" s="1">
        <f>IF(B2&gt;$J$1,B2,NA())</f>
        <v>0.61</v>
      </c>
    </row>
    <row r="3" spans="1:12">
      <c r="A3" s="3" t="s">
        <v>19</v>
      </c>
      <c r="B3" s="4">
        <f>VLOOKUP(A3,Sheet1!A2:M10,MATCH(B2,Sheet1!B2:M2,0)+1,0)</f>
        <v>0.39</v>
      </c>
      <c r="C3" s="1">
        <f t="shared" ref="C3:C9" si="0">IF(B3&lt;$J$1,B3,NA())</f>
        <v>0.39</v>
      </c>
      <c r="D3" s="1" t="e">
        <f t="shared" ref="D3:D9" si="1">IF(B3&gt;$J$1,B3,NA())</f>
        <v>#N/A</v>
      </c>
    </row>
    <row r="4" spans="1:12">
      <c r="A4" s="3" t="s">
        <v>20</v>
      </c>
      <c r="B4" s="4">
        <f>VLOOKUP(A4,Sheet1!A3:M11,MATCH(B3,Sheet1!B3:M3,0)+1,0)</f>
        <v>0.35</v>
      </c>
      <c r="C4" s="1">
        <f t="shared" si="0"/>
        <v>0.35</v>
      </c>
      <c r="D4" s="1" t="e">
        <f t="shared" si="1"/>
        <v>#N/A</v>
      </c>
    </row>
    <row r="5" spans="1:12">
      <c r="A5" s="3" t="s">
        <v>21</v>
      </c>
      <c r="B5" s="4">
        <f>VLOOKUP(A5,Sheet1!A4:M12,MATCH(B4,Sheet1!B4:M4,0)+1,0)</f>
        <v>0.13</v>
      </c>
      <c r="C5" s="1">
        <f t="shared" si="0"/>
        <v>0.13</v>
      </c>
      <c r="D5" s="1" t="e">
        <f t="shared" si="1"/>
        <v>#N/A</v>
      </c>
    </row>
    <row r="6" spans="1:12">
      <c r="A6" s="3" t="s">
        <v>22</v>
      </c>
      <c r="B6" s="4">
        <f>VLOOKUP(A6,Sheet1!A5:M13,MATCH(B5,Sheet1!B5:M5,0)+1,0)</f>
        <v>0.9</v>
      </c>
      <c r="C6" s="1" t="e">
        <f t="shared" si="0"/>
        <v>#N/A</v>
      </c>
      <c r="D6" s="1">
        <f t="shared" si="1"/>
        <v>0.9</v>
      </c>
    </row>
    <row r="7" spans="1:12">
      <c r="A7" s="3" t="s">
        <v>23</v>
      </c>
      <c r="B7" s="4">
        <f>VLOOKUP(A7,Sheet1!A6:M14,MATCH(B6,Sheet1!B6:M6,0)+1,0)</f>
        <v>0.69</v>
      </c>
      <c r="C7" s="1" t="e">
        <f t="shared" si="0"/>
        <v>#N/A</v>
      </c>
      <c r="D7" s="1">
        <f t="shared" si="1"/>
        <v>0.69</v>
      </c>
    </row>
    <row r="8" spans="1:12">
      <c r="A8" s="3" t="s">
        <v>24</v>
      </c>
      <c r="B8" s="4">
        <f>VLOOKUP(A8,Sheet1!A7:M15,MATCH(B7,Sheet1!B7:M7,0)+1,0)</f>
        <v>0.85</v>
      </c>
      <c r="C8" s="1" t="e">
        <f t="shared" si="0"/>
        <v>#N/A</v>
      </c>
      <c r="D8" s="1">
        <f t="shared" si="1"/>
        <v>0.85</v>
      </c>
    </row>
    <row r="9" spans="1:12">
      <c r="A9" s="3" t="s">
        <v>25</v>
      </c>
      <c r="B9" s="4">
        <f>VLOOKUP(A9,Sheet1!A8:M16,MATCH(B8,Sheet1!B8:M8,0)+1,0)</f>
        <v>0.48</v>
      </c>
      <c r="C9" s="1" t="e">
        <f t="shared" si="0"/>
        <v>#N/A</v>
      </c>
      <c r="D9" s="1">
        <f t="shared" si="1"/>
        <v>0.48</v>
      </c>
    </row>
  </sheetData>
  <mergeCells count="1">
    <mergeCell ref="E1:F1"/>
  </mergeCells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100-000000000000}">
          <x14:formula1>
            <xm:f>Sheet1!$B$1:$M$1</xm:f>
          </x14:formula1>
          <xm:sqref>H1</xm:sqref>
        </x14:dataValidation>
        <x14:dataValidation type="list" allowBlank="1" showInputMessage="1" showErrorMessage="1" xr:uid="{00000000-0002-0000-0100-000001000000}">
          <x14:formula1>
            <xm:f>Sheet1!$A$14:$A$23</xm:f>
          </x14:formula1>
          <xm:sqref>J1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prana</cp:lastModifiedBy>
  <dcterms:created xsi:type="dcterms:W3CDTF">2020-04-02T09:16:58Z</dcterms:created>
  <dcterms:modified xsi:type="dcterms:W3CDTF">2022-10-29T08:01:00Z</dcterms:modified>
</cp:coreProperties>
</file>