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LH\Desktop\DS\Excel codebasics\"/>
    </mc:Choice>
  </mc:AlternateContent>
  <xr:revisionPtr revIDLastSave="0" documentId="8_{8E93000A-D9BD-4AEB-8F7A-5C2942C6ED03}" xr6:coauthVersionLast="47" xr6:coauthVersionMax="47" xr10:uidLastSave="{00000000-0000-0000-0000-000000000000}"/>
  <bookViews>
    <workbookView xWindow="-108" yWindow="-108" windowWidth="23256" windowHeight="12456" xr2:uid="{985D3100-81A5-4016-A18B-F92439C90DB6}"/>
  </bookViews>
  <sheets>
    <sheet name="Sheet1" sheetId="1" r:id="rId1"/>
  </sheets>
  <definedNames>
    <definedName name="mean_income_india">Sheet1!$L$13</definedName>
    <definedName name="mean_income_US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E18" i="1"/>
  <c r="N16" i="1"/>
  <c r="N15" i="1"/>
  <c r="N14" i="1"/>
  <c r="N5" i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4" i="1"/>
  <c r="L13" i="1"/>
  <c r="E17" i="1"/>
  <c r="E16" i="1"/>
  <c r="E15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  <c r="C13" i="1"/>
</calcChain>
</file>

<file path=xl/sharedStrings.xml><?xml version="1.0" encoding="utf-8"?>
<sst xmlns="http://schemas.openxmlformats.org/spreadsheetml/2006/main" count="32" uniqueCount="26">
  <si>
    <t>US income level</t>
  </si>
  <si>
    <t>name</t>
  </si>
  <si>
    <t>john</t>
  </si>
  <si>
    <t>jay</t>
  </si>
  <si>
    <t>sara</t>
  </si>
  <si>
    <t>chris</t>
  </si>
  <si>
    <t>steve</t>
  </si>
  <si>
    <t>mark</t>
  </si>
  <si>
    <t>elon</t>
  </si>
  <si>
    <t>rob</t>
  </si>
  <si>
    <t>yearly income</t>
  </si>
  <si>
    <t>India income level</t>
  </si>
  <si>
    <t>raj</t>
  </si>
  <si>
    <t>sam</t>
  </si>
  <si>
    <t>ram</t>
  </si>
  <si>
    <t>sham</t>
  </si>
  <si>
    <t>om</t>
  </si>
  <si>
    <t>vishal</t>
  </si>
  <si>
    <t>roshan</t>
  </si>
  <si>
    <t>shiv</t>
  </si>
  <si>
    <t>mean</t>
  </si>
  <si>
    <t>Total</t>
  </si>
  <si>
    <t>Count</t>
  </si>
  <si>
    <t>Variance</t>
  </si>
  <si>
    <t>count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</si>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</sst>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A676-7FB0-46A3-A4F1-759D662DB4CF}">
  <dimension ref="B2:N18"/>
  <sheetViews>
    <sheetView tabSelected="1" workbookViewId="0">
      <selection activeCell="N23" sqref="N23"/>
    </sheetView>
  </sheetViews>
  <sheetFormatPr defaultRowHeight="14.4" x14ac:dyDescent="0.3"/>
  <cols>
    <col min="3" max="3" width="12.6640625" customWidth="1"/>
    <col min="12" max="12" width="12.77734375" customWidth="1"/>
  </cols>
  <sheetData>
    <row r="2" spans="2:14" x14ac:dyDescent="0.3">
      <c r="B2" s="1" t="s">
        <v>0</v>
      </c>
      <c r="C2" s="1"/>
      <c r="D2" s="1"/>
      <c r="E2" s="1"/>
      <c r="K2" s="3" t="s">
        <v>11</v>
      </c>
      <c r="L2" s="3"/>
      <c r="M2" s="3"/>
      <c r="N2" s="3"/>
    </row>
    <row r="3" spans="2:14" x14ac:dyDescent="0.3">
      <c r="B3" s="2" t="s">
        <v>1</v>
      </c>
      <c r="C3" s="2" t="s">
        <v>10</v>
      </c>
      <c r="D3" s="2"/>
      <c r="E3" s="2"/>
      <c r="K3" s="4" t="s">
        <v>1</v>
      </c>
      <c r="L3" s="4" t="s">
        <v>10</v>
      </c>
      <c r="M3" s="4"/>
      <c r="N3" s="4"/>
    </row>
    <row r="4" spans="2:14" x14ac:dyDescent="0.3">
      <c r="B4" t="s">
        <v>2</v>
      </c>
      <c r="C4">
        <v>71</v>
      </c>
      <c r="D4">
        <f>C4-mean_income_US</f>
        <v>9</v>
      </c>
      <c r="E4">
        <f>D4*D4</f>
        <v>81</v>
      </c>
      <c r="K4" t="s">
        <v>12</v>
      </c>
      <c r="L4">
        <v>99</v>
      </c>
      <c r="M4">
        <f>L4-mean_income_india</f>
        <v>37</v>
      </c>
      <c r="N4">
        <f>M4*M4</f>
        <v>1369</v>
      </c>
    </row>
    <row r="5" spans="2:14" x14ac:dyDescent="0.3">
      <c r="B5" t="s">
        <v>3</v>
      </c>
      <c r="C5">
        <v>62</v>
      </c>
      <c r="D5">
        <f>C5-mean_income_US</f>
        <v>0</v>
      </c>
      <c r="E5">
        <f t="shared" ref="E5:E11" si="0">D5*D5</f>
        <v>0</v>
      </c>
      <c r="K5" t="s">
        <v>13</v>
      </c>
      <c r="L5">
        <v>14</v>
      </c>
      <c r="M5">
        <f>L5-mean_income_india</f>
        <v>-48</v>
      </c>
      <c r="N5">
        <f t="shared" ref="N5:N11" si="1">M5*M5</f>
        <v>2304</v>
      </c>
    </row>
    <row r="6" spans="2:14" x14ac:dyDescent="0.3">
      <c r="B6" t="s">
        <v>4</v>
      </c>
      <c r="C6">
        <v>66</v>
      </c>
      <c r="D6">
        <f>C6-mean_income_US</f>
        <v>4</v>
      </c>
      <c r="E6">
        <f t="shared" si="0"/>
        <v>16</v>
      </c>
      <c r="K6" t="s">
        <v>14</v>
      </c>
      <c r="L6">
        <v>75</v>
      </c>
      <c r="M6">
        <f>L6-mean_income_india</f>
        <v>13</v>
      </c>
      <c r="N6">
        <f t="shared" si="1"/>
        <v>169</v>
      </c>
    </row>
    <row r="7" spans="2:14" x14ac:dyDescent="0.3">
      <c r="B7" t="s">
        <v>5</v>
      </c>
      <c r="C7">
        <v>61</v>
      </c>
      <c r="D7">
        <f>C7-mean_income_US</f>
        <v>-1</v>
      </c>
      <c r="E7">
        <f t="shared" si="0"/>
        <v>1</v>
      </c>
      <c r="K7" t="s">
        <v>15</v>
      </c>
      <c r="L7">
        <v>84</v>
      </c>
      <c r="M7">
        <f>L7-mean_income_india</f>
        <v>22</v>
      </c>
      <c r="N7">
        <f t="shared" si="1"/>
        <v>484</v>
      </c>
    </row>
    <row r="8" spans="2:14" x14ac:dyDescent="0.3">
      <c r="B8" t="s">
        <v>6</v>
      </c>
      <c r="C8">
        <v>54</v>
      </c>
      <c r="D8">
        <f>C8-mean_income_US</f>
        <v>-8</v>
      </c>
      <c r="E8">
        <f t="shared" si="0"/>
        <v>64</v>
      </c>
      <c r="K8" t="s">
        <v>16</v>
      </c>
      <c r="L8">
        <v>44</v>
      </c>
      <c r="M8">
        <f>L8-mean_income_india</f>
        <v>-18</v>
      </c>
      <c r="N8">
        <f t="shared" si="1"/>
        <v>324</v>
      </c>
    </row>
    <row r="9" spans="2:14" x14ac:dyDescent="0.3">
      <c r="B9" t="s">
        <v>7</v>
      </c>
      <c r="C9">
        <v>67</v>
      </c>
      <c r="D9">
        <f>C9-mean_income_US</f>
        <v>5</v>
      </c>
      <c r="E9">
        <f t="shared" si="0"/>
        <v>25</v>
      </c>
      <c r="K9" t="s">
        <v>17</v>
      </c>
      <c r="L9">
        <v>54</v>
      </c>
      <c r="M9">
        <f>L9-mean_income_india</f>
        <v>-8</v>
      </c>
      <c r="N9">
        <f t="shared" si="1"/>
        <v>64</v>
      </c>
    </row>
    <row r="10" spans="2:14" x14ac:dyDescent="0.3">
      <c r="B10" t="s">
        <v>8</v>
      </c>
      <c r="C10">
        <v>55</v>
      </c>
      <c r="D10">
        <f>C10-mean_income_US</f>
        <v>-7</v>
      </c>
      <c r="E10">
        <f t="shared" si="0"/>
        <v>49</v>
      </c>
      <c r="K10" t="s">
        <v>18</v>
      </c>
      <c r="L10">
        <v>98</v>
      </c>
      <c r="M10">
        <f>L10-mean_income_india</f>
        <v>36</v>
      </c>
      <c r="N10">
        <f t="shared" si="1"/>
        <v>1296</v>
      </c>
    </row>
    <row r="11" spans="2:14" x14ac:dyDescent="0.3">
      <c r="B11" t="s">
        <v>9</v>
      </c>
      <c r="C11">
        <v>60</v>
      </c>
      <c r="D11">
        <f>C11-mean_income_US</f>
        <v>-2</v>
      </c>
      <c r="E11">
        <f t="shared" si="0"/>
        <v>4</v>
      </c>
      <c r="K11" t="s">
        <v>19</v>
      </c>
      <c r="L11">
        <v>28</v>
      </c>
      <c r="M11">
        <f>L11-mean_income_india</f>
        <v>-34</v>
      </c>
      <c r="N11">
        <f t="shared" si="1"/>
        <v>1156</v>
      </c>
    </row>
    <row r="13" spans="2:14" x14ac:dyDescent="0.3">
      <c r="B13" t="s">
        <v>20</v>
      </c>
      <c r="C13">
        <f>AVERAGE(C4:C11)</f>
        <v>62</v>
      </c>
      <c r="K13" t="s">
        <v>20</v>
      </c>
      <c r="L13">
        <f>AVERAGE(L4:L11)</f>
        <v>62</v>
      </c>
    </row>
    <row r="14" spans="2:14" x14ac:dyDescent="0.3">
      <c r="M14" t="s">
        <v>21</v>
      </c>
      <c r="N14">
        <f>SUM(N4:N11)</f>
        <v>7166</v>
      </c>
    </row>
    <row r="15" spans="2:14" x14ac:dyDescent="0.3">
      <c r="D15" t="s">
        <v>21</v>
      </c>
      <c r="E15">
        <f>SUM(E4:E11)</f>
        <v>240</v>
      </c>
      <c r="M15" t="s">
        <v>24</v>
      </c>
      <c r="N15">
        <f>COUNT(N4:N11)</f>
        <v>8</v>
      </c>
    </row>
    <row r="16" spans="2:14" x14ac:dyDescent="0.3">
      <c r="D16" t="s">
        <v>22</v>
      </c>
      <c r="E16">
        <f>COUNT(E4:E11)</f>
        <v>8</v>
      </c>
      <c r="M16" s="5" t="s">
        <v>23</v>
      </c>
      <c r="N16" s="5">
        <f>N14/N15</f>
        <v>895.75</v>
      </c>
    </row>
    <row r="17" spans="4:14" x14ac:dyDescent="0.3">
      <c r="D17" s="5" t="s">
        <v>23</v>
      </c>
      <c r="E17" s="5">
        <f>E15/E16</f>
        <v>30</v>
      </c>
      <c r="M17" s="6" t="s">
        <v>25</v>
      </c>
      <c r="N17" s="7">
        <f>SQRT(N16)</f>
        <v>29.929082845954369</v>
      </c>
    </row>
    <row r="18" spans="4:14" x14ac:dyDescent="0.3">
      <c r="D18" s="6" t="s">
        <v>25</v>
      </c>
      <c r="E18" s="7">
        <f>SQRT(E17)</f>
        <v>5.4772255750516612</v>
      </c>
    </row>
  </sheetData>
  <mergeCells count="2">
    <mergeCell ref="B2:E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mean_income_india</vt:lpstr>
      <vt:lpstr>mean_income_US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shinde</dc:creator>
  <cp:lastModifiedBy>pranay shinde</cp:lastModifiedBy>
  <dcterms:created xsi:type="dcterms:W3CDTF">2023-09-18T04:48:16Z</dcterms:created>
  <dcterms:modified xsi:type="dcterms:W3CDTF">2023-09-18T05:06:20Z</dcterms:modified>
</cp:coreProperties>
</file>