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solutions-my.sharepoint.com/personal/radhika_lohia_tredence_com/Documents/Michael's Project/Raw Data/"/>
    </mc:Choice>
  </mc:AlternateContent>
  <xr:revisionPtr revIDLastSave="0" documentId="8_{0EEA7079-07DF-4035-8383-ECE20677B216}" xr6:coauthVersionLast="44" xr6:coauthVersionMax="44" xr10:uidLastSave="{00000000-0000-0000-0000-000000000000}"/>
  <bookViews>
    <workbookView xWindow="-110" yWindow="-110" windowWidth="19420" windowHeight="10420" xr2:uid="{0D7BC9DD-3440-4CC0-B8FB-4C036F61A8A6}"/>
  </bookViews>
  <sheets>
    <sheet name="Store Orders bucket" sheetId="1" r:id="rId1"/>
  </sheets>
  <externalReferences>
    <externalReference r:id="rId2"/>
  </externalReferences>
  <definedNames>
    <definedName name="_xlnm._FilterDatabase" localSheetId="0" hidden="1">'Store Orders bucket'!$A$1:$H$1325</definedName>
  </definedNames>
  <calcPr calcId="191029"/>
  <pivotCaches>
    <pivotCache cacheId="4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25" i="1" l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J5" i="1"/>
  <c r="H754" i="1" s="1"/>
  <c r="B5" i="1"/>
  <c r="J4" i="1"/>
  <c r="B4" i="1"/>
  <c r="J3" i="1"/>
  <c r="B3" i="1"/>
  <c r="B2" i="1"/>
  <c r="H460" i="1" l="1"/>
  <c r="H644" i="1"/>
  <c r="H714" i="1"/>
  <c r="H878" i="1"/>
  <c r="H8" i="1"/>
  <c r="H12" i="1"/>
  <c r="H20" i="1"/>
  <c r="H32" i="1"/>
  <c r="H48" i="1"/>
  <c r="H56" i="1"/>
  <c r="H60" i="1"/>
  <c r="H68" i="1"/>
  <c r="H72" i="1"/>
  <c r="H88" i="1"/>
  <c r="H100" i="1"/>
  <c r="H108" i="1"/>
  <c r="H116" i="1"/>
  <c r="H128" i="1"/>
  <c r="H148" i="1"/>
  <c r="H156" i="1"/>
  <c r="H172" i="1"/>
  <c r="H676" i="1"/>
  <c r="H5" i="1"/>
  <c r="H183" i="1"/>
  <c r="H492" i="1"/>
  <c r="H1325" i="1"/>
  <c r="H1321" i="1"/>
  <c r="H1317" i="1"/>
  <c r="H1313" i="1"/>
  <c r="H1309" i="1"/>
  <c r="H1305" i="1"/>
  <c r="H1301" i="1"/>
  <c r="H1297" i="1"/>
  <c r="H1293" i="1"/>
  <c r="H1289" i="1"/>
  <c r="H1285" i="1"/>
  <c r="H1281" i="1"/>
  <c r="H1277" i="1"/>
  <c r="H1273" i="1"/>
  <c r="H1269" i="1"/>
  <c r="H1265" i="1"/>
  <c r="H1261" i="1"/>
  <c r="H1257" i="1"/>
  <c r="H1253" i="1"/>
  <c r="H1249" i="1"/>
  <c r="H1245" i="1"/>
  <c r="H1241" i="1"/>
  <c r="H1237" i="1"/>
  <c r="H1233" i="1"/>
  <c r="H1229" i="1"/>
  <c r="H1225" i="1"/>
  <c r="H1221" i="1"/>
  <c r="H1217" i="1"/>
  <c r="H1213" i="1"/>
  <c r="H1209" i="1"/>
  <c r="H1205" i="1"/>
  <c r="H1201" i="1"/>
  <c r="H1197" i="1"/>
  <c r="H1193" i="1"/>
  <c r="H1189" i="1"/>
  <c r="H1185" i="1"/>
  <c r="H1181" i="1"/>
  <c r="H1177" i="1"/>
  <c r="H1173" i="1"/>
  <c r="H1169" i="1"/>
  <c r="H1165" i="1"/>
  <c r="H1161" i="1"/>
  <c r="H1157" i="1"/>
  <c r="H1153" i="1"/>
  <c r="H1149" i="1"/>
  <c r="H1145" i="1"/>
  <c r="H1141" i="1"/>
  <c r="H1137" i="1"/>
  <c r="H1133" i="1"/>
  <c r="H1129" i="1"/>
  <c r="H1125" i="1"/>
  <c r="H1121" i="1"/>
  <c r="H1117" i="1"/>
  <c r="H1113" i="1"/>
  <c r="H1109" i="1"/>
  <c r="H1105" i="1"/>
  <c r="H1101" i="1"/>
  <c r="H1097" i="1"/>
  <c r="H1093" i="1"/>
  <c r="H1089" i="1"/>
  <c r="H1085" i="1"/>
  <c r="H1081" i="1"/>
  <c r="H1077" i="1"/>
  <c r="H1073" i="1"/>
  <c r="H1069" i="1"/>
  <c r="H1065" i="1"/>
  <c r="H1061" i="1"/>
  <c r="H1057" i="1"/>
  <c r="H1053" i="1"/>
  <c r="H1049" i="1"/>
  <c r="H1045" i="1"/>
  <c r="H1041" i="1"/>
  <c r="H1037" i="1"/>
  <c r="H1033" i="1"/>
  <c r="H1029" i="1"/>
  <c r="H1025" i="1"/>
  <c r="H1021" i="1"/>
  <c r="H1017" i="1"/>
  <c r="H1013" i="1"/>
  <c r="H1009" i="1"/>
  <c r="H1005" i="1"/>
  <c r="H1001" i="1"/>
  <c r="H997" i="1"/>
  <c r="H993" i="1"/>
  <c r="H989" i="1"/>
  <c r="H1324" i="1"/>
  <c r="H1320" i="1"/>
  <c r="H1316" i="1"/>
  <c r="H1312" i="1"/>
  <c r="H1308" i="1"/>
  <c r="H1304" i="1"/>
  <c r="H1300" i="1"/>
  <c r="H1296" i="1"/>
  <c r="H1292" i="1"/>
  <c r="H1288" i="1"/>
  <c r="H1284" i="1"/>
  <c r="H1280" i="1"/>
  <c r="H1276" i="1"/>
  <c r="H1272" i="1"/>
  <c r="H1268" i="1"/>
  <c r="H1264" i="1"/>
  <c r="H1260" i="1"/>
  <c r="H1256" i="1"/>
  <c r="H1252" i="1"/>
  <c r="H1248" i="1"/>
  <c r="H1244" i="1"/>
  <c r="H1240" i="1"/>
  <c r="H1236" i="1"/>
  <c r="H1232" i="1"/>
  <c r="H1228" i="1"/>
  <c r="H1224" i="1"/>
  <c r="H1220" i="1"/>
  <c r="H1216" i="1"/>
  <c r="H1212" i="1"/>
  <c r="H1208" i="1"/>
  <c r="H1204" i="1"/>
  <c r="H1200" i="1"/>
  <c r="H1196" i="1"/>
  <c r="H1192" i="1"/>
  <c r="H1188" i="1"/>
  <c r="H1184" i="1"/>
  <c r="H1180" i="1"/>
  <c r="H1176" i="1"/>
  <c r="H1172" i="1"/>
  <c r="H1168" i="1"/>
  <c r="H1164" i="1"/>
  <c r="H1160" i="1"/>
  <c r="H1156" i="1"/>
  <c r="H1152" i="1"/>
  <c r="H1148" i="1"/>
  <c r="H1144" i="1"/>
  <c r="H1140" i="1"/>
  <c r="H1136" i="1"/>
  <c r="H1132" i="1"/>
  <c r="H1128" i="1"/>
  <c r="H1124" i="1"/>
  <c r="H1120" i="1"/>
  <c r="H1116" i="1"/>
  <c r="H1112" i="1"/>
  <c r="H1108" i="1"/>
  <c r="H1104" i="1"/>
  <c r="H1100" i="1"/>
  <c r="H1096" i="1"/>
  <c r="H1092" i="1"/>
  <c r="H1088" i="1"/>
  <c r="H1084" i="1"/>
  <c r="H1080" i="1"/>
  <c r="H1076" i="1"/>
  <c r="H1072" i="1"/>
  <c r="H1068" i="1"/>
  <c r="H1064" i="1"/>
  <c r="H1060" i="1"/>
  <c r="H1056" i="1"/>
  <c r="H1052" i="1"/>
  <c r="H1048" i="1"/>
  <c r="H1044" i="1"/>
  <c r="H1040" i="1"/>
  <c r="H1036" i="1"/>
  <c r="H1032" i="1"/>
  <c r="H1028" i="1"/>
  <c r="H1024" i="1"/>
  <c r="H1020" i="1"/>
  <c r="H1016" i="1"/>
  <c r="H1323" i="1"/>
  <c r="H1319" i="1"/>
  <c r="H1315" i="1"/>
  <c r="H1311" i="1"/>
  <c r="H1307" i="1"/>
  <c r="H1303" i="1"/>
  <c r="H1299" i="1"/>
  <c r="H1295" i="1"/>
  <c r="H1291" i="1"/>
  <c r="H1287" i="1"/>
  <c r="H1283" i="1"/>
  <c r="H1279" i="1"/>
  <c r="H1275" i="1"/>
  <c r="H1271" i="1"/>
  <c r="H1267" i="1"/>
  <c r="H1263" i="1"/>
  <c r="H1259" i="1"/>
  <c r="H1255" i="1"/>
  <c r="H1251" i="1"/>
  <c r="H1247" i="1"/>
  <c r="H1243" i="1"/>
  <c r="H1239" i="1"/>
  <c r="H1235" i="1"/>
  <c r="H1231" i="1"/>
  <c r="H1227" i="1"/>
  <c r="H1223" i="1"/>
  <c r="H1219" i="1"/>
  <c r="H1215" i="1"/>
  <c r="H1211" i="1"/>
  <c r="H1207" i="1"/>
  <c r="H1203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35" i="1"/>
  <c r="H1131" i="1"/>
  <c r="H1127" i="1"/>
  <c r="H1123" i="1"/>
  <c r="H1119" i="1"/>
  <c r="H1115" i="1"/>
  <c r="H1111" i="1"/>
  <c r="H1107" i="1"/>
  <c r="H1103" i="1"/>
  <c r="H1099" i="1"/>
  <c r="H1095" i="1"/>
  <c r="H1091" i="1"/>
  <c r="H1087" i="1"/>
  <c r="H1083" i="1"/>
  <c r="H1079" i="1"/>
  <c r="H1075" i="1"/>
  <c r="H1071" i="1"/>
  <c r="H1067" i="1"/>
  <c r="H1063" i="1"/>
  <c r="H1059" i="1"/>
  <c r="H1055" i="1"/>
  <c r="H1051" i="1"/>
  <c r="H1047" i="1"/>
  <c r="H1043" i="1"/>
  <c r="H1039" i="1"/>
  <c r="H1035" i="1"/>
  <c r="H1322" i="1"/>
  <c r="H1298" i="1"/>
  <c r="H1266" i="1"/>
  <c r="H1234" i="1"/>
  <c r="H1202" i="1"/>
  <c r="H1310" i="1"/>
  <c r="H1278" i="1"/>
  <c r="H1246" i="1"/>
  <c r="H1214" i="1"/>
  <c r="H1290" i="1"/>
  <c r="H1258" i="1"/>
  <c r="H1226" i="1"/>
  <c r="H1302" i="1"/>
  <c r="H1270" i="1"/>
  <c r="H1238" i="1"/>
  <c r="H1206" i="1"/>
  <c r="H1174" i="1"/>
  <c r="H1142" i="1"/>
  <c r="H1110" i="1"/>
  <c r="H1078" i="1"/>
  <c r="H1046" i="1"/>
  <c r="H1012" i="1"/>
  <c r="H1003" i="1"/>
  <c r="H994" i="1"/>
  <c r="H985" i="1"/>
  <c r="H981" i="1"/>
  <c r="H977" i="1"/>
  <c r="H973" i="1"/>
  <c r="H969" i="1"/>
  <c r="H965" i="1"/>
  <c r="H961" i="1"/>
  <c r="H957" i="1"/>
  <c r="H953" i="1"/>
  <c r="H949" i="1"/>
  <c r="H945" i="1"/>
  <c r="H941" i="1"/>
  <c r="H937" i="1"/>
  <c r="H933" i="1"/>
  <c r="H929" i="1"/>
  <c r="H925" i="1"/>
  <c r="H921" i="1"/>
  <c r="H917" i="1"/>
  <c r="H913" i="1"/>
  <c r="H909" i="1"/>
  <c r="H905" i="1"/>
  <c r="H901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9" i="1"/>
  <c r="H845" i="1"/>
  <c r="H841" i="1"/>
  <c r="H837" i="1"/>
  <c r="H833" i="1"/>
  <c r="H829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757" i="1"/>
  <c r="H753" i="1"/>
  <c r="H749" i="1"/>
  <c r="H745" i="1"/>
  <c r="H741" i="1"/>
  <c r="H737" i="1"/>
  <c r="H733" i="1"/>
  <c r="H729" i="1"/>
  <c r="H725" i="1"/>
  <c r="H721" i="1"/>
  <c r="H717" i="1"/>
  <c r="H713" i="1"/>
  <c r="H709" i="1"/>
  <c r="H705" i="1"/>
  <c r="H701" i="1"/>
  <c r="H697" i="1"/>
  <c r="H1314" i="1"/>
  <c r="H1282" i="1"/>
  <c r="H1250" i="1"/>
  <c r="H1218" i="1"/>
  <c r="H1186" i="1"/>
  <c r="H1154" i="1"/>
  <c r="H1122" i="1"/>
  <c r="H1090" i="1"/>
  <c r="H1058" i="1"/>
  <c r="H1027" i="1"/>
  <c r="H1022" i="1"/>
  <c r="H1007" i="1"/>
  <c r="H1294" i="1"/>
  <c r="H1262" i="1"/>
  <c r="H1230" i="1"/>
  <c r="H1306" i="1"/>
  <c r="H1274" i="1"/>
  <c r="H1242" i="1"/>
  <c r="H1210" i="1"/>
  <c r="H1318" i="1"/>
  <c r="H1286" i="1"/>
  <c r="H1254" i="1"/>
  <c r="H1222" i="1"/>
  <c r="H1190" i="1"/>
  <c r="H1158" i="1"/>
  <c r="H1126" i="1"/>
  <c r="H1094" i="1"/>
  <c r="H1062" i="1"/>
  <c r="H1010" i="1"/>
  <c r="H996" i="1"/>
  <c r="H987" i="1"/>
  <c r="H983" i="1"/>
  <c r="H979" i="1"/>
  <c r="H975" i="1"/>
  <c r="H971" i="1"/>
  <c r="H967" i="1"/>
  <c r="H963" i="1"/>
  <c r="H959" i="1"/>
  <c r="H955" i="1"/>
  <c r="H951" i="1"/>
  <c r="H947" i="1"/>
  <c r="H943" i="1"/>
  <c r="H939" i="1"/>
  <c r="H935" i="1"/>
  <c r="H931" i="1"/>
  <c r="H927" i="1"/>
  <c r="H923" i="1"/>
  <c r="H919" i="1"/>
  <c r="H915" i="1"/>
  <c r="H911" i="1"/>
  <c r="H907" i="1"/>
  <c r="H903" i="1"/>
  <c r="H899" i="1"/>
  <c r="H895" i="1"/>
  <c r="H891" i="1"/>
  <c r="H887" i="1"/>
  <c r="H883" i="1"/>
  <c r="H879" i="1"/>
  <c r="H875" i="1"/>
  <c r="H871" i="1"/>
  <c r="H867" i="1"/>
  <c r="H863" i="1"/>
  <c r="H859" i="1"/>
  <c r="H855" i="1"/>
  <c r="H851" i="1"/>
  <c r="H847" i="1"/>
  <c r="H843" i="1"/>
  <c r="H839" i="1"/>
  <c r="H835" i="1"/>
  <c r="H831" i="1"/>
  <c r="H827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711" i="1"/>
  <c r="H707" i="1"/>
  <c r="H703" i="1"/>
  <c r="H699" i="1"/>
  <c r="H1114" i="1"/>
  <c r="H1086" i="1"/>
  <c r="H1066" i="1"/>
  <c r="H1038" i="1"/>
  <c r="H1026" i="1"/>
  <c r="H988" i="1"/>
  <c r="H972" i="1"/>
  <c r="H956" i="1"/>
  <c r="H940" i="1"/>
  <c r="H924" i="1"/>
  <c r="H908" i="1"/>
  <c r="H892" i="1"/>
  <c r="H876" i="1"/>
  <c r="H860" i="1"/>
  <c r="H844" i="1"/>
  <c r="H828" i="1"/>
  <c r="H812" i="1"/>
  <c r="H796" i="1"/>
  <c r="H780" i="1"/>
  <c r="H764" i="1"/>
  <c r="H748" i="1"/>
  <c r="H732" i="1"/>
  <c r="H716" i="1"/>
  <c r="H700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1182" i="1"/>
  <c r="H1162" i="1"/>
  <c r="H1134" i="1"/>
  <c r="H1106" i="1"/>
  <c r="H1031" i="1"/>
  <c r="H1019" i="1"/>
  <c r="H1014" i="1"/>
  <c r="H1008" i="1"/>
  <c r="H998" i="1"/>
  <c r="H992" i="1"/>
  <c r="H982" i="1"/>
  <c r="H966" i="1"/>
  <c r="H950" i="1"/>
  <c r="H934" i="1"/>
  <c r="H918" i="1"/>
  <c r="H902" i="1"/>
  <c r="H886" i="1"/>
  <c r="H870" i="1"/>
  <c r="H854" i="1"/>
  <c r="H838" i="1"/>
  <c r="H822" i="1"/>
  <c r="H806" i="1"/>
  <c r="H790" i="1"/>
  <c r="H774" i="1"/>
  <c r="H758" i="1"/>
  <c r="H742" i="1"/>
  <c r="H726" i="1"/>
  <c r="H710" i="1"/>
  <c r="H1050" i="1"/>
  <c r="H1002" i="1"/>
  <c r="H976" i="1"/>
  <c r="H960" i="1"/>
  <c r="H944" i="1"/>
  <c r="H928" i="1"/>
  <c r="H912" i="1"/>
  <c r="H896" i="1"/>
  <c r="H880" i="1"/>
  <c r="H864" i="1"/>
  <c r="H848" i="1"/>
  <c r="H832" i="1"/>
  <c r="H816" i="1"/>
  <c r="H800" i="1"/>
  <c r="H784" i="1"/>
  <c r="H768" i="1"/>
  <c r="H752" i="1"/>
  <c r="H736" i="1"/>
  <c r="H720" i="1"/>
  <c r="H704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1146" i="1"/>
  <c r="H1118" i="1"/>
  <c r="H1098" i="1"/>
  <c r="H1070" i="1"/>
  <c r="H1042" i="1"/>
  <c r="H1030" i="1"/>
  <c r="H1018" i="1"/>
  <c r="H991" i="1"/>
  <c r="H986" i="1"/>
  <c r="H970" i="1"/>
  <c r="H954" i="1"/>
  <c r="H938" i="1"/>
  <c r="H922" i="1"/>
  <c r="H906" i="1"/>
  <c r="H890" i="1"/>
  <c r="H874" i="1"/>
  <c r="H858" i="1"/>
  <c r="H842" i="1"/>
  <c r="H826" i="1"/>
  <c r="H810" i="1"/>
  <c r="H794" i="1"/>
  <c r="H778" i="1"/>
  <c r="H762" i="1"/>
  <c r="H746" i="1"/>
  <c r="H730" i="1"/>
  <c r="H1194" i="1"/>
  <c r="H1166" i="1"/>
  <c r="H1138" i="1"/>
  <c r="H1023" i="1"/>
  <c r="H1006" i="1"/>
  <c r="H980" i="1"/>
  <c r="H964" i="1"/>
  <c r="H948" i="1"/>
  <c r="H932" i="1"/>
  <c r="H916" i="1"/>
  <c r="H900" i="1"/>
  <c r="H884" i="1"/>
  <c r="H868" i="1"/>
  <c r="H852" i="1"/>
  <c r="H836" i="1"/>
  <c r="H820" i="1"/>
  <c r="H804" i="1"/>
  <c r="H788" i="1"/>
  <c r="H772" i="1"/>
  <c r="H756" i="1"/>
  <c r="H740" i="1"/>
  <c r="H724" i="1"/>
  <c r="H708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1082" i="1"/>
  <c r="H1054" i="1"/>
  <c r="H1034" i="1"/>
  <c r="H1011" i="1"/>
  <c r="H1000" i="1"/>
  <c r="H995" i="1"/>
  <c r="H990" i="1"/>
  <c r="H974" i="1"/>
  <c r="H958" i="1"/>
  <c r="H942" i="1"/>
  <c r="H1198" i="1"/>
  <c r="H1170" i="1"/>
  <c r="H1015" i="1"/>
  <c r="H1004" i="1"/>
  <c r="H999" i="1"/>
  <c r="H978" i="1"/>
  <c r="H962" i="1"/>
  <c r="H946" i="1"/>
  <c r="H930" i="1"/>
  <c r="H914" i="1"/>
  <c r="H898" i="1"/>
  <c r="H882" i="1"/>
  <c r="H866" i="1"/>
  <c r="H850" i="1"/>
  <c r="H834" i="1"/>
  <c r="H1150" i="1"/>
  <c r="H926" i="1"/>
  <c r="H862" i="1"/>
  <c r="H786" i="1"/>
  <c r="H766" i="1"/>
  <c r="H706" i="1"/>
  <c r="H668" i="1"/>
  <c r="H636" i="1"/>
  <c r="H604" i="1"/>
  <c r="H572" i="1"/>
  <c r="H540" i="1"/>
  <c r="H528" i="1"/>
  <c r="H512" i="1"/>
  <c r="H496" i="1"/>
  <c r="H480" i="1"/>
  <c r="H464" i="1"/>
  <c r="H448" i="1"/>
  <c r="H904" i="1"/>
  <c r="H840" i="1"/>
  <c r="H792" i="1"/>
  <c r="H738" i="1"/>
  <c r="H718" i="1"/>
  <c r="H712" i="1"/>
  <c r="H680" i="1"/>
  <c r="H648" i="1"/>
  <c r="H616" i="1"/>
  <c r="H584" i="1"/>
  <c r="H552" i="1"/>
  <c r="H522" i="1"/>
  <c r="H506" i="1"/>
  <c r="H490" i="1"/>
  <c r="H474" i="1"/>
  <c r="H458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102" i="1"/>
  <c r="H984" i="1"/>
  <c r="H910" i="1"/>
  <c r="H846" i="1"/>
  <c r="H818" i="1"/>
  <c r="H798" i="1"/>
  <c r="H744" i="1"/>
  <c r="H698" i="1"/>
  <c r="H692" i="1"/>
  <c r="H660" i="1"/>
  <c r="H628" i="1"/>
  <c r="H596" i="1"/>
  <c r="H564" i="1"/>
  <c r="H532" i="1"/>
  <c r="H516" i="1"/>
  <c r="H500" i="1"/>
  <c r="H484" i="1"/>
  <c r="H468" i="1"/>
  <c r="H452" i="1"/>
  <c r="H1178" i="1"/>
  <c r="H968" i="1"/>
  <c r="H888" i="1"/>
  <c r="H824" i="1"/>
  <c r="H770" i="1"/>
  <c r="H750" i="1"/>
  <c r="H672" i="1"/>
  <c r="H640" i="1"/>
  <c r="H608" i="1"/>
  <c r="H576" i="1"/>
  <c r="H544" i="1"/>
  <c r="H526" i="1"/>
  <c r="H510" i="1"/>
  <c r="H494" i="1"/>
  <c r="H478" i="1"/>
  <c r="H462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952" i="1"/>
  <c r="H894" i="1"/>
  <c r="H830" i="1"/>
  <c r="H776" i="1"/>
  <c r="H722" i="1"/>
  <c r="H684" i="1"/>
  <c r="H652" i="1"/>
  <c r="H620" i="1"/>
  <c r="H588" i="1"/>
  <c r="H556" i="1"/>
  <c r="H520" i="1"/>
  <c r="H504" i="1"/>
  <c r="H488" i="1"/>
  <c r="H472" i="1"/>
  <c r="H456" i="1"/>
  <c r="H1130" i="1"/>
  <c r="H936" i="1"/>
  <c r="H872" i="1"/>
  <c r="H802" i="1"/>
  <c r="H782" i="1"/>
  <c r="H728" i="1"/>
  <c r="H702" i="1"/>
  <c r="H696" i="1"/>
  <c r="H664" i="1"/>
  <c r="H632" i="1"/>
  <c r="H600" i="1"/>
  <c r="H568" i="1"/>
  <c r="H536" i="1"/>
  <c r="H530" i="1"/>
  <c r="H514" i="1"/>
  <c r="H498" i="1"/>
  <c r="H482" i="1"/>
  <c r="H466" i="1"/>
  <c r="H450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074" i="1"/>
  <c r="H920" i="1"/>
  <c r="H856" i="1"/>
  <c r="H814" i="1"/>
  <c r="H760" i="1"/>
  <c r="H688" i="1"/>
  <c r="H656" i="1"/>
  <c r="H624" i="1"/>
  <c r="H592" i="1"/>
  <c r="H560" i="1"/>
  <c r="H518" i="1"/>
  <c r="H502" i="1"/>
  <c r="H486" i="1"/>
  <c r="H470" i="1"/>
  <c r="H454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508" i="1"/>
  <c r="H28" i="1"/>
  <c r="H80" i="1"/>
  <c r="H124" i="1"/>
  <c r="H476" i="1"/>
  <c r="H808" i="1"/>
  <c r="H2" i="1"/>
  <c r="H179" i="1"/>
  <c r="H524" i="1"/>
  <c r="H16" i="1"/>
  <c r="H24" i="1"/>
  <c r="H40" i="1"/>
  <c r="H52" i="1"/>
  <c r="H64" i="1"/>
  <c r="H76" i="1"/>
  <c r="H84" i="1"/>
  <c r="H104" i="1"/>
  <c r="H112" i="1"/>
  <c r="H120" i="1"/>
  <c r="H132" i="1"/>
  <c r="H144" i="1"/>
  <c r="H152" i="1"/>
  <c r="H160" i="1"/>
  <c r="H168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548" i="1"/>
  <c r="H734" i="1"/>
  <c r="H36" i="1"/>
  <c r="H96" i="1"/>
  <c r="H136" i="1"/>
  <c r="H164" i="1"/>
  <c r="H175" i="1"/>
  <c r="H580" i="1"/>
  <c r="H44" i="1"/>
  <c r="H92" i="1"/>
  <c r="H140" i="1"/>
  <c r="H177" i="1"/>
  <c r="H3" i="1"/>
  <c r="H4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81" i="1"/>
  <c r="H612" i="1"/>
</calcChain>
</file>

<file path=xl/sharedStrings.xml><?xml version="1.0" encoding="utf-8"?>
<sst xmlns="http://schemas.openxmlformats.org/spreadsheetml/2006/main" count="3864" uniqueCount="1093">
  <si>
    <t>Store ID</t>
  </si>
  <si>
    <t>Store Name</t>
  </si>
  <si>
    <t>City</t>
  </si>
  <si>
    <t>State</t>
  </si>
  <si>
    <t>Country</t>
  </si>
  <si>
    <t># Order</t>
  </si>
  <si>
    <t>% Order</t>
  </si>
  <si>
    <t>Category</t>
  </si>
  <si>
    <t>Lady Lake</t>
  </si>
  <si>
    <t>FL</t>
  </si>
  <si>
    <t>USA</t>
  </si>
  <si>
    <t>Value</t>
  </si>
  <si>
    <t>percentile</t>
  </si>
  <si>
    <t>Row Labels</t>
  </si>
  <si>
    <t>Count of Store ID</t>
  </si>
  <si>
    <t>Chicago</t>
  </si>
  <si>
    <t>IL</t>
  </si>
  <si>
    <t>Low Order</t>
  </si>
  <si>
    <t>Ft. Lauderdale</t>
  </si>
  <si>
    <t>Medium Order</t>
  </si>
  <si>
    <t>Gainesville</t>
  </si>
  <si>
    <t>GA</t>
  </si>
  <si>
    <t>High Order</t>
  </si>
  <si>
    <t>Norridge</t>
  </si>
  <si>
    <t>Grand Total</t>
  </si>
  <si>
    <t>New Bern</t>
  </si>
  <si>
    <t>NC</t>
  </si>
  <si>
    <t>Boone</t>
  </si>
  <si>
    <t>Highland</t>
  </si>
  <si>
    <t>IN</t>
  </si>
  <si>
    <t>Bayonne</t>
  </si>
  <si>
    <t>NJ</t>
  </si>
  <si>
    <t>Hyannis</t>
  </si>
  <si>
    <t>MA</t>
  </si>
  <si>
    <t>North Weymouth</t>
  </si>
  <si>
    <t>Orlando</t>
  </si>
  <si>
    <t>Bala Cynwyd</t>
  </si>
  <si>
    <t>PA</t>
  </si>
  <si>
    <t>Irving</t>
  </si>
  <si>
    <t>TX</t>
  </si>
  <si>
    <t>Greenwood</t>
  </si>
  <si>
    <t>SC</t>
  </si>
  <si>
    <t>Mt. Pleasant</t>
  </si>
  <si>
    <t>Slidell</t>
  </si>
  <si>
    <t>LA</t>
  </si>
  <si>
    <t>Alcoa</t>
  </si>
  <si>
    <t>TN</t>
  </si>
  <si>
    <t>Teaticket</t>
  </si>
  <si>
    <t>Holly Springs</t>
  </si>
  <si>
    <t>Richmond</t>
  </si>
  <si>
    <t>KY</t>
  </si>
  <si>
    <t>Frankfort</t>
  </si>
  <si>
    <t>El Paso</t>
  </si>
  <si>
    <t>Cypress</t>
  </si>
  <si>
    <t>Roswell</t>
  </si>
  <si>
    <t>Lakewood</t>
  </si>
  <si>
    <t>NY</t>
  </si>
  <si>
    <t>Lisbon</t>
  </si>
  <si>
    <t>CT</t>
  </si>
  <si>
    <t>Studio City</t>
  </si>
  <si>
    <t>CA</t>
  </si>
  <si>
    <t>Westwood</t>
  </si>
  <si>
    <t>Newport</t>
  </si>
  <si>
    <t>Hampton</t>
  </si>
  <si>
    <t>VA</t>
  </si>
  <si>
    <t>Bessemer</t>
  </si>
  <si>
    <t>AL</t>
  </si>
  <si>
    <t>Cambridge</t>
  </si>
  <si>
    <t>Huntsville</t>
  </si>
  <si>
    <t>Henrico</t>
  </si>
  <si>
    <t>Biddeford</t>
  </si>
  <si>
    <t>ME</t>
  </si>
  <si>
    <t>Kansas City</t>
  </si>
  <si>
    <t>MO</t>
  </si>
  <si>
    <t>Gig Harbor</t>
  </si>
  <si>
    <t>WA</t>
  </si>
  <si>
    <t>Murphy</t>
  </si>
  <si>
    <t>Waynesville</t>
  </si>
  <si>
    <t>Marlton</t>
  </si>
  <si>
    <t>American Fork</t>
  </si>
  <si>
    <t>UT</t>
  </si>
  <si>
    <t>Arlington</t>
  </si>
  <si>
    <t>Owings Mills</t>
  </si>
  <si>
    <t>MD</t>
  </si>
  <si>
    <t>Bowling Green</t>
  </si>
  <si>
    <t>Delray Beach</t>
  </si>
  <si>
    <t>Edgewater</t>
  </si>
  <si>
    <t>Olive Branch</t>
  </si>
  <si>
    <t>MS</t>
  </si>
  <si>
    <t>Houston</t>
  </si>
  <si>
    <t>Oklahoma City</t>
  </si>
  <si>
    <t>OK</t>
  </si>
  <si>
    <t>Webster</t>
  </si>
  <si>
    <t>Collierville</t>
  </si>
  <si>
    <t>Westerly</t>
  </si>
  <si>
    <t>RI</t>
  </si>
  <si>
    <t>Epping</t>
  </si>
  <si>
    <t>NH</t>
  </si>
  <si>
    <t>Statesville</t>
  </si>
  <si>
    <t>Willimantic</t>
  </si>
  <si>
    <t>Rosenberg</t>
  </si>
  <si>
    <t>Brentwood</t>
  </si>
  <si>
    <t>Humble</t>
  </si>
  <si>
    <t>Fort Worth</t>
  </si>
  <si>
    <t>Amsterdam</t>
  </si>
  <si>
    <t>Lake City</t>
  </si>
  <si>
    <t>Fort Oglethorpe</t>
  </si>
  <si>
    <t>Columbus</t>
  </si>
  <si>
    <t>OH</t>
  </si>
  <si>
    <t>Pottsville</t>
  </si>
  <si>
    <t>Stroudsburg</t>
  </si>
  <si>
    <t>Granbury</t>
  </si>
  <si>
    <t>Uniontown</t>
  </si>
  <si>
    <t>North Canton</t>
  </si>
  <si>
    <t>Westport</t>
  </si>
  <si>
    <t>Fresh Meadows</t>
  </si>
  <si>
    <t>Wilton</t>
  </si>
  <si>
    <t>Bethlehem</t>
  </si>
  <si>
    <t>Plant City</t>
  </si>
  <si>
    <t>Minneapolis</t>
  </si>
  <si>
    <t>MN</t>
  </si>
  <si>
    <t>New Orleans</t>
  </si>
  <si>
    <t>Newton</t>
  </si>
  <si>
    <t>Charlotte</t>
  </si>
  <si>
    <t>Napa</t>
  </si>
  <si>
    <t>Salisbury</t>
  </si>
  <si>
    <t>Chattanooga</t>
  </si>
  <si>
    <t>Baltimore</t>
  </si>
  <si>
    <t>Sheridan</t>
  </si>
  <si>
    <t>CO</t>
  </si>
  <si>
    <t>New York</t>
  </si>
  <si>
    <t>Simpsonville</t>
  </si>
  <si>
    <t>Sturbridge</t>
  </si>
  <si>
    <t>Seabrook</t>
  </si>
  <si>
    <t>Estero</t>
  </si>
  <si>
    <t>San Antonio</t>
  </si>
  <si>
    <t>Brooklyn</t>
  </si>
  <si>
    <t>Hialeah</t>
  </si>
  <si>
    <t>Pooler</t>
  </si>
  <si>
    <t>South Gate</t>
  </si>
  <si>
    <t>Stoneham</t>
  </si>
  <si>
    <t>Valley Stream</t>
  </si>
  <si>
    <t>Wake Forest</t>
  </si>
  <si>
    <t>Clark</t>
  </si>
  <si>
    <t>Alameda</t>
  </si>
  <si>
    <t>Shirley</t>
  </si>
  <si>
    <t>Columbia</t>
  </si>
  <si>
    <t>Bristol</t>
  </si>
  <si>
    <t>Hudson</t>
  </si>
  <si>
    <t>Charleston</t>
  </si>
  <si>
    <t>Bismarck</t>
  </si>
  <si>
    <t>ND</t>
  </si>
  <si>
    <t>Allen</t>
  </si>
  <si>
    <t>Rio Rancho</t>
  </si>
  <si>
    <t>NM</t>
  </si>
  <si>
    <t>Cedar Falls</t>
  </si>
  <si>
    <t>IA</t>
  </si>
  <si>
    <t>Auburn</t>
  </si>
  <si>
    <t>Silver Spring</t>
  </si>
  <si>
    <t>Meridian</t>
  </si>
  <si>
    <t>ID</t>
  </si>
  <si>
    <t>Lincoln</t>
  </si>
  <si>
    <t>NE</t>
  </si>
  <si>
    <t>Omaha</t>
  </si>
  <si>
    <t>Torrington</t>
  </si>
  <si>
    <t>Muncie</t>
  </si>
  <si>
    <t>Kalispell</t>
  </si>
  <si>
    <t>MT</t>
  </si>
  <si>
    <t>Louisville</t>
  </si>
  <si>
    <t>Merritt Island</t>
  </si>
  <si>
    <t>Staten Island</t>
  </si>
  <si>
    <t>Schaumburg</t>
  </si>
  <si>
    <t>San Marcos</t>
  </si>
  <si>
    <t>Frisco</t>
  </si>
  <si>
    <t>Euless</t>
  </si>
  <si>
    <t>North Babylon</t>
  </si>
  <si>
    <t>Pace</t>
  </si>
  <si>
    <t>Clarksville</t>
  </si>
  <si>
    <t>Middletown</t>
  </si>
  <si>
    <t>DE</t>
  </si>
  <si>
    <t>Guilford</t>
  </si>
  <si>
    <t>Downers Grove</t>
  </si>
  <si>
    <t>Southington</t>
  </si>
  <si>
    <t>Naples</t>
  </si>
  <si>
    <t>Secaucus</t>
  </si>
  <si>
    <t>Livermore</t>
  </si>
  <si>
    <t>Lapeer</t>
  </si>
  <si>
    <t>MI</t>
  </si>
  <si>
    <t>East Hartford</t>
  </si>
  <si>
    <t>Strongsville</t>
  </si>
  <si>
    <t>Carlsbad</t>
  </si>
  <si>
    <t>Alexandria</t>
  </si>
  <si>
    <t>Conway</t>
  </si>
  <si>
    <t>AR</t>
  </si>
  <si>
    <t>Bronx</t>
  </si>
  <si>
    <t>West Lebanon</t>
  </si>
  <si>
    <t>Washington</t>
  </si>
  <si>
    <t>DC</t>
  </si>
  <si>
    <t>Peachtree City</t>
  </si>
  <si>
    <t>Lake Worth</t>
  </si>
  <si>
    <t>Cedar Park</t>
  </si>
  <si>
    <t>Austin</t>
  </si>
  <si>
    <t>Yonkers</t>
  </si>
  <si>
    <t>Spring</t>
  </si>
  <si>
    <t>Miami Beach</t>
  </si>
  <si>
    <t>Media</t>
  </si>
  <si>
    <t>Pompano Beach</t>
  </si>
  <si>
    <t>Eldersburg</t>
  </si>
  <si>
    <t>Irvine</t>
  </si>
  <si>
    <t>North Conway</t>
  </si>
  <si>
    <t>Flushing</t>
  </si>
  <si>
    <t>Easton</t>
  </si>
  <si>
    <t>Seneca</t>
  </si>
  <si>
    <t>Conroe</t>
  </si>
  <si>
    <t>Seattle</t>
  </si>
  <si>
    <t>Sequim</t>
  </si>
  <si>
    <t>Broken Arrow</t>
  </si>
  <si>
    <t>Denham Springs</t>
  </si>
  <si>
    <t>Rensselaer</t>
  </si>
  <si>
    <t>Mount Prospect</t>
  </si>
  <si>
    <t>Fairbanks</t>
  </si>
  <si>
    <t>AK</t>
  </si>
  <si>
    <t>Arvada</t>
  </si>
  <si>
    <t>Miami</t>
  </si>
  <si>
    <t>Brick</t>
  </si>
  <si>
    <t>Riverton</t>
  </si>
  <si>
    <t>Phoenix</t>
  </si>
  <si>
    <t>AZ</t>
  </si>
  <si>
    <t>Cockeysville</t>
  </si>
  <si>
    <t>Grand Prairie</t>
  </si>
  <si>
    <t>Cincinnati</t>
  </si>
  <si>
    <t>Bridgeport</t>
  </si>
  <si>
    <t>Newtown Square</t>
  </si>
  <si>
    <t>Front Royal</t>
  </si>
  <si>
    <t>San Diego</t>
  </si>
  <si>
    <t>Wasilla</t>
  </si>
  <si>
    <t>Katy</t>
  </si>
  <si>
    <t>Tulsa</t>
  </si>
  <si>
    <t>Morrisville</t>
  </si>
  <si>
    <t>Metairie</t>
  </si>
  <si>
    <t>Lake Stevens</t>
  </si>
  <si>
    <t>Casper</t>
  </si>
  <si>
    <t>WY</t>
  </si>
  <si>
    <t>Gettysburg</t>
  </si>
  <si>
    <t>Shelby Township</t>
  </si>
  <si>
    <t>Southgate</t>
  </si>
  <si>
    <t>Avon</t>
  </si>
  <si>
    <t>Texarkana</t>
  </si>
  <si>
    <t>Great Falls</t>
  </si>
  <si>
    <t>Surprise</t>
  </si>
  <si>
    <t>Battle Creek</t>
  </si>
  <si>
    <t>Emeryville</t>
  </si>
  <si>
    <t>Glen Allen</t>
  </si>
  <si>
    <t>Tracy</t>
  </si>
  <si>
    <t>Concord</t>
  </si>
  <si>
    <t>Wyomissing</t>
  </si>
  <si>
    <t>Goldsboro</t>
  </si>
  <si>
    <t>Wilmington</t>
  </si>
  <si>
    <t>Prattville</t>
  </si>
  <si>
    <t>Tallahassee</t>
  </si>
  <si>
    <t>Las Vegas</t>
  </si>
  <si>
    <t>NV</t>
  </si>
  <si>
    <t>Freehold</t>
  </si>
  <si>
    <t>Plattsburgh</t>
  </si>
  <si>
    <t>Lewis Center</t>
  </si>
  <si>
    <t>Morgantown</t>
  </si>
  <si>
    <t>WV</t>
  </si>
  <si>
    <t>Lee's Summit</t>
  </si>
  <si>
    <t>Rossford</t>
  </si>
  <si>
    <t>Plano</t>
  </si>
  <si>
    <t>Warner Robins</t>
  </si>
  <si>
    <t>Midland</t>
  </si>
  <si>
    <t>Lakeland</t>
  </si>
  <si>
    <t>Sanford</t>
  </si>
  <si>
    <t>California</t>
  </si>
  <si>
    <t>Munhall</t>
  </si>
  <si>
    <t>Midlothian</t>
  </si>
  <si>
    <t>Grand Forks</t>
  </si>
  <si>
    <t>Anderson</t>
  </si>
  <si>
    <t>Langhorne</t>
  </si>
  <si>
    <t>Suwanee</t>
  </si>
  <si>
    <t>Goshen</t>
  </si>
  <si>
    <t>Lansing</t>
  </si>
  <si>
    <t>Bakersfield</t>
  </si>
  <si>
    <t>Coeur D'Alene</t>
  </si>
  <si>
    <t>Fenton</t>
  </si>
  <si>
    <t>Everett</t>
  </si>
  <si>
    <t>Blaine</t>
  </si>
  <si>
    <t>Woodhaven</t>
  </si>
  <si>
    <t>St. George</t>
  </si>
  <si>
    <t>DeKalb</t>
  </si>
  <si>
    <t>New Berlin</t>
  </si>
  <si>
    <t>WI</t>
  </si>
  <si>
    <t>Thornton</t>
  </si>
  <si>
    <t>Citrus Heights</t>
  </si>
  <si>
    <t>Vestal</t>
  </si>
  <si>
    <t>Virginia Beach</t>
  </si>
  <si>
    <t>Modesto</t>
  </si>
  <si>
    <t>Vallejo</t>
  </si>
  <si>
    <t>Roseville</t>
  </si>
  <si>
    <t>Corpus Christi</t>
  </si>
  <si>
    <t>Lynchburg</t>
  </si>
  <si>
    <t>Nashua</t>
  </si>
  <si>
    <t>Laredo</t>
  </si>
  <si>
    <t>Memphis</t>
  </si>
  <si>
    <t>Sarasota</t>
  </si>
  <si>
    <t>Glendale</t>
  </si>
  <si>
    <t>Scottsdale</t>
  </si>
  <si>
    <t>Lake Charles</t>
  </si>
  <si>
    <t>South Burlington</t>
  </si>
  <si>
    <t>VT</t>
  </si>
  <si>
    <t>Williamsville</t>
  </si>
  <si>
    <t>Buford</t>
  </si>
  <si>
    <t>Conyers</t>
  </si>
  <si>
    <t>Puyallup</t>
  </si>
  <si>
    <t>Santa Rosa</t>
  </si>
  <si>
    <t>Rockwall</t>
  </si>
  <si>
    <t>Harrisburg</t>
  </si>
  <si>
    <t>Shenandoah</t>
  </si>
  <si>
    <t>Hagerstown</t>
  </si>
  <si>
    <t>Stamford</t>
  </si>
  <si>
    <t>O'Fallon</t>
  </si>
  <si>
    <t>Clifton Park</t>
  </si>
  <si>
    <t>Erie</t>
  </si>
  <si>
    <t>Watchung</t>
  </si>
  <si>
    <t>Colonial Heights</t>
  </si>
  <si>
    <t>Rochester</t>
  </si>
  <si>
    <t>Springfield</t>
  </si>
  <si>
    <t>Elmira</t>
  </si>
  <si>
    <t>Chesterfield</t>
  </si>
  <si>
    <t>Glenview</t>
  </si>
  <si>
    <t>Issaquah</t>
  </si>
  <si>
    <t>Victor</t>
  </si>
  <si>
    <t>Eureka</t>
  </si>
  <si>
    <t>Scarborough</t>
  </si>
  <si>
    <t>Folsom</t>
  </si>
  <si>
    <t>Waco</t>
  </si>
  <si>
    <t>Enfield</t>
  </si>
  <si>
    <t>Champaign</t>
  </si>
  <si>
    <t>Myrtle Beach</t>
  </si>
  <si>
    <t>Santa Fe</t>
  </si>
  <si>
    <t>Yorba Linda</t>
  </si>
  <si>
    <t>Superior</t>
  </si>
  <si>
    <t>Grandville</t>
  </si>
  <si>
    <t>Goodyear</t>
  </si>
  <si>
    <t>Huntington Station</t>
  </si>
  <si>
    <t>Leominster</t>
  </si>
  <si>
    <t>Cumming</t>
  </si>
  <si>
    <t>Birmingham</t>
  </si>
  <si>
    <t>Commerce Township</t>
  </si>
  <si>
    <t>Colorado Springs</t>
  </si>
  <si>
    <t>Union City</t>
  </si>
  <si>
    <t>Idaho Falls</t>
  </si>
  <si>
    <t>Christiansburg</t>
  </si>
  <si>
    <t>Albuquerque</t>
  </si>
  <si>
    <t>North Attleboro</t>
  </si>
  <si>
    <t>Davenport</t>
  </si>
  <si>
    <t>Ann Arbor</t>
  </si>
  <si>
    <t>Pleasant Hill</t>
  </si>
  <si>
    <t>Ocoee</t>
  </si>
  <si>
    <t>Brea</t>
  </si>
  <si>
    <t>La Habra</t>
  </si>
  <si>
    <t>North Brunswick</t>
  </si>
  <si>
    <t>Lynnwood</t>
  </si>
  <si>
    <t>Indianapolis</t>
  </si>
  <si>
    <t>Clovis</t>
  </si>
  <si>
    <t>Cary</t>
  </si>
  <si>
    <t>Burbank</t>
  </si>
  <si>
    <t>Indiana</t>
  </si>
  <si>
    <t>Smithfield</t>
  </si>
  <si>
    <t>Bountiful</t>
  </si>
  <si>
    <t>State College</t>
  </si>
  <si>
    <t>San Clemente</t>
  </si>
  <si>
    <t>Dallas</t>
  </si>
  <si>
    <t>Overland Park</t>
  </si>
  <si>
    <t>KS</t>
  </si>
  <si>
    <t>Twin Falls</t>
  </si>
  <si>
    <t>McHenry</t>
  </si>
  <si>
    <t>Meriden</t>
  </si>
  <si>
    <t>Burleson</t>
  </si>
  <si>
    <t>Rock Hill</t>
  </si>
  <si>
    <t>Phillipsburg</t>
  </si>
  <si>
    <t>Tampa</t>
  </si>
  <si>
    <t>Hadley</t>
  </si>
  <si>
    <t>Coon Rapids</t>
  </si>
  <si>
    <t>Mankato</t>
  </si>
  <si>
    <t>Central Valley</t>
  </si>
  <si>
    <t>Hanover</t>
  </si>
  <si>
    <t>McDonough</t>
  </si>
  <si>
    <t>Keller</t>
  </si>
  <si>
    <t>Wausau</t>
  </si>
  <si>
    <t>Raleigh</t>
  </si>
  <si>
    <t>Paso Robles</t>
  </si>
  <si>
    <t>Flanders</t>
  </si>
  <si>
    <t>Elizabethtown</t>
  </si>
  <si>
    <t>Maplewood</t>
  </si>
  <si>
    <t>Fairlawn</t>
  </si>
  <si>
    <t>Prescott</t>
  </si>
  <si>
    <t>Grand Junction</t>
  </si>
  <si>
    <t>Canton</t>
  </si>
  <si>
    <t>Maple Grove</t>
  </si>
  <si>
    <t>Burlington</t>
  </si>
  <si>
    <t>Camp Hill</t>
  </si>
  <si>
    <t>Leesburg</t>
  </si>
  <si>
    <t>Toms River</t>
  </si>
  <si>
    <t>Tucson</t>
  </si>
  <si>
    <t>Oceanside</t>
  </si>
  <si>
    <t>Fairfax</t>
  </si>
  <si>
    <t>Vineland</t>
  </si>
  <si>
    <t>Apple Valley</t>
  </si>
  <si>
    <t>New Hartford</t>
  </si>
  <si>
    <t>Rehoboth Beach</t>
  </si>
  <si>
    <t>Mesa</t>
  </si>
  <si>
    <t>Hollywood</t>
  </si>
  <si>
    <t>Jacksonville</t>
  </si>
  <si>
    <t>Greensburg</t>
  </si>
  <si>
    <t>Milwaukee</t>
  </si>
  <si>
    <t>Brown Deer</t>
  </si>
  <si>
    <t>Matthews</t>
  </si>
  <si>
    <t>Tucker</t>
  </si>
  <si>
    <t>Troy</t>
  </si>
  <si>
    <t>St Petersburg</t>
  </si>
  <si>
    <t>McAllen</t>
  </si>
  <si>
    <t>Riverdale</t>
  </si>
  <si>
    <t>Fort Wayne</t>
  </si>
  <si>
    <t>Upland</t>
  </si>
  <si>
    <t>Henderson</t>
  </si>
  <si>
    <t>Alpharetta</t>
  </si>
  <si>
    <t>Marion</t>
  </si>
  <si>
    <t>Los Angeles</t>
  </si>
  <si>
    <t>Torrance</t>
  </si>
  <si>
    <t>Fullerton</t>
  </si>
  <si>
    <t>La Verne</t>
  </si>
  <si>
    <t>Huntington Beach</t>
  </si>
  <si>
    <t>Tustin</t>
  </si>
  <si>
    <t>Hawthorne</t>
  </si>
  <si>
    <t>Monrovia</t>
  </si>
  <si>
    <t>West Des Moines</t>
  </si>
  <si>
    <t>Baton Rouge</t>
  </si>
  <si>
    <t>Rancho Cordova</t>
  </si>
  <si>
    <t>Santee</t>
  </si>
  <si>
    <t>San Jose</t>
  </si>
  <si>
    <t>Oakville</t>
  </si>
  <si>
    <t>ON</t>
  </si>
  <si>
    <t>Canada</t>
  </si>
  <si>
    <t>Waterloo</t>
  </si>
  <si>
    <t>Ottawa</t>
  </si>
  <si>
    <t>London</t>
  </si>
  <si>
    <t>Palm Desert</t>
  </si>
  <si>
    <t>Richfield</t>
  </si>
  <si>
    <t>Flemington</t>
  </si>
  <si>
    <t>Harrisonburg</t>
  </si>
  <si>
    <t>Dover</t>
  </si>
  <si>
    <t>Mooresville</t>
  </si>
  <si>
    <t>Aurora</t>
  </si>
  <si>
    <t>Clearwater</t>
  </si>
  <si>
    <t>Trenton</t>
  </si>
  <si>
    <t>St. Augustine</t>
  </si>
  <si>
    <t>Dubuque</t>
  </si>
  <si>
    <t>Dickson City</t>
  </si>
  <si>
    <t>Chehalis</t>
  </si>
  <si>
    <t>Ukiah</t>
  </si>
  <si>
    <t>Roseburg</t>
  </si>
  <si>
    <t>OR</t>
  </si>
  <si>
    <t>Denton</t>
  </si>
  <si>
    <t>Vero Beach</t>
  </si>
  <si>
    <t>Redding</t>
  </si>
  <si>
    <t>Stafford Township</t>
  </si>
  <si>
    <t>Ankeny</t>
  </si>
  <si>
    <t>Bozeman</t>
  </si>
  <si>
    <t>West Hills</t>
  </si>
  <si>
    <t>Bloomington</t>
  </si>
  <si>
    <t>Whittier</t>
  </si>
  <si>
    <t>West Chester</t>
  </si>
  <si>
    <t>Novi</t>
  </si>
  <si>
    <t>Middleton</t>
  </si>
  <si>
    <t>Rockaway Township</t>
  </si>
  <si>
    <t>Shakopee</t>
  </si>
  <si>
    <t>Parker</t>
  </si>
  <si>
    <t>Rocky Point</t>
  </si>
  <si>
    <t>Rome</t>
  </si>
  <si>
    <t>Waterford</t>
  </si>
  <si>
    <t>Garner</t>
  </si>
  <si>
    <t>Riverhead</t>
  </si>
  <si>
    <t>Germantown</t>
  </si>
  <si>
    <t>Carson City</t>
  </si>
  <si>
    <t>Riverside</t>
  </si>
  <si>
    <t>Madison</t>
  </si>
  <si>
    <t>Pearland</t>
  </si>
  <si>
    <t>Cedar Hill</t>
  </si>
  <si>
    <t>Quakertown</t>
  </si>
  <si>
    <t>Rancho Cucamonga</t>
  </si>
  <si>
    <t>Flint</t>
  </si>
  <si>
    <t>Moorpark</t>
  </si>
  <si>
    <t>Skokie</t>
  </si>
  <si>
    <t>Escondido</t>
  </si>
  <si>
    <t>Greensboro</t>
  </si>
  <si>
    <t>Hiram</t>
  </si>
  <si>
    <t>Spartanburg</t>
  </si>
  <si>
    <t>Holmdel</t>
  </si>
  <si>
    <t>Merrillville</t>
  </si>
  <si>
    <t>Silverdale</t>
  </si>
  <si>
    <t>Cheektowaga</t>
  </si>
  <si>
    <t>Calgary</t>
  </si>
  <si>
    <t>AB</t>
  </si>
  <si>
    <t>Edmonton</t>
  </si>
  <si>
    <t>Kingston</t>
  </si>
  <si>
    <t>Nanaimo</t>
  </si>
  <si>
    <t>BC</t>
  </si>
  <si>
    <t>Winnipeg</t>
  </si>
  <si>
    <t>MB</t>
  </si>
  <si>
    <t>Red Deer</t>
  </si>
  <si>
    <t>Langley</t>
  </si>
  <si>
    <t>Port Coquitlam</t>
  </si>
  <si>
    <t>Grande Prairie</t>
  </si>
  <si>
    <t>North Vancouver</t>
  </si>
  <si>
    <t>Medicine Hat</t>
  </si>
  <si>
    <t>Kamloops</t>
  </si>
  <si>
    <t>Lethbridge</t>
  </si>
  <si>
    <t>Abbotsford</t>
  </si>
  <si>
    <t>Regina</t>
  </si>
  <si>
    <t>SK</t>
  </si>
  <si>
    <t>Saskatoon</t>
  </si>
  <si>
    <t>Windsor</t>
  </si>
  <si>
    <t>East Gwillimbury</t>
  </si>
  <si>
    <t>Kelowna</t>
  </si>
  <si>
    <t>Oshawa</t>
  </si>
  <si>
    <t>Woodbridge</t>
  </si>
  <si>
    <t>West Vancouver</t>
  </si>
  <si>
    <t>Sudbury</t>
  </si>
  <si>
    <t>Peterborough</t>
  </si>
  <si>
    <t>Moncton</t>
  </si>
  <si>
    <t>NB</t>
  </si>
  <si>
    <t>Sherwood Park</t>
  </si>
  <si>
    <t>St John's</t>
  </si>
  <si>
    <t>NL</t>
  </si>
  <si>
    <t>Belleville</t>
  </si>
  <si>
    <t>Halifax</t>
  </si>
  <si>
    <t>NS</t>
  </si>
  <si>
    <t>Charlottetown</t>
  </si>
  <si>
    <t>PE</t>
  </si>
  <si>
    <t>Saint John</t>
  </si>
  <si>
    <t>Pitt Meadows</t>
  </si>
  <si>
    <t>Orleans</t>
  </si>
  <si>
    <t>Richmond Hill</t>
  </si>
  <si>
    <t>Burnaby</t>
  </si>
  <si>
    <t>Victoria</t>
  </si>
  <si>
    <t>Mississauga</t>
  </si>
  <si>
    <t>St. Catharines</t>
  </si>
  <si>
    <t>Thunder Bay</t>
  </si>
  <si>
    <t>Dartmouth</t>
  </si>
  <si>
    <t>Brandon</t>
  </si>
  <si>
    <t>Fredericton</t>
  </si>
  <si>
    <t>Sydney</t>
  </si>
  <si>
    <t>Prince George</t>
  </si>
  <si>
    <t>Niagara Falls</t>
  </si>
  <si>
    <t>Stoney Creek</t>
  </si>
  <si>
    <t>Stittsville</t>
  </si>
  <si>
    <t>Vancouver</t>
  </si>
  <si>
    <t>Okotoks</t>
  </si>
  <si>
    <t>New Minas</t>
  </si>
  <si>
    <t>Cornwall</t>
  </si>
  <si>
    <t>Pickering</t>
  </si>
  <si>
    <t>Toronto</t>
  </si>
  <si>
    <t>Sarnia</t>
  </si>
  <si>
    <t>Surrey</t>
  </si>
  <si>
    <t>Sault Ste Marie</t>
  </si>
  <si>
    <t>Kitchener</t>
  </si>
  <si>
    <t>Milton</t>
  </si>
  <si>
    <t>Guelph</t>
  </si>
  <si>
    <t>Brockville</t>
  </si>
  <si>
    <t>Prince Albert</t>
  </si>
  <si>
    <t>Boardman</t>
  </si>
  <si>
    <t>St. Charles</t>
  </si>
  <si>
    <t>Stratford</t>
  </si>
  <si>
    <t>Ancaster</t>
  </si>
  <si>
    <t>Reynoldsburg</t>
  </si>
  <si>
    <t>Cuyahoga Falls</t>
  </si>
  <si>
    <t>Mentor</t>
  </si>
  <si>
    <t>Gilroy</t>
  </si>
  <si>
    <t>Stafford</t>
  </si>
  <si>
    <t>Buena Park</t>
  </si>
  <si>
    <t>Howell</t>
  </si>
  <si>
    <t>Brewster</t>
  </si>
  <si>
    <t>Bluffton</t>
  </si>
  <si>
    <t>Corona</t>
  </si>
  <si>
    <t>Laurel</t>
  </si>
  <si>
    <t>Round Rock</t>
  </si>
  <si>
    <t>Traverse City</t>
  </si>
  <si>
    <t>Garland</t>
  </si>
  <si>
    <t>North Haven</t>
  </si>
  <si>
    <t>Millbury</t>
  </si>
  <si>
    <t>Lawrence</t>
  </si>
  <si>
    <t>Philadelphia</t>
  </si>
  <si>
    <t>Southfield</t>
  </si>
  <si>
    <t>Holland</t>
  </si>
  <si>
    <t>Redlands</t>
  </si>
  <si>
    <t>San Rafael</t>
  </si>
  <si>
    <t>Foothill Ranch</t>
  </si>
  <si>
    <t>Manhasset</t>
  </si>
  <si>
    <t>Hanford</t>
  </si>
  <si>
    <t>Chelmsford</t>
  </si>
  <si>
    <t>Beachwood</t>
  </si>
  <si>
    <t>Destin</t>
  </si>
  <si>
    <t>Pinole</t>
  </si>
  <si>
    <t>Winter Park</t>
  </si>
  <si>
    <t>Hilliard</t>
  </si>
  <si>
    <t>Valparaiso</t>
  </si>
  <si>
    <t>Oak Park Heights</t>
  </si>
  <si>
    <t>Ventura</t>
  </si>
  <si>
    <t>Lutherville-Timonium</t>
  </si>
  <si>
    <t>Algonquin</t>
  </si>
  <si>
    <t>North Little Rock</t>
  </si>
  <si>
    <t>Exton</t>
  </si>
  <si>
    <t>Naperville</t>
  </si>
  <si>
    <t>Wayne</t>
  </si>
  <si>
    <t>Fremont</t>
  </si>
  <si>
    <t>Bradenton</t>
  </si>
  <si>
    <t>Cranberry Township</t>
  </si>
  <si>
    <t>Chicago Ridge</t>
  </si>
  <si>
    <t>West Fargo</t>
  </si>
  <si>
    <t>Little Rock</t>
  </si>
  <si>
    <t>Westbury</t>
  </si>
  <si>
    <t>Visalia</t>
  </si>
  <si>
    <t>Bellingham</t>
  </si>
  <si>
    <t>Abilene</t>
  </si>
  <si>
    <t>Hoover</t>
  </si>
  <si>
    <t>Tualatin</t>
  </si>
  <si>
    <t>Manchester</t>
  </si>
  <si>
    <t>Rochester Hills</t>
  </si>
  <si>
    <t>Shreveport</t>
  </si>
  <si>
    <t>Owen Sound</t>
  </si>
  <si>
    <t>Brantford</t>
  </si>
  <si>
    <t>Chatham</t>
  </si>
  <si>
    <t>Spruce Grove</t>
  </si>
  <si>
    <t>North Bay</t>
  </si>
  <si>
    <t>Orillia</t>
  </si>
  <si>
    <t>Pembroke</t>
  </si>
  <si>
    <t>Hamilton</t>
  </si>
  <si>
    <t>Airdrie</t>
  </si>
  <si>
    <t>Barrie</t>
  </si>
  <si>
    <t>Etobicoke</t>
  </si>
  <si>
    <t>Lloydminster</t>
  </si>
  <si>
    <t>New Glasgow</t>
  </si>
  <si>
    <t>Leduc</t>
  </si>
  <si>
    <t>Truro</t>
  </si>
  <si>
    <t>Whitby</t>
  </si>
  <si>
    <t>Brampton</t>
  </si>
  <si>
    <t>Saanich</t>
  </si>
  <si>
    <t>Orangeville</t>
  </si>
  <si>
    <t>Bedford</t>
  </si>
  <si>
    <t>St Albert</t>
  </si>
  <si>
    <t>Ajax</t>
  </si>
  <si>
    <t>Vaudreuil</t>
  </si>
  <si>
    <t>QC</t>
  </si>
  <si>
    <t>Saint-Jean-sur-Richelieu</t>
  </si>
  <si>
    <t>Laval</t>
  </si>
  <si>
    <t>Terrebonne</t>
  </si>
  <si>
    <t>Saint Jerome</t>
  </si>
  <si>
    <t>LaSalle</t>
  </si>
  <si>
    <t>Drummondville</t>
  </si>
  <si>
    <t>Gatineau</t>
  </si>
  <si>
    <t>Saint-Constant</t>
  </si>
  <si>
    <t>Greenfield Park</t>
  </si>
  <si>
    <t>Levis</t>
  </si>
  <si>
    <t>Saint-Laurent</t>
  </si>
  <si>
    <t>St. Leonard</t>
  </si>
  <si>
    <t>Sherbrooke</t>
  </si>
  <si>
    <t>Lafayette</t>
  </si>
  <si>
    <t>Florissant</t>
  </si>
  <si>
    <t>Vernon Hills</t>
  </si>
  <si>
    <t>Kildeer</t>
  </si>
  <si>
    <t>Tuscaloosa</t>
  </si>
  <si>
    <t>Gulfport</t>
  </si>
  <si>
    <t>Covington</t>
  </si>
  <si>
    <t>Panama City Beach</t>
  </si>
  <si>
    <t>Stony Brook</t>
  </si>
  <si>
    <t>Normal</t>
  </si>
  <si>
    <t>Altamonte Springs</t>
  </si>
  <si>
    <t>Eatontown</t>
  </si>
  <si>
    <t>Selma</t>
  </si>
  <si>
    <t>Houma</t>
  </si>
  <si>
    <t>Marietta</t>
  </si>
  <si>
    <t>Seekonk</t>
  </si>
  <si>
    <t>Vacaville</t>
  </si>
  <si>
    <t>Poway</t>
  </si>
  <si>
    <t>Douglasville</t>
  </si>
  <si>
    <t>Norman</t>
  </si>
  <si>
    <t>Westminster</t>
  </si>
  <si>
    <t>San Mateo</t>
  </si>
  <si>
    <t>Salinas</t>
  </si>
  <si>
    <t>Brighton</t>
  </si>
  <si>
    <t>Brooklyn Center</t>
  </si>
  <si>
    <t>Ocala</t>
  </si>
  <si>
    <t>Evergreen Park</t>
  </si>
  <si>
    <t>Beaumont</t>
  </si>
  <si>
    <t>Braintree</t>
  </si>
  <si>
    <t>Highlands Ranch</t>
  </si>
  <si>
    <t>Southlake</t>
  </si>
  <si>
    <t>Royal Palm Beach</t>
  </si>
  <si>
    <t>Knoxville</t>
  </si>
  <si>
    <t>Union Gap</t>
  </si>
  <si>
    <t>Paramus</t>
  </si>
  <si>
    <t>Green Bay</t>
  </si>
  <si>
    <t>Berlin</t>
  </si>
  <si>
    <t>Papillion</t>
  </si>
  <si>
    <t>Victorville</t>
  </si>
  <si>
    <t>Syracuse</t>
  </si>
  <si>
    <t>Peoria</t>
  </si>
  <si>
    <t>Dunwoody</t>
  </si>
  <si>
    <t>Santa Maria</t>
  </si>
  <si>
    <t>Ellisville</t>
  </si>
  <si>
    <t>Bossier City</t>
  </si>
  <si>
    <t>Tyler</t>
  </si>
  <si>
    <t>Lancaster</t>
  </si>
  <si>
    <t>Brookfield</t>
  </si>
  <si>
    <t>Suffolk</t>
  </si>
  <si>
    <t>Cape Coral</t>
  </si>
  <si>
    <t>Ithaca</t>
  </si>
  <si>
    <t>Hendersonville</t>
  </si>
  <si>
    <t>Gastonia</t>
  </si>
  <si>
    <t>Stoughton</t>
  </si>
  <si>
    <t>Fort Myers</t>
  </si>
  <si>
    <t>Bolingbrook</t>
  </si>
  <si>
    <t>Boulder</t>
  </si>
  <si>
    <t>New Port Richey</t>
  </si>
  <si>
    <t>Nashville</t>
  </si>
  <si>
    <t>Sacramento</t>
  </si>
  <si>
    <t>Mesquite</t>
  </si>
  <si>
    <t>Roanoke</t>
  </si>
  <si>
    <t>Newport News</t>
  </si>
  <si>
    <t>Greenville</t>
  </si>
  <si>
    <t>Chesapeake</t>
  </si>
  <si>
    <t>Abington</t>
  </si>
  <si>
    <t>Sugarland</t>
  </si>
  <si>
    <t>Feasterville Trevose</t>
  </si>
  <si>
    <t>San Luis Obispo</t>
  </si>
  <si>
    <t>Santa Ana</t>
  </si>
  <si>
    <t>Pottstown</t>
  </si>
  <si>
    <t>Latham</t>
  </si>
  <si>
    <t>Sunrise</t>
  </si>
  <si>
    <t>Macon</t>
  </si>
  <si>
    <t>Onalaska</t>
  </si>
  <si>
    <t>Morton Grove</t>
  </si>
  <si>
    <t>Milpitas</t>
  </si>
  <si>
    <t>Sunnyvale</t>
  </si>
  <si>
    <t>Athens</t>
  </si>
  <si>
    <t>Wichita</t>
  </si>
  <si>
    <t>Lenexa</t>
  </si>
  <si>
    <t>Plymouth Meeting</t>
  </si>
  <si>
    <t>Camarillo</t>
  </si>
  <si>
    <t>Mission Viejo</t>
  </si>
  <si>
    <t>Moorestown</t>
  </si>
  <si>
    <t>Yuma</t>
  </si>
  <si>
    <t>Amherst</t>
  </si>
  <si>
    <t>Lexington</t>
  </si>
  <si>
    <t>Gilbert</t>
  </si>
  <si>
    <t>Arden</t>
  </si>
  <si>
    <t>Longview</t>
  </si>
  <si>
    <t>Fontana</t>
  </si>
  <si>
    <t>El Cajon</t>
  </si>
  <si>
    <t>Greeley</t>
  </si>
  <si>
    <t>Woodside</t>
  </si>
  <si>
    <t>Port Chester</t>
  </si>
  <si>
    <t>Newburgh</t>
  </si>
  <si>
    <t>Draper</t>
  </si>
  <si>
    <t>Kissimmee</t>
  </si>
  <si>
    <t>Woodbury</t>
  </si>
  <si>
    <t>Georgetown</t>
  </si>
  <si>
    <t>Portland</t>
  </si>
  <si>
    <t>Plymouth</t>
  </si>
  <si>
    <t>Aliso Viejo</t>
  </si>
  <si>
    <t>Livonia</t>
  </si>
  <si>
    <t>Spanish Fort</t>
  </si>
  <si>
    <t>Marquette</t>
  </si>
  <si>
    <t>Winchester</t>
  </si>
  <si>
    <t>Durham</t>
  </si>
  <si>
    <t>Hartsdale</t>
  </si>
  <si>
    <t>Rio Grande</t>
  </si>
  <si>
    <t>St. Joseph</t>
  </si>
  <si>
    <t>Paducah</t>
  </si>
  <si>
    <t>Keene</t>
  </si>
  <si>
    <t>Joplin</t>
  </si>
  <si>
    <t>Waterbury</t>
  </si>
  <si>
    <t>Reno</t>
  </si>
  <si>
    <t>Joliet</t>
  </si>
  <si>
    <t>Sioux City</t>
  </si>
  <si>
    <t>Johnstown</t>
  </si>
  <si>
    <t>Anchorage</t>
  </si>
  <si>
    <t>Mayfield Heights</t>
  </si>
  <si>
    <t>West Valley City</t>
  </si>
  <si>
    <t>Savannah</t>
  </si>
  <si>
    <t>Evansville</t>
  </si>
  <si>
    <t>Bee Caves</t>
  </si>
  <si>
    <t>Clifton</t>
  </si>
  <si>
    <t>Downey</t>
  </si>
  <si>
    <t>Palm Beach Gardens</t>
  </si>
  <si>
    <t>Yuba City</t>
  </si>
  <si>
    <t>Inglewood</t>
  </si>
  <si>
    <t>Altoona</t>
  </si>
  <si>
    <t>Carlisle</t>
  </si>
  <si>
    <t>Tinley Park</t>
  </si>
  <si>
    <t>Allen Park</t>
  </si>
  <si>
    <t>North Aurora</t>
  </si>
  <si>
    <t>Taunton</t>
  </si>
  <si>
    <t>Longmont</t>
  </si>
  <si>
    <t>City of Industry</t>
  </si>
  <si>
    <t>Knightdale</t>
  </si>
  <si>
    <t>Mansfield</t>
  </si>
  <si>
    <t>Pinellas Park</t>
  </si>
  <si>
    <t>Warrington</t>
  </si>
  <si>
    <t>Petaluma</t>
  </si>
  <si>
    <t>Eden Prairie</t>
  </si>
  <si>
    <t>New Lenox</t>
  </si>
  <si>
    <t>Lebanon</t>
  </si>
  <si>
    <t>Grove City</t>
  </si>
  <si>
    <t>Topeka</t>
  </si>
  <si>
    <t>Spring Valley</t>
  </si>
  <si>
    <t>Oswego</t>
  </si>
  <si>
    <t>Wentzville</t>
  </si>
  <si>
    <t>Plover</t>
  </si>
  <si>
    <t>Acworth</t>
  </si>
  <si>
    <t>New Britain</t>
  </si>
  <si>
    <t>Shiloh</t>
  </si>
  <si>
    <t>Winston-Salem</t>
  </si>
  <si>
    <t>Cupertino</t>
  </si>
  <si>
    <t>Duluth</t>
  </si>
  <si>
    <t>Littleton</t>
  </si>
  <si>
    <t>Chambersburg</t>
  </si>
  <si>
    <t>Port St. Lucie</t>
  </si>
  <si>
    <t>Nampa</t>
  </si>
  <si>
    <t>Mira Loma</t>
  </si>
  <si>
    <t>Edwardsville</t>
  </si>
  <si>
    <t>Midvale</t>
  </si>
  <si>
    <t>Orange City</t>
  </si>
  <si>
    <t>Brunswick</t>
  </si>
  <si>
    <t>Sparks</t>
  </si>
  <si>
    <t>Palmdale</t>
  </si>
  <si>
    <t>Wareham</t>
  </si>
  <si>
    <t>Marysville</t>
  </si>
  <si>
    <t>Tarentum</t>
  </si>
  <si>
    <t>North Dartmouth</t>
  </si>
  <si>
    <t>Brooksville</t>
  </si>
  <si>
    <t>Sebring</t>
  </si>
  <si>
    <t>Fleming Island</t>
  </si>
  <si>
    <t>Cheyenne</t>
  </si>
  <si>
    <t>Medford</t>
  </si>
  <si>
    <t>Ramsey</t>
  </si>
  <si>
    <t>Rutland</t>
  </si>
  <si>
    <t>Castle Rock</t>
  </si>
  <si>
    <t>Waynesboro</t>
  </si>
  <si>
    <t>Mohegan Lake</t>
  </si>
  <si>
    <t>College Station</t>
  </si>
  <si>
    <t>Mountain View</t>
  </si>
  <si>
    <t>Temple</t>
  </si>
  <si>
    <t>Lompoc</t>
  </si>
  <si>
    <t>Murfreesboro</t>
  </si>
  <si>
    <t>Tempe</t>
  </si>
  <si>
    <t>Brownsville</t>
  </si>
  <si>
    <t>West Deptford</t>
  </si>
  <si>
    <t>Hickory</t>
  </si>
  <si>
    <t>Florence</t>
  </si>
  <si>
    <t>Keizer</t>
  </si>
  <si>
    <t>Olathe</t>
  </si>
  <si>
    <t>Dothan</t>
  </si>
  <si>
    <t>Orem</t>
  </si>
  <si>
    <t>Sandusky</t>
  </si>
  <si>
    <t>Monroeville</t>
  </si>
  <si>
    <t>Pittsburgh</t>
  </si>
  <si>
    <t>St. Clairsville</t>
  </si>
  <si>
    <t>Hermitage</t>
  </si>
  <si>
    <t>Youngstown</t>
  </si>
  <si>
    <t>Wooster</t>
  </si>
  <si>
    <t>Parkersburg</t>
  </si>
  <si>
    <t>Westlake</t>
  </si>
  <si>
    <t>Dubois</t>
  </si>
  <si>
    <t>Bellevue</t>
  </si>
  <si>
    <t>Kirkland</t>
  </si>
  <si>
    <t>Lacey</t>
  </si>
  <si>
    <t>Beaverton</t>
  </si>
  <si>
    <t>Oregon City</t>
  </si>
  <si>
    <t>Gresham</t>
  </si>
  <si>
    <t>Orange</t>
  </si>
  <si>
    <t>Burnsville</t>
  </si>
  <si>
    <t>St. Louis</t>
  </si>
  <si>
    <t>Commack</t>
  </si>
  <si>
    <t>Largo</t>
  </si>
  <si>
    <t>North Riverside</t>
  </si>
  <si>
    <t>Bloomingdale</t>
  </si>
  <si>
    <t>San Leandro</t>
  </si>
  <si>
    <t>Redwood City</t>
  </si>
  <si>
    <t>Monaca</t>
  </si>
  <si>
    <t>La Mesa</t>
  </si>
  <si>
    <t>Dayville</t>
  </si>
  <si>
    <t>Patchogue</t>
  </si>
  <si>
    <t>Fairfield</t>
  </si>
  <si>
    <t>Warwick</t>
  </si>
  <si>
    <t>Baytown</t>
  </si>
  <si>
    <t>Danvers</t>
  </si>
  <si>
    <t>West Palm Beach</t>
  </si>
  <si>
    <t>Kingsport</t>
  </si>
  <si>
    <t>Palm Springs</t>
  </si>
  <si>
    <t>Morehead City</t>
  </si>
  <si>
    <t>Casa Grande</t>
  </si>
  <si>
    <t>Muncy</t>
  </si>
  <si>
    <t>Homestead</t>
  </si>
  <si>
    <t>Corvallis</t>
  </si>
  <si>
    <t>Palm Coast</t>
  </si>
  <si>
    <t>Marina</t>
  </si>
  <si>
    <t>El Centro</t>
  </si>
  <si>
    <t>Coralville</t>
  </si>
  <si>
    <t>Dickinson</t>
  </si>
  <si>
    <t>Weatherford</t>
  </si>
  <si>
    <t>Grafton</t>
  </si>
  <si>
    <t>Willowbrook</t>
  </si>
  <si>
    <t>Machesney Park</t>
  </si>
  <si>
    <t>Viera</t>
  </si>
  <si>
    <t>Branson</t>
  </si>
  <si>
    <t>Selinsgrove</t>
  </si>
  <si>
    <t>Wesley Chapel</t>
  </si>
  <si>
    <t>Wichita Falls</t>
  </si>
  <si>
    <t>Grand Chute</t>
  </si>
  <si>
    <t>Rego Park</t>
  </si>
  <si>
    <t>Benton Harbor</t>
  </si>
  <si>
    <t>West Jordan</t>
  </si>
  <si>
    <t>Klamath Falls</t>
  </si>
  <si>
    <t>San Angelo</t>
  </si>
  <si>
    <t>Canandaigua</t>
  </si>
  <si>
    <t>Batavia</t>
  </si>
  <si>
    <t>Manassas</t>
  </si>
  <si>
    <t>Fredericksburg</t>
  </si>
  <si>
    <t>Charlottesville</t>
  </si>
  <si>
    <t>Sterling</t>
  </si>
  <si>
    <t>Gaithersburg</t>
  </si>
  <si>
    <t>Waldorf</t>
  </si>
  <si>
    <t>Annapolis</t>
  </si>
  <si>
    <t>Bel Air</t>
  </si>
  <si>
    <t>Ellicott City</t>
  </si>
  <si>
    <t>Montgomery</t>
  </si>
  <si>
    <t>Stockton</t>
  </si>
  <si>
    <t>Monroe</t>
  </si>
  <si>
    <t>Tukwila</t>
  </si>
  <si>
    <t>Grand Rapids</t>
  </si>
  <si>
    <t>Federal Way</t>
  </si>
  <si>
    <t>Port Orange</t>
  </si>
  <si>
    <t>Rapid City</t>
  </si>
  <si>
    <t>SD</t>
  </si>
  <si>
    <t>D'Iberville</t>
  </si>
  <si>
    <t>Dulles</t>
  </si>
  <si>
    <t>Williamsburg</t>
  </si>
  <si>
    <t>West Hazleton</t>
  </si>
  <si>
    <t>Clermont</t>
  </si>
  <si>
    <t>Woodland</t>
  </si>
  <si>
    <t>Hot Springs</t>
  </si>
  <si>
    <t>Collegeville</t>
  </si>
  <si>
    <t>Hillside</t>
  </si>
  <si>
    <t>Martinsburg</t>
  </si>
  <si>
    <t>Menifee</t>
  </si>
  <si>
    <t>Pelham Manor</t>
  </si>
  <si>
    <t>Colma</t>
  </si>
  <si>
    <t>Flowood</t>
  </si>
  <si>
    <t>Boynton Beach</t>
  </si>
  <si>
    <t>Harvey</t>
  </si>
  <si>
    <t>West Melbourne</t>
  </si>
  <si>
    <t>Eau Claire</t>
  </si>
  <si>
    <t>Butler</t>
  </si>
  <si>
    <t>Fort Smith</t>
  </si>
  <si>
    <t>Saginaw</t>
  </si>
  <si>
    <t>Amarillo</t>
  </si>
  <si>
    <t>Levittown</t>
  </si>
  <si>
    <t>Natick</t>
  </si>
  <si>
    <t>Watertown</t>
  </si>
  <si>
    <t>Des Peres</t>
  </si>
  <si>
    <t>Denver</t>
  </si>
  <si>
    <t>Chico</t>
  </si>
  <si>
    <t>Northborough</t>
  </si>
  <si>
    <t>Encino</t>
  </si>
  <si>
    <t>Kennesaw</t>
  </si>
  <si>
    <t>Walker</t>
  </si>
  <si>
    <t>Mount Pleasant</t>
  </si>
  <si>
    <t>Mobile</t>
  </si>
  <si>
    <t>Parsippany</t>
  </si>
  <si>
    <t>North Las Vegas</t>
  </si>
  <si>
    <t>West Covina</t>
  </si>
  <si>
    <t>Saugus</t>
  </si>
  <si>
    <t>Barboursville</t>
  </si>
  <si>
    <t>Pensacola</t>
  </si>
  <si>
    <t>Mishawaka</t>
  </si>
  <si>
    <t>Costa Mesa</t>
  </si>
  <si>
    <t>Snellville</t>
  </si>
  <si>
    <t>Glen Burnie</t>
  </si>
  <si>
    <t>Toledo</t>
  </si>
  <si>
    <t>Palm Harbor</t>
  </si>
  <si>
    <t>Carrollwood</t>
  </si>
  <si>
    <t>Dublin</t>
  </si>
  <si>
    <t>Salt Lake City</t>
  </si>
  <si>
    <t>Chino</t>
  </si>
  <si>
    <t>St. Cloud</t>
  </si>
  <si>
    <t>Merced</t>
  </si>
  <si>
    <t>Boise</t>
  </si>
  <si>
    <t>Turlock</t>
  </si>
  <si>
    <t>Southern Pines</t>
  </si>
  <si>
    <t>Pittsfield</t>
  </si>
  <si>
    <t>Moscow</t>
  </si>
  <si>
    <t>Valdosta</t>
  </si>
  <si>
    <t>Vista</t>
  </si>
  <si>
    <t>Pasadena</t>
  </si>
  <si>
    <t>West Springfield</t>
  </si>
  <si>
    <t>Atlanta</t>
  </si>
  <si>
    <t>Davie</t>
  </si>
  <si>
    <t>Coral Springs</t>
  </si>
  <si>
    <t>Chula Vista</t>
  </si>
  <si>
    <t>Augusta</t>
  </si>
  <si>
    <t>Reston</t>
  </si>
  <si>
    <t>Fayetteville</t>
  </si>
  <si>
    <t>Sioux Falls</t>
  </si>
  <si>
    <t>Kennewick</t>
  </si>
  <si>
    <t>Flagstaff</t>
  </si>
  <si>
    <t>Asheville</t>
  </si>
  <si>
    <t>Minnetonka</t>
  </si>
  <si>
    <t>Newhall</t>
  </si>
  <si>
    <t>Johnson City</t>
  </si>
  <si>
    <t>Elk Grove</t>
  </si>
  <si>
    <t>Englewood</t>
  </si>
  <si>
    <t>Vienna</t>
  </si>
  <si>
    <t>Miamisburg</t>
  </si>
  <si>
    <t>Odessa</t>
  </si>
  <si>
    <t>Rockville</t>
  </si>
  <si>
    <t>Towson</t>
  </si>
  <si>
    <t>Falls Church</t>
  </si>
  <si>
    <t>Granada Hills</t>
  </si>
  <si>
    <t>Clackamas</t>
  </si>
  <si>
    <t>King of Prussia</t>
  </si>
  <si>
    <t>Missoula</t>
  </si>
  <si>
    <t>North Charleston</t>
  </si>
  <si>
    <t>Hattiesburg</t>
  </si>
  <si>
    <t>South Charleston</t>
  </si>
  <si>
    <t>Layton</t>
  </si>
  <si>
    <t>Frederick</t>
  </si>
  <si>
    <t>Geneva</t>
  </si>
  <si>
    <t>Westlake Village</t>
  </si>
  <si>
    <t>Aventura</t>
  </si>
  <si>
    <t>Boca Raton</t>
  </si>
  <si>
    <t>Pembroke Pines</t>
  </si>
  <si>
    <t>Spokane</t>
  </si>
  <si>
    <t>Encinitas</t>
  </si>
  <si>
    <t>Mays Landing</t>
  </si>
  <si>
    <t>Bourbonnais</t>
  </si>
  <si>
    <t>Lewisville</t>
  </si>
  <si>
    <t>Niles</t>
  </si>
  <si>
    <t>Eagan</t>
  </si>
  <si>
    <t>Poughkeepsie</t>
  </si>
  <si>
    <t>Portage</t>
  </si>
  <si>
    <t>Beavercreek</t>
  </si>
  <si>
    <t>East Hanover</t>
  </si>
  <si>
    <t>Fresno</t>
  </si>
  <si>
    <t>York</t>
  </si>
  <si>
    <t>Orion Township</t>
  </si>
  <si>
    <t>Janesville</t>
  </si>
  <si>
    <t>Newington</t>
  </si>
  <si>
    <t>Billings</t>
  </si>
  <si>
    <t>Newark</t>
  </si>
  <si>
    <t>Stuart</t>
  </si>
  <si>
    <t>Daytona Beach</t>
  </si>
  <si>
    <t>Whitehall</t>
  </si>
  <si>
    <t>Logan</t>
  </si>
  <si>
    <t>McKinney</t>
  </si>
  <si>
    <t>Wilkes Barre</t>
  </si>
  <si>
    <t>North Wales</t>
  </si>
  <si>
    <t>Newnan</t>
  </si>
  <si>
    <t>Princeton</t>
  </si>
  <si>
    <t>Bridgewater</t>
  </si>
  <si>
    <t>Bowie</t>
  </si>
  <si>
    <t>Salem</t>
  </si>
  <si>
    <t>Oviedo</t>
  </si>
  <si>
    <t>Bethel Park</t>
  </si>
  <si>
    <t>Port Charlotte</t>
  </si>
  <si>
    <t>Jackson</t>
  </si>
  <si>
    <t>Albany</t>
  </si>
  <si>
    <t>Milford</t>
  </si>
  <si>
    <t>Carmel</t>
  </si>
  <si>
    <t>Gurnee</t>
  </si>
  <si>
    <t>Goleta</t>
  </si>
  <si>
    <t>Hurst</t>
  </si>
  <si>
    <t>Long Beach</t>
  </si>
  <si>
    <t>Chandler</t>
  </si>
  <si>
    <t>Veradale</t>
  </si>
  <si>
    <t>Temecula</t>
  </si>
  <si>
    <t>Shawnee</t>
  </si>
  <si>
    <t>Ft. Collins</t>
  </si>
  <si>
    <t>Bay Shore</t>
  </si>
  <si>
    <t>Tacoma</t>
  </si>
  <si>
    <t>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</si>
</sst>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neDrive\OneDrive%20-%20Tredence\Michael's%20Project\Raw%20Data\Store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Categorization"/>
      <sheetName val="Zip Code-Population "/>
      <sheetName val="Combined"/>
      <sheetName val="working"/>
      <sheetName val="Combined Bucketing"/>
      <sheetName val="Store Sales bucket"/>
      <sheetName val="Store size bucket"/>
      <sheetName val="Store Orders bucket"/>
      <sheetName val="Store SKU bucket"/>
      <sheetName val="Next Steps"/>
      <sheetName val="Store-WH"/>
      <sheetName val="RMS12_STORE"/>
      <sheetName val="Store Lists"/>
      <sheetName val="Store-NonA shipped from own DC"/>
      <sheetName val="Store Area"/>
      <sheetName val="March-April-eComm"/>
      <sheetName val="Overall-eCo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>
            <v>101</v>
          </cell>
          <cell r="B2" t="str">
            <v>CHI-WEST DUNDEE</v>
          </cell>
          <cell r="C2" t="str">
            <v>101</v>
          </cell>
          <cell r="D2" t="str">
            <v>CHI</v>
          </cell>
          <cell r="E2" t="str">
            <v>D</v>
          </cell>
          <cell r="F2" t="str">
            <v>CLOSED STORE</v>
          </cell>
          <cell r="G2">
            <v>35238</v>
          </cell>
          <cell r="H2">
            <v>38814</v>
          </cell>
          <cell r="I2" t="str">
            <v>(847) 426-0602</v>
          </cell>
          <cell r="J2">
            <v>30240</v>
          </cell>
          <cell r="K2">
            <v>23567</v>
          </cell>
          <cell r="L2">
            <v>1</v>
          </cell>
          <cell r="N2">
            <v>603</v>
          </cell>
          <cell r="O2">
            <v>9</v>
          </cell>
          <cell r="P2" t="str">
            <v>USD</v>
          </cell>
          <cell r="Q2" t="str">
            <v>N</v>
          </cell>
          <cell r="R2" t="str">
            <v>USD</v>
          </cell>
        </row>
        <row r="3">
          <cell r="A3">
            <v>102</v>
          </cell>
          <cell r="B3" t="str">
            <v>ROCKFORD</v>
          </cell>
          <cell r="C3" t="str">
            <v>102</v>
          </cell>
          <cell r="D3" t="str">
            <v>ROC</v>
          </cell>
          <cell r="E3" t="str">
            <v>C</v>
          </cell>
          <cell r="F3" t="str">
            <v>PATRICIA SUPPLE</v>
          </cell>
          <cell r="G3">
            <v>35217</v>
          </cell>
          <cell r="I3" t="str">
            <v>815-227-1296</v>
          </cell>
          <cell r="J3">
            <v>24079</v>
          </cell>
          <cell r="K3">
            <v>19369</v>
          </cell>
          <cell r="L3">
            <v>1</v>
          </cell>
          <cell r="N3">
            <v>205</v>
          </cell>
          <cell r="O3">
            <v>9</v>
          </cell>
          <cell r="P3" t="str">
            <v>USD</v>
          </cell>
          <cell r="Q3" t="str">
            <v>Y</v>
          </cell>
          <cell r="R3" t="str">
            <v>USD</v>
          </cell>
        </row>
        <row r="4">
          <cell r="A4">
            <v>103</v>
          </cell>
          <cell r="B4" t="str">
            <v>CHI-DOWNERS GROVE</v>
          </cell>
          <cell r="C4" t="str">
            <v>103</v>
          </cell>
          <cell r="D4" t="str">
            <v>CHI</v>
          </cell>
          <cell r="E4" t="str">
            <v>B</v>
          </cell>
          <cell r="F4" t="str">
            <v>JOEL ALAN SIVAK</v>
          </cell>
          <cell r="G4">
            <v>35455</v>
          </cell>
          <cell r="H4">
            <v>42790</v>
          </cell>
          <cell r="I4" t="str">
            <v>630-271-9158</v>
          </cell>
          <cell r="J4">
            <v>32142</v>
          </cell>
          <cell r="K4">
            <v>27035</v>
          </cell>
          <cell r="L4">
            <v>1</v>
          </cell>
          <cell r="N4">
            <v>603</v>
          </cell>
          <cell r="O4">
            <v>9</v>
          </cell>
          <cell r="P4" t="str">
            <v>USD</v>
          </cell>
          <cell r="Q4" t="str">
            <v>Y</v>
          </cell>
          <cell r="R4" t="str">
            <v>USD</v>
          </cell>
        </row>
        <row r="5">
          <cell r="A5">
            <v>104</v>
          </cell>
          <cell r="B5" t="str">
            <v>CHI-ORLAND PARK</v>
          </cell>
          <cell r="C5" t="str">
            <v>104</v>
          </cell>
          <cell r="D5" t="str">
            <v>CHI</v>
          </cell>
          <cell r="E5" t="str">
            <v>C</v>
          </cell>
          <cell r="F5" t="str">
            <v>BRUCE D LEITERMAN</v>
          </cell>
          <cell r="G5">
            <v>34907</v>
          </cell>
          <cell r="I5" t="str">
            <v>708-349-4458</v>
          </cell>
          <cell r="J5">
            <v>29249</v>
          </cell>
          <cell r="K5">
            <v>23010</v>
          </cell>
          <cell r="L5">
            <v>1</v>
          </cell>
          <cell r="N5">
            <v>202</v>
          </cell>
          <cell r="O5">
            <v>9</v>
          </cell>
          <cell r="P5" t="str">
            <v>USD</v>
          </cell>
          <cell r="Q5" t="str">
            <v>Y</v>
          </cell>
          <cell r="R5" t="str">
            <v>USD</v>
          </cell>
        </row>
        <row r="6">
          <cell r="A6">
            <v>106</v>
          </cell>
          <cell r="B6" t="str">
            <v>CHI-PALATINE</v>
          </cell>
          <cell r="C6" t="str">
            <v>106</v>
          </cell>
          <cell r="D6" t="str">
            <v>CHI</v>
          </cell>
          <cell r="E6" t="str">
            <v>C</v>
          </cell>
          <cell r="F6" t="str">
            <v>CLOSED STORE</v>
          </cell>
          <cell r="G6">
            <v>35709</v>
          </cell>
          <cell r="H6">
            <v>40802</v>
          </cell>
          <cell r="I6" t="str">
            <v>(847) 776-5148</v>
          </cell>
          <cell r="J6">
            <v>20618</v>
          </cell>
          <cell r="K6">
            <v>16576</v>
          </cell>
          <cell r="L6">
            <v>1</v>
          </cell>
          <cell r="N6">
            <v>602</v>
          </cell>
          <cell r="O6">
            <v>9</v>
          </cell>
          <cell r="P6" t="str">
            <v>USD</v>
          </cell>
          <cell r="Q6" t="str">
            <v>N</v>
          </cell>
          <cell r="R6" t="str">
            <v>USD</v>
          </cell>
        </row>
        <row r="7">
          <cell r="A7">
            <v>107</v>
          </cell>
          <cell r="B7" t="str">
            <v>CHI-MOUNT PROSPECT</v>
          </cell>
          <cell r="C7" t="str">
            <v>107</v>
          </cell>
          <cell r="D7" t="str">
            <v>CHI</v>
          </cell>
          <cell r="E7" t="str">
            <v>D</v>
          </cell>
          <cell r="F7" t="str">
            <v>CLOSED STORE</v>
          </cell>
          <cell r="G7">
            <v>32307</v>
          </cell>
          <cell r="H7">
            <v>40803</v>
          </cell>
          <cell r="I7" t="str">
            <v>(847) 259-3550</v>
          </cell>
          <cell r="J7">
            <v>17618</v>
          </cell>
          <cell r="K7">
            <v>14510</v>
          </cell>
          <cell r="L7">
            <v>1</v>
          </cell>
          <cell r="N7">
            <v>201</v>
          </cell>
          <cell r="O7">
            <v>9</v>
          </cell>
          <cell r="P7" t="str">
            <v>USD</v>
          </cell>
          <cell r="Q7" t="str">
            <v>N</v>
          </cell>
          <cell r="R7" t="str">
            <v>USD</v>
          </cell>
        </row>
        <row r="8">
          <cell r="A8">
            <v>108</v>
          </cell>
          <cell r="B8" t="str">
            <v>CHI-VERNON HILLS</v>
          </cell>
          <cell r="C8" t="str">
            <v>108</v>
          </cell>
          <cell r="D8" t="str">
            <v>CHI</v>
          </cell>
          <cell r="E8" t="str">
            <v>C</v>
          </cell>
          <cell r="F8" t="str">
            <v>CLOSED STORE</v>
          </cell>
          <cell r="G8">
            <v>32205</v>
          </cell>
          <cell r="H8">
            <v>40942</v>
          </cell>
          <cell r="I8" t="str">
            <v>(847) 816-8700</v>
          </cell>
          <cell r="J8">
            <v>21445</v>
          </cell>
          <cell r="K8">
            <v>16700</v>
          </cell>
          <cell r="L8">
            <v>1</v>
          </cell>
          <cell r="N8">
            <v>602</v>
          </cell>
          <cell r="O8">
            <v>9</v>
          </cell>
          <cell r="P8" t="str">
            <v>USD</v>
          </cell>
          <cell r="Q8" t="str">
            <v>N</v>
          </cell>
          <cell r="R8" t="str">
            <v>USD</v>
          </cell>
        </row>
        <row r="9">
          <cell r="A9">
            <v>109</v>
          </cell>
          <cell r="B9" t="str">
            <v>CHI-MATTESON</v>
          </cell>
          <cell r="C9" t="str">
            <v>109</v>
          </cell>
          <cell r="D9" t="str">
            <v>CHI</v>
          </cell>
          <cell r="E9" t="str">
            <v>D</v>
          </cell>
          <cell r="F9" t="str">
            <v>CLOSED STORE</v>
          </cell>
          <cell r="G9">
            <v>32414</v>
          </cell>
          <cell r="H9">
            <v>39838</v>
          </cell>
          <cell r="I9" t="str">
            <v>(708) 481-1297</v>
          </cell>
          <cell r="J9">
            <v>17955</v>
          </cell>
          <cell r="K9">
            <v>14700</v>
          </cell>
          <cell r="L9">
            <v>1</v>
          </cell>
          <cell r="N9">
            <v>202</v>
          </cell>
          <cell r="O9">
            <v>9</v>
          </cell>
          <cell r="P9" t="str">
            <v>USD</v>
          </cell>
          <cell r="Q9" t="str">
            <v>N</v>
          </cell>
          <cell r="R9" t="str">
            <v>USD</v>
          </cell>
        </row>
        <row r="10">
          <cell r="A10">
            <v>111</v>
          </cell>
          <cell r="B10" t="str">
            <v>CHI-JOLIET</v>
          </cell>
          <cell r="C10" t="str">
            <v>111</v>
          </cell>
          <cell r="D10" t="str">
            <v>CHI</v>
          </cell>
          <cell r="E10" t="str">
            <v>D</v>
          </cell>
          <cell r="F10" t="str">
            <v>CLOSED STORE</v>
          </cell>
          <cell r="G10">
            <v>32769</v>
          </cell>
          <cell r="H10">
            <v>38436</v>
          </cell>
          <cell r="I10" t="str">
            <v>(815) 436-1056</v>
          </cell>
          <cell r="J10">
            <v>17479</v>
          </cell>
          <cell r="K10">
            <v>14190</v>
          </cell>
          <cell r="L10">
            <v>1</v>
          </cell>
          <cell r="N10">
            <v>609</v>
          </cell>
          <cell r="O10">
            <v>9</v>
          </cell>
          <cell r="P10" t="str">
            <v>USD</v>
          </cell>
          <cell r="Q10" t="str">
            <v>N</v>
          </cell>
          <cell r="R10" t="str">
            <v>USD</v>
          </cell>
        </row>
        <row r="11">
          <cell r="A11">
            <v>112</v>
          </cell>
          <cell r="B11" t="str">
            <v>CHI-NILES/TOUHY</v>
          </cell>
          <cell r="C11" t="str">
            <v>112</v>
          </cell>
          <cell r="D11" t="str">
            <v>CHI</v>
          </cell>
          <cell r="E11" t="str">
            <v>C</v>
          </cell>
          <cell r="F11" t="str">
            <v>CLOSED STORE</v>
          </cell>
          <cell r="G11">
            <v>32685</v>
          </cell>
          <cell r="H11">
            <v>37831</v>
          </cell>
          <cell r="I11" t="str">
            <v>(847) 647-1502</v>
          </cell>
          <cell r="J11">
            <v>17056</v>
          </cell>
          <cell r="K11">
            <v>14219</v>
          </cell>
          <cell r="L11">
            <v>1</v>
          </cell>
          <cell r="N11">
            <v>610</v>
          </cell>
          <cell r="O11">
            <v>1</v>
          </cell>
          <cell r="P11" t="str">
            <v>USD</v>
          </cell>
          <cell r="Q11" t="str">
            <v>N</v>
          </cell>
          <cell r="R11" t="str">
            <v>USD</v>
          </cell>
        </row>
        <row r="12">
          <cell r="A12">
            <v>1001</v>
          </cell>
          <cell r="B12" t="str">
            <v>ATL-DULUTH</v>
          </cell>
          <cell r="C12" t="str">
            <v>1001</v>
          </cell>
          <cell r="D12" t="str">
            <v>ATL</v>
          </cell>
          <cell r="E12" t="str">
            <v>A</v>
          </cell>
          <cell r="F12" t="str">
            <v>CLOSED STORE</v>
          </cell>
          <cell r="G12">
            <v>35287</v>
          </cell>
          <cell r="H12">
            <v>38738</v>
          </cell>
          <cell r="I12" t="str">
            <v>(770) 813-9064</v>
          </cell>
          <cell r="J12">
            <v>25371</v>
          </cell>
          <cell r="K12">
            <v>20888</v>
          </cell>
          <cell r="L12">
            <v>1</v>
          </cell>
          <cell r="N12">
            <v>411</v>
          </cell>
          <cell r="O12">
            <v>7</v>
          </cell>
          <cell r="P12" t="str">
            <v>USD</v>
          </cell>
          <cell r="Q12" t="str">
            <v>N</v>
          </cell>
          <cell r="R12" t="str">
            <v>USD</v>
          </cell>
        </row>
        <row r="13">
          <cell r="A13">
            <v>1002</v>
          </cell>
          <cell r="B13" t="str">
            <v>ATL-SMYRNA</v>
          </cell>
          <cell r="C13" t="str">
            <v>1002</v>
          </cell>
          <cell r="D13" t="str">
            <v>ATL</v>
          </cell>
          <cell r="E13" t="str">
            <v>E</v>
          </cell>
          <cell r="F13" t="str">
            <v>HIAWATHA BETHEA</v>
          </cell>
          <cell r="G13">
            <v>34998</v>
          </cell>
          <cell r="I13" t="str">
            <v>770-433-1700</v>
          </cell>
          <cell r="J13">
            <v>17094</v>
          </cell>
          <cell r="K13">
            <v>13588</v>
          </cell>
          <cell r="L13">
            <v>1</v>
          </cell>
          <cell r="N13">
            <v>418</v>
          </cell>
          <cell r="O13">
            <v>7</v>
          </cell>
          <cell r="P13" t="str">
            <v>USD</v>
          </cell>
          <cell r="Q13" t="str">
            <v>Y</v>
          </cell>
          <cell r="R13" t="str">
            <v>USD</v>
          </cell>
        </row>
        <row r="14">
          <cell r="A14">
            <v>1003</v>
          </cell>
          <cell r="B14" t="str">
            <v>ATL-STONE MOUNTAIN</v>
          </cell>
          <cell r="C14" t="str">
            <v>1003</v>
          </cell>
          <cell r="D14" t="str">
            <v>ATL</v>
          </cell>
          <cell r="E14" t="str">
            <v>C</v>
          </cell>
          <cell r="F14" t="str">
            <v>CLOSED STORE</v>
          </cell>
          <cell r="G14">
            <v>31908</v>
          </cell>
          <cell r="H14">
            <v>35484</v>
          </cell>
          <cell r="I14" t="str">
            <v>4044988595</v>
          </cell>
          <cell r="L14">
            <v>1</v>
          </cell>
          <cell r="N14">
            <v>411</v>
          </cell>
          <cell r="O14">
            <v>7</v>
          </cell>
          <cell r="P14" t="str">
            <v>USD</v>
          </cell>
          <cell r="Q14" t="str">
            <v>N</v>
          </cell>
          <cell r="R14" t="str">
            <v>USD</v>
          </cell>
        </row>
        <row r="15">
          <cell r="A15">
            <v>1004</v>
          </cell>
          <cell r="B15" t="str">
            <v>ATL-DUNWOODY</v>
          </cell>
          <cell r="C15" t="str">
            <v>1004</v>
          </cell>
          <cell r="D15" t="str">
            <v>ATL</v>
          </cell>
          <cell r="E15" t="str">
            <v>B</v>
          </cell>
          <cell r="F15" t="str">
            <v>CLOSED STORE</v>
          </cell>
          <cell r="G15">
            <v>35196</v>
          </cell>
          <cell r="H15">
            <v>42041</v>
          </cell>
          <cell r="I15" t="str">
            <v>(770) 394-4988</v>
          </cell>
          <cell r="J15">
            <v>18205</v>
          </cell>
          <cell r="K15">
            <v>14990</v>
          </cell>
          <cell r="L15">
            <v>1</v>
          </cell>
          <cell r="N15">
            <v>418</v>
          </cell>
          <cell r="O15">
            <v>7</v>
          </cell>
          <cell r="P15" t="str">
            <v>USD</v>
          </cell>
          <cell r="Q15" t="str">
            <v>Y</v>
          </cell>
          <cell r="R15" t="str">
            <v>USD</v>
          </cell>
        </row>
        <row r="16">
          <cell r="A16">
            <v>1005</v>
          </cell>
          <cell r="B16" t="str">
            <v>ATL-KENNESAW</v>
          </cell>
          <cell r="C16" t="str">
            <v>1005</v>
          </cell>
          <cell r="D16" t="str">
            <v>ATL</v>
          </cell>
          <cell r="E16" t="str">
            <v>B</v>
          </cell>
          <cell r="F16" t="str">
            <v>CLOSED STORE</v>
          </cell>
          <cell r="G16">
            <v>32601</v>
          </cell>
          <cell r="H16">
            <v>40655</v>
          </cell>
          <cell r="I16" t="str">
            <v>(770) 424-2344</v>
          </cell>
          <cell r="J16">
            <v>22904</v>
          </cell>
          <cell r="K16">
            <v>18542</v>
          </cell>
          <cell r="L16">
            <v>1</v>
          </cell>
          <cell r="N16">
            <v>417</v>
          </cell>
          <cell r="O16">
            <v>7</v>
          </cell>
          <cell r="P16" t="str">
            <v>USD</v>
          </cell>
          <cell r="Q16" t="str">
            <v>N</v>
          </cell>
          <cell r="R16" t="str">
            <v>USD</v>
          </cell>
        </row>
        <row r="17">
          <cell r="A17">
            <v>1006</v>
          </cell>
          <cell r="B17" t="str">
            <v>ATL-TUCKER</v>
          </cell>
          <cell r="C17" t="str">
            <v>1006</v>
          </cell>
          <cell r="D17" t="str">
            <v>ATL</v>
          </cell>
          <cell r="E17" t="str">
            <v>B</v>
          </cell>
          <cell r="F17" t="str">
            <v>CLOSED STORE</v>
          </cell>
          <cell r="G17">
            <v>33065</v>
          </cell>
          <cell r="H17">
            <v>37292</v>
          </cell>
          <cell r="I17" t="str">
            <v>(770) 939-3774</v>
          </cell>
          <cell r="J17">
            <v>16089</v>
          </cell>
          <cell r="K17">
            <v>12868</v>
          </cell>
          <cell r="L17">
            <v>1</v>
          </cell>
          <cell r="N17">
            <v>405</v>
          </cell>
          <cell r="O17">
            <v>7</v>
          </cell>
          <cell r="P17" t="str">
            <v>USD</v>
          </cell>
          <cell r="Q17" t="str">
            <v>N</v>
          </cell>
          <cell r="R17" t="str">
            <v>USD</v>
          </cell>
        </row>
        <row r="18">
          <cell r="A18">
            <v>1007</v>
          </cell>
          <cell r="B18" t="str">
            <v>ATL-DOUGLASVILLE</v>
          </cell>
          <cell r="C18" t="str">
            <v>1007</v>
          </cell>
          <cell r="D18" t="str">
            <v>ATL</v>
          </cell>
          <cell r="E18" t="str">
            <v>D</v>
          </cell>
          <cell r="F18" t="str">
            <v>CLOSED STORE</v>
          </cell>
          <cell r="G18">
            <v>33675</v>
          </cell>
          <cell r="H18">
            <v>36383</v>
          </cell>
          <cell r="L18">
            <v>1</v>
          </cell>
          <cell r="N18">
            <v>404</v>
          </cell>
          <cell r="O18">
            <v>7</v>
          </cell>
          <cell r="P18" t="str">
            <v>USD</v>
          </cell>
          <cell r="Q18" t="str">
            <v>N</v>
          </cell>
          <cell r="R18" t="str">
            <v>USD</v>
          </cell>
        </row>
        <row r="19">
          <cell r="A19">
            <v>1008</v>
          </cell>
          <cell r="B19" t="str">
            <v>TULSA-GARNETT</v>
          </cell>
          <cell r="C19" t="str">
            <v>1008</v>
          </cell>
          <cell r="D19" t="str">
            <v>TUL</v>
          </cell>
          <cell r="E19" t="str">
            <v>A</v>
          </cell>
          <cell r="F19" t="str">
            <v>CLOSED STORE</v>
          </cell>
          <cell r="G19">
            <v>34669</v>
          </cell>
          <cell r="H19">
            <v>36455</v>
          </cell>
          <cell r="L19">
            <v>1</v>
          </cell>
          <cell r="N19">
            <v>101</v>
          </cell>
          <cell r="O19">
            <v>1</v>
          </cell>
          <cell r="P19" t="str">
            <v>USD</v>
          </cell>
          <cell r="Q19" t="str">
            <v>N</v>
          </cell>
          <cell r="R19" t="str">
            <v>USD</v>
          </cell>
        </row>
        <row r="20">
          <cell r="A20">
            <v>1009</v>
          </cell>
          <cell r="B20" t="str">
            <v>ATL-AUSTELL</v>
          </cell>
          <cell r="C20" t="str">
            <v>1009</v>
          </cell>
          <cell r="D20" t="str">
            <v>ATL</v>
          </cell>
          <cell r="E20" t="str">
            <v>C</v>
          </cell>
          <cell r="F20" t="str">
            <v>CLOSED STORE</v>
          </cell>
          <cell r="G20">
            <v>33812</v>
          </cell>
          <cell r="H20">
            <v>37656</v>
          </cell>
          <cell r="I20" t="str">
            <v>(770) 941-0652</v>
          </cell>
          <cell r="J20">
            <v>18750</v>
          </cell>
          <cell r="K20">
            <v>15686</v>
          </cell>
          <cell r="L20">
            <v>1</v>
          </cell>
          <cell r="N20">
            <v>407</v>
          </cell>
          <cell r="O20">
            <v>7</v>
          </cell>
          <cell r="P20" t="str">
            <v>USD</v>
          </cell>
          <cell r="Q20" t="str">
            <v>N</v>
          </cell>
          <cell r="R20" t="str">
            <v>USD</v>
          </cell>
        </row>
        <row r="21">
          <cell r="A21">
            <v>1010</v>
          </cell>
          <cell r="B21" t="str">
            <v>LUBBOCK</v>
          </cell>
          <cell r="C21" t="str">
            <v>1010</v>
          </cell>
          <cell r="D21" t="str">
            <v>LUB</v>
          </cell>
          <cell r="E21" t="str">
            <v>C</v>
          </cell>
          <cell r="F21" t="str">
            <v>DON A BURNEY</v>
          </cell>
          <cell r="G21">
            <v>34613</v>
          </cell>
          <cell r="I21" t="str">
            <v>806-794-4297</v>
          </cell>
          <cell r="J21">
            <v>18045</v>
          </cell>
          <cell r="K21">
            <v>14894</v>
          </cell>
          <cell r="L21">
            <v>1</v>
          </cell>
          <cell r="N21">
            <v>407</v>
          </cell>
          <cell r="O21">
            <v>1</v>
          </cell>
          <cell r="P21" t="str">
            <v>USD</v>
          </cell>
          <cell r="Q21" t="str">
            <v>Y</v>
          </cell>
          <cell r="R21" t="str">
            <v>USD</v>
          </cell>
        </row>
        <row r="22">
          <cell r="A22">
            <v>1011</v>
          </cell>
          <cell r="B22" t="str">
            <v>AMARILLO</v>
          </cell>
          <cell r="C22" t="str">
            <v>1011</v>
          </cell>
          <cell r="D22" t="str">
            <v>AMA</v>
          </cell>
          <cell r="E22" t="str">
            <v>C</v>
          </cell>
          <cell r="F22" t="str">
            <v>CLOSED STORE</v>
          </cell>
          <cell r="G22">
            <v>33066</v>
          </cell>
          <cell r="H22">
            <v>39899</v>
          </cell>
          <cell r="I22" t="str">
            <v>(806) 358-1348</v>
          </cell>
          <cell r="J22">
            <v>20000</v>
          </cell>
          <cell r="K22">
            <v>16610</v>
          </cell>
          <cell r="L22">
            <v>1</v>
          </cell>
          <cell r="N22">
            <v>101</v>
          </cell>
          <cell r="O22">
            <v>1</v>
          </cell>
          <cell r="P22" t="str">
            <v>USD</v>
          </cell>
          <cell r="Q22" t="str">
            <v>N</v>
          </cell>
          <cell r="R22" t="str">
            <v>USD</v>
          </cell>
        </row>
        <row r="23">
          <cell r="A23">
            <v>1012</v>
          </cell>
          <cell r="B23" t="str">
            <v>ATL-ALPHARETTA</v>
          </cell>
          <cell r="C23" t="str">
            <v>1012</v>
          </cell>
          <cell r="D23" t="str">
            <v>ATL</v>
          </cell>
          <cell r="E23" t="str">
            <v>C</v>
          </cell>
          <cell r="F23" t="str">
            <v>CLOSED STORE</v>
          </cell>
          <cell r="G23">
            <v>34270</v>
          </cell>
          <cell r="H23">
            <v>37537</v>
          </cell>
          <cell r="I23" t="str">
            <v>(770) 587-1397</v>
          </cell>
          <cell r="J23">
            <v>17938</v>
          </cell>
          <cell r="K23">
            <v>14865</v>
          </cell>
          <cell r="L23">
            <v>1</v>
          </cell>
          <cell r="N23">
            <v>404</v>
          </cell>
          <cell r="O23">
            <v>7</v>
          </cell>
          <cell r="P23" t="str">
            <v>USD</v>
          </cell>
          <cell r="Q23" t="str">
            <v>N</v>
          </cell>
          <cell r="R23" t="str">
            <v>USD</v>
          </cell>
        </row>
        <row r="24">
          <cell r="A24">
            <v>1014</v>
          </cell>
          <cell r="B24" t="str">
            <v>WICHITA FALLS</v>
          </cell>
          <cell r="C24" t="str">
            <v>1014</v>
          </cell>
          <cell r="D24" t="str">
            <v>WIC</v>
          </cell>
          <cell r="E24" t="str">
            <v>C</v>
          </cell>
          <cell r="F24" t="str">
            <v>CLOSED STORE</v>
          </cell>
          <cell r="G24">
            <v>33661</v>
          </cell>
          <cell r="H24">
            <v>38374</v>
          </cell>
          <cell r="I24" t="str">
            <v>(940) 692-6371</v>
          </cell>
          <cell r="J24">
            <v>20234</v>
          </cell>
          <cell r="K24">
            <v>16113</v>
          </cell>
          <cell r="L24">
            <v>1</v>
          </cell>
          <cell r="N24">
            <v>106</v>
          </cell>
          <cell r="O24">
            <v>1</v>
          </cell>
          <cell r="P24" t="str">
            <v>USD</v>
          </cell>
          <cell r="Q24" t="str">
            <v>N</v>
          </cell>
          <cell r="R24" t="str">
            <v>USD</v>
          </cell>
        </row>
        <row r="25">
          <cell r="A25">
            <v>1029</v>
          </cell>
          <cell r="B25" t="str">
            <v>ABILENE</v>
          </cell>
          <cell r="C25" t="str">
            <v>1029</v>
          </cell>
          <cell r="D25" t="str">
            <v>ABI</v>
          </cell>
          <cell r="E25" t="str">
            <v>E</v>
          </cell>
          <cell r="F25" t="str">
            <v>CLOSED STORE</v>
          </cell>
          <cell r="G25">
            <v>35034</v>
          </cell>
          <cell r="H25">
            <v>38133</v>
          </cell>
          <cell r="I25" t="str">
            <v>(325) 695-3600</v>
          </cell>
          <cell r="J25">
            <v>17400</v>
          </cell>
          <cell r="K25">
            <v>14574</v>
          </cell>
          <cell r="L25">
            <v>1</v>
          </cell>
          <cell r="N25">
            <v>108</v>
          </cell>
          <cell r="O25">
            <v>1</v>
          </cell>
          <cell r="P25" t="str">
            <v>USD</v>
          </cell>
          <cell r="Q25" t="str">
            <v>N</v>
          </cell>
          <cell r="R25" t="str">
            <v>USD</v>
          </cell>
        </row>
        <row r="26">
          <cell r="A26">
            <v>1034</v>
          </cell>
          <cell r="B26" t="str">
            <v>BELLINGHAM, MA</v>
          </cell>
          <cell r="C26" t="str">
            <v>1034</v>
          </cell>
          <cell r="D26" t="str">
            <v>BEL</v>
          </cell>
          <cell r="E26" t="str">
            <v>C</v>
          </cell>
          <cell r="F26" t="str">
            <v>TONY PATJANE</v>
          </cell>
          <cell r="G26">
            <v>40396</v>
          </cell>
          <cell r="I26" t="str">
            <v>508-966-0463</v>
          </cell>
          <cell r="J26">
            <v>22099</v>
          </cell>
          <cell r="K26">
            <v>18044</v>
          </cell>
          <cell r="L26">
            <v>1</v>
          </cell>
          <cell r="N26">
            <v>305</v>
          </cell>
          <cell r="O26">
            <v>8</v>
          </cell>
          <cell r="P26" t="str">
            <v>USD</v>
          </cell>
          <cell r="Q26" t="str">
            <v>Y</v>
          </cell>
          <cell r="R26" t="str">
            <v>USD</v>
          </cell>
        </row>
        <row r="27">
          <cell r="A27">
            <v>1035</v>
          </cell>
          <cell r="B27" t="str">
            <v>LI-MASSAPEQUA</v>
          </cell>
          <cell r="C27" t="str">
            <v>1035</v>
          </cell>
          <cell r="D27" t="str">
            <v>LI-</v>
          </cell>
          <cell r="E27" t="str">
            <v>C</v>
          </cell>
          <cell r="F27" t="str">
            <v>JOE SANPIETRO</v>
          </cell>
          <cell r="G27">
            <v>40368</v>
          </cell>
          <cell r="I27" t="str">
            <v>516-541-0489</v>
          </cell>
          <cell r="J27">
            <v>45068</v>
          </cell>
          <cell r="K27">
            <v>19309</v>
          </cell>
          <cell r="L27">
            <v>1</v>
          </cell>
          <cell r="N27">
            <v>304</v>
          </cell>
          <cell r="O27">
            <v>8</v>
          </cell>
          <cell r="P27" t="str">
            <v>USD</v>
          </cell>
          <cell r="Q27" t="str">
            <v>Y</v>
          </cell>
          <cell r="R27" t="str">
            <v>USD</v>
          </cell>
        </row>
        <row r="28">
          <cell r="A28">
            <v>1036</v>
          </cell>
          <cell r="B28" t="str">
            <v>SUMTER</v>
          </cell>
          <cell r="C28" t="str">
            <v>1036</v>
          </cell>
          <cell r="D28" t="str">
            <v>SUM</v>
          </cell>
          <cell r="E28" t="str">
            <v>C</v>
          </cell>
          <cell r="F28" t="str">
            <v>DON GAWRYS</v>
          </cell>
          <cell r="G28">
            <v>40424</v>
          </cell>
          <cell r="I28" t="str">
            <v>803-905-5560</v>
          </cell>
          <cell r="J28">
            <v>16851</v>
          </cell>
          <cell r="K28">
            <v>13669</v>
          </cell>
          <cell r="L28">
            <v>1</v>
          </cell>
          <cell r="N28">
            <v>420</v>
          </cell>
          <cell r="O28">
            <v>7</v>
          </cell>
          <cell r="P28" t="str">
            <v>USD</v>
          </cell>
          <cell r="Q28" t="str">
            <v>Y</v>
          </cell>
          <cell r="R28" t="str">
            <v>USD</v>
          </cell>
        </row>
        <row r="29">
          <cell r="A29">
            <v>1037</v>
          </cell>
          <cell r="B29" t="str">
            <v>KC-BLUE SPRINGS, MO</v>
          </cell>
          <cell r="C29" t="str">
            <v>1037</v>
          </cell>
          <cell r="D29" t="str">
            <v>BLU</v>
          </cell>
          <cell r="E29" t="str">
            <v>C</v>
          </cell>
          <cell r="F29" t="str">
            <v>SHEREEN GUPTA</v>
          </cell>
          <cell r="G29">
            <v>40578</v>
          </cell>
          <cell r="I29" t="str">
            <v>816-224-2806</v>
          </cell>
          <cell r="J29">
            <v>20665</v>
          </cell>
          <cell r="K29">
            <v>17610</v>
          </cell>
          <cell r="L29">
            <v>1</v>
          </cell>
          <cell r="N29">
            <v>218</v>
          </cell>
          <cell r="O29">
            <v>1</v>
          </cell>
          <cell r="P29" t="str">
            <v>USD</v>
          </cell>
          <cell r="Q29" t="str">
            <v>Y</v>
          </cell>
          <cell r="R29" t="str">
            <v>USD</v>
          </cell>
        </row>
        <row r="30">
          <cell r="A30">
            <v>1038</v>
          </cell>
          <cell r="B30" t="str">
            <v>PARK CITY</v>
          </cell>
          <cell r="C30" t="str">
            <v>1038</v>
          </cell>
          <cell r="D30" t="str">
            <v>PAR</v>
          </cell>
          <cell r="E30" t="str">
            <v>C</v>
          </cell>
          <cell r="F30" t="str">
            <v>VIKI BJORKMAN</v>
          </cell>
          <cell r="G30">
            <v>40368</v>
          </cell>
          <cell r="I30" t="str">
            <v>435-649-6196</v>
          </cell>
          <cell r="J30">
            <v>28983</v>
          </cell>
          <cell r="K30">
            <v>18503</v>
          </cell>
          <cell r="L30">
            <v>1</v>
          </cell>
          <cell r="N30">
            <v>107</v>
          </cell>
          <cell r="O30">
            <v>2</v>
          </cell>
          <cell r="P30" t="str">
            <v>USD</v>
          </cell>
          <cell r="Q30" t="str">
            <v>Y</v>
          </cell>
          <cell r="R30" t="str">
            <v>USD</v>
          </cell>
        </row>
        <row r="31">
          <cell r="A31">
            <v>1039</v>
          </cell>
          <cell r="B31" t="str">
            <v>LADY LAKE, FL</v>
          </cell>
          <cell r="C31" t="str">
            <v>1039</v>
          </cell>
          <cell r="D31" t="str">
            <v>LAD</v>
          </cell>
          <cell r="E31" t="str">
            <v>C</v>
          </cell>
          <cell r="F31" t="str">
            <v>DENNIS WILLIAMS</v>
          </cell>
          <cell r="G31">
            <v>40431</v>
          </cell>
          <cell r="I31" t="str">
            <v>352-259-2631</v>
          </cell>
          <cell r="J31">
            <v>21554</v>
          </cell>
          <cell r="K31">
            <v>14720</v>
          </cell>
          <cell r="L31">
            <v>1</v>
          </cell>
          <cell r="N31">
            <v>409</v>
          </cell>
          <cell r="O31">
            <v>7</v>
          </cell>
          <cell r="P31" t="str">
            <v>USD</v>
          </cell>
          <cell r="Q31" t="str">
            <v>Y</v>
          </cell>
          <cell r="R31" t="str">
            <v>USD</v>
          </cell>
        </row>
        <row r="32">
          <cell r="A32">
            <v>1040</v>
          </cell>
          <cell r="B32" t="str">
            <v>CHI-CHICAGO/CLARK ST</v>
          </cell>
          <cell r="C32" t="str">
            <v>1040</v>
          </cell>
          <cell r="D32" t="str">
            <v>CHI</v>
          </cell>
          <cell r="E32" t="str">
            <v>C</v>
          </cell>
          <cell r="F32" t="str">
            <v>SAM WYATT</v>
          </cell>
          <cell r="G32">
            <v>40375</v>
          </cell>
          <cell r="I32" t="str">
            <v>773-327-7127</v>
          </cell>
          <cell r="J32">
            <v>28651</v>
          </cell>
          <cell r="K32">
            <v>22483</v>
          </cell>
          <cell r="L32">
            <v>1</v>
          </cell>
          <cell r="N32">
            <v>202</v>
          </cell>
          <cell r="O32">
            <v>9</v>
          </cell>
          <cell r="P32" t="str">
            <v>USD</v>
          </cell>
          <cell r="Q32" t="str">
            <v>Y</v>
          </cell>
          <cell r="R32" t="str">
            <v>USD</v>
          </cell>
        </row>
        <row r="33">
          <cell r="A33">
            <v>1041</v>
          </cell>
          <cell r="B33" t="str">
            <v>FT LAUD-FT LAUDERDALE</v>
          </cell>
          <cell r="C33" t="str">
            <v>1041</v>
          </cell>
          <cell r="D33" t="str">
            <v>FTL</v>
          </cell>
          <cell r="E33" t="str">
            <v>C</v>
          </cell>
          <cell r="F33" t="str">
            <v>NANCY DESOUZA</v>
          </cell>
          <cell r="G33">
            <v>40403</v>
          </cell>
          <cell r="I33" t="str">
            <v>954-568-4164</v>
          </cell>
          <cell r="J33">
            <v>20848</v>
          </cell>
          <cell r="K33">
            <v>15658</v>
          </cell>
          <cell r="L33">
            <v>1</v>
          </cell>
          <cell r="N33">
            <v>410</v>
          </cell>
          <cell r="O33">
            <v>7</v>
          </cell>
          <cell r="P33" t="str">
            <v>USD</v>
          </cell>
          <cell r="Q33" t="str">
            <v>Y</v>
          </cell>
          <cell r="R33" t="str">
            <v>USD</v>
          </cell>
        </row>
        <row r="34">
          <cell r="A34">
            <v>1043</v>
          </cell>
          <cell r="B34" t="str">
            <v>GAINESVILLE, GA</v>
          </cell>
          <cell r="C34" t="str">
            <v>1043</v>
          </cell>
          <cell r="D34" t="str">
            <v>GAI</v>
          </cell>
          <cell r="E34" t="str">
            <v>C</v>
          </cell>
          <cell r="F34" t="str">
            <v>RAY STEWART</v>
          </cell>
          <cell r="G34">
            <v>40438</v>
          </cell>
          <cell r="I34" t="str">
            <v>770-718-0317</v>
          </cell>
          <cell r="J34">
            <v>21851</v>
          </cell>
          <cell r="K34">
            <v>17738</v>
          </cell>
          <cell r="L34">
            <v>1</v>
          </cell>
          <cell r="N34">
            <v>417</v>
          </cell>
          <cell r="O34">
            <v>7</v>
          </cell>
          <cell r="P34" t="str">
            <v>USD</v>
          </cell>
          <cell r="Q34" t="str">
            <v>Y</v>
          </cell>
          <cell r="R34" t="str">
            <v>USD</v>
          </cell>
        </row>
        <row r="35">
          <cell r="A35">
            <v>1044</v>
          </cell>
          <cell r="B35" t="str">
            <v>CHI-NORRIDGE</v>
          </cell>
          <cell r="C35" t="str">
            <v>1044</v>
          </cell>
          <cell r="D35" t="str">
            <v>CHI</v>
          </cell>
          <cell r="E35" t="str">
            <v>C</v>
          </cell>
          <cell r="F35" t="str">
            <v>ROD GUARNIERE</v>
          </cell>
          <cell r="G35">
            <v>40445</v>
          </cell>
          <cell r="I35" t="str">
            <v>708-457-8075</v>
          </cell>
          <cell r="J35">
            <v>30701</v>
          </cell>
          <cell r="K35">
            <v>18591</v>
          </cell>
          <cell r="L35">
            <v>1</v>
          </cell>
          <cell r="N35">
            <v>201</v>
          </cell>
          <cell r="O35">
            <v>9</v>
          </cell>
          <cell r="P35" t="str">
            <v>USD</v>
          </cell>
          <cell r="Q35" t="str">
            <v>Y</v>
          </cell>
          <cell r="R35" t="str">
            <v>USD</v>
          </cell>
        </row>
        <row r="36">
          <cell r="A36">
            <v>1045</v>
          </cell>
          <cell r="B36" t="str">
            <v>NEW BERN, NC</v>
          </cell>
          <cell r="C36" t="str">
            <v>1045</v>
          </cell>
          <cell r="D36" t="str">
            <v>NEW</v>
          </cell>
          <cell r="E36" t="str">
            <v>C</v>
          </cell>
          <cell r="F36" t="str">
            <v>MARTY WELCH</v>
          </cell>
          <cell r="G36">
            <v>40606</v>
          </cell>
          <cell r="I36" t="str">
            <v>252-514-6628</v>
          </cell>
          <cell r="J36">
            <v>16984</v>
          </cell>
          <cell r="K36">
            <v>12491</v>
          </cell>
          <cell r="L36">
            <v>1</v>
          </cell>
          <cell r="N36">
            <v>314</v>
          </cell>
          <cell r="O36">
            <v>7</v>
          </cell>
          <cell r="P36" t="str">
            <v>USD</v>
          </cell>
          <cell r="Q36" t="str">
            <v>Y</v>
          </cell>
          <cell r="R36" t="str">
            <v>USD</v>
          </cell>
        </row>
        <row r="37">
          <cell r="A37">
            <v>1047</v>
          </cell>
          <cell r="B37" t="str">
            <v>BOONE, NC</v>
          </cell>
          <cell r="C37" t="str">
            <v>1047</v>
          </cell>
          <cell r="D37" t="str">
            <v>BOO</v>
          </cell>
          <cell r="E37" t="str">
            <v>C</v>
          </cell>
          <cell r="F37" t="str">
            <v>MIKE COLLINS</v>
          </cell>
          <cell r="G37">
            <v>40438</v>
          </cell>
          <cell r="I37" t="str">
            <v>828-265-8334</v>
          </cell>
          <cell r="J37">
            <v>14529</v>
          </cell>
          <cell r="K37">
            <v>12268</v>
          </cell>
          <cell r="L37">
            <v>1</v>
          </cell>
          <cell r="N37">
            <v>421</v>
          </cell>
          <cell r="O37">
            <v>7</v>
          </cell>
          <cell r="P37" t="str">
            <v>USD</v>
          </cell>
          <cell r="Q37" t="str">
            <v>Y</v>
          </cell>
          <cell r="R37" t="str">
            <v>USD</v>
          </cell>
        </row>
        <row r="38">
          <cell r="A38">
            <v>1049</v>
          </cell>
          <cell r="B38" t="str">
            <v>CHI-HIGHLAND, IN</v>
          </cell>
          <cell r="C38" t="str">
            <v>1049</v>
          </cell>
          <cell r="D38" t="str">
            <v>CHI</v>
          </cell>
          <cell r="E38" t="str">
            <v>C</v>
          </cell>
          <cell r="F38" t="str">
            <v>WENDY LIPPELT</v>
          </cell>
          <cell r="G38">
            <v>40634</v>
          </cell>
          <cell r="I38" t="str">
            <v>219-924-6705</v>
          </cell>
          <cell r="J38">
            <v>28007</v>
          </cell>
          <cell r="K38">
            <v>20565</v>
          </cell>
          <cell r="L38">
            <v>1</v>
          </cell>
          <cell r="N38">
            <v>203</v>
          </cell>
          <cell r="O38">
            <v>9</v>
          </cell>
          <cell r="P38" t="str">
            <v>USD</v>
          </cell>
          <cell r="Q38" t="str">
            <v>Y</v>
          </cell>
          <cell r="R38" t="str">
            <v>USD</v>
          </cell>
        </row>
        <row r="39">
          <cell r="A39">
            <v>1050</v>
          </cell>
          <cell r="B39" t="str">
            <v>NWK-BAYONNE</v>
          </cell>
          <cell r="C39" t="str">
            <v>1050</v>
          </cell>
          <cell r="D39" t="str">
            <v>BAY</v>
          </cell>
          <cell r="E39" t="str">
            <v>C</v>
          </cell>
          <cell r="F39" t="str">
            <v>JEREMY KOTEL</v>
          </cell>
          <cell r="G39">
            <v>40697</v>
          </cell>
          <cell r="I39" t="str">
            <v>201-437-0261</v>
          </cell>
          <cell r="J39">
            <v>20626</v>
          </cell>
          <cell r="K39">
            <v>17616</v>
          </cell>
          <cell r="L39">
            <v>1</v>
          </cell>
          <cell r="N39">
            <v>302</v>
          </cell>
          <cell r="O39">
            <v>8</v>
          </cell>
          <cell r="P39" t="str">
            <v>USD</v>
          </cell>
          <cell r="Q39" t="str">
            <v>Y</v>
          </cell>
          <cell r="R39" t="str">
            <v>USD</v>
          </cell>
        </row>
        <row r="40">
          <cell r="A40">
            <v>1052</v>
          </cell>
          <cell r="B40" t="str">
            <v>HYANNIS, MA</v>
          </cell>
          <cell r="C40" t="str">
            <v>1052</v>
          </cell>
          <cell r="D40" t="str">
            <v>HYA</v>
          </cell>
          <cell r="E40" t="str">
            <v>C</v>
          </cell>
          <cell r="F40" t="str">
            <v>RUSSELL HARRIS</v>
          </cell>
          <cell r="G40">
            <v>40452</v>
          </cell>
          <cell r="I40" t="str">
            <v>508-778-0317</v>
          </cell>
          <cell r="J40">
            <v>30418</v>
          </cell>
          <cell r="K40">
            <v>19249</v>
          </cell>
          <cell r="L40">
            <v>1</v>
          </cell>
          <cell r="N40">
            <v>310</v>
          </cell>
          <cell r="O40">
            <v>8</v>
          </cell>
          <cell r="P40" t="str">
            <v>USD</v>
          </cell>
          <cell r="Q40" t="str">
            <v>Y</v>
          </cell>
          <cell r="R40" t="str">
            <v>USD</v>
          </cell>
        </row>
        <row r="41">
          <cell r="A41">
            <v>1053</v>
          </cell>
          <cell r="B41" t="str">
            <v>BOS-WEYMOUTH, MA</v>
          </cell>
          <cell r="C41" t="str">
            <v>1053</v>
          </cell>
          <cell r="D41" t="str">
            <v>BOS</v>
          </cell>
          <cell r="E41" t="str">
            <v>C</v>
          </cell>
          <cell r="F41" t="str">
            <v>BOB SCHNEIDER</v>
          </cell>
          <cell r="G41">
            <v>40760</v>
          </cell>
          <cell r="I41" t="str">
            <v>781-335-0456</v>
          </cell>
          <cell r="J41">
            <v>34156</v>
          </cell>
          <cell r="K41">
            <v>18488</v>
          </cell>
          <cell r="L41">
            <v>1</v>
          </cell>
          <cell r="N41">
            <v>310</v>
          </cell>
          <cell r="O41">
            <v>8</v>
          </cell>
          <cell r="P41" t="str">
            <v>USD</v>
          </cell>
          <cell r="Q41" t="str">
            <v>Y</v>
          </cell>
          <cell r="R41" t="str">
            <v>USD</v>
          </cell>
        </row>
        <row r="42">
          <cell r="A42">
            <v>1054</v>
          </cell>
          <cell r="B42" t="str">
            <v>ORL-WATERFORD LAKES</v>
          </cell>
          <cell r="C42" t="str">
            <v>1054</v>
          </cell>
          <cell r="D42" t="str">
            <v>ORL</v>
          </cell>
          <cell r="E42" t="str">
            <v>C</v>
          </cell>
          <cell r="F42" t="str">
            <v>JENNIFER YOLISH</v>
          </cell>
          <cell r="G42">
            <v>40599</v>
          </cell>
          <cell r="I42" t="str">
            <v>407-282-9161</v>
          </cell>
          <cell r="J42">
            <v>33817</v>
          </cell>
          <cell r="K42">
            <v>18218</v>
          </cell>
          <cell r="L42">
            <v>1</v>
          </cell>
          <cell r="N42">
            <v>409</v>
          </cell>
          <cell r="O42">
            <v>7</v>
          </cell>
          <cell r="P42" t="str">
            <v>USD</v>
          </cell>
          <cell r="Q42" t="str">
            <v>Y</v>
          </cell>
          <cell r="R42" t="str">
            <v>USD</v>
          </cell>
        </row>
        <row r="43">
          <cell r="A43">
            <v>1055</v>
          </cell>
          <cell r="B43" t="str">
            <v>PHI-BALA CYNWYD</v>
          </cell>
          <cell r="C43" t="str">
            <v>1055</v>
          </cell>
          <cell r="D43" t="str">
            <v>PHI</v>
          </cell>
          <cell r="E43" t="str">
            <v>C</v>
          </cell>
          <cell r="F43" t="str">
            <v>DAWN NAMULIK</v>
          </cell>
          <cell r="G43">
            <v>40788</v>
          </cell>
          <cell r="I43" t="str">
            <v>610-667-1642</v>
          </cell>
          <cell r="J43">
            <v>12685</v>
          </cell>
          <cell r="K43">
            <v>10626</v>
          </cell>
          <cell r="L43">
            <v>1</v>
          </cell>
          <cell r="N43">
            <v>317</v>
          </cell>
          <cell r="O43">
            <v>8</v>
          </cell>
          <cell r="P43" t="str">
            <v>USD</v>
          </cell>
          <cell r="Q43" t="str">
            <v>Y</v>
          </cell>
          <cell r="R43" t="str">
            <v>USD</v>
          </cell>
        </row>
        <row r="44">
          <cell r="A44">
            <v>1056</v>
          </cell>
          <cell r="B44" t="str">
            <v>DFW-IRVING</v>
          </cell>
          <cell r="C44" t="str">
            <v>1056</v>
          </cell>
          <cell r="D44" t="str">
            <v>DFW</v>
          </cell>
          <cell r="E44" t="str">
            <v>C</v>
          </cell>
          <cell r="F44" t="str">
            <v>UNKNOWN</v>
          </cell>
          <cell r="G44">
            <v>41110</v>
          </cell>
          <cell r="I44" t="str">
            <v>972-501-0525</v>
          </cell>
          <cell r="J44">
            <v>26127</v>
          </cell>
          <cell r="K44">
            <v>18866</v>
          </cell>
          <cell r="L44">
            <v>1</v>
          </cell>
          <cell r="N44">
            <v>405</v>
          </cell>
          <cell r="O44">
            <v>1</v>
          </cell>
          <cell r="P44" t="str">
            <v>USD</v>
          </cell>
          <cell r="Q44" t="str">
            <v>Y</v>
          </cell>
          <cell r="R44" t="str">
            <v>USD</v>
          </cell>
        </row>
        <row r="45">
          <cell r="A45">
            <v>1058</v>
          </cell>
          <cell r="B45" t="str">
            <v>BAXTER, MN</v>
          </cell>
          <cell r="C45" t="str">
            <v>1058</v>
          </cell>
          <cell r="D45" t="str">
            <v>BAX</v>
          </cell>
          <cell r="E45" t="str">
            <v>C</v>
          </cell>
          <cell r="F45" t="str">
            <v>CLOSED STORE</v>
          </cell>
          <cell r="G45">
            <v>41359</v>
          </cell>
          <cell r="H45">
            <v>41360</v>
          </cell>
          <cell r="I45" t="str">
            <v>469-759-5457</v>
          </cell>
          <cell r="J45">
            <v>1</v>
          </cell>
          <cell r="K45">
            <v>1</v>
          </cell>
          <cell r="L45">
            <v>1</v>
          </cell>
          <cell r="N45">
            <v>706</v>
          </cell>
          <cell r="O45">
            <v>9</v>
          </cell>
          <cell r="P45" t="str">
            <v>USD</v>
          </cell>
          <cell r="Q45" t="str">
            <v>Y</v>
          </cell>
          <cell r="R45" t="str">
            <v>USD</v>
          </cell>
        </row>
        <row r="46">
          <cell r="A46">
            <v>1059</v>
          </cell>
          <cell r="B46" t="str">
            <v>GREENWOOD, SC</v>
          </cell>
          <cell r="C46" t="str">
            <v>1059</v>
          </cell>
          <cell r="D46" t="str">
            <v>GRE</v>
          </cell>
          <cell r="E46" t="str">
            <v>C</v>
          </cell>
          <cell r="F46" t="str">
            <v>ANNA LANGREHR</v>
          </cell>
          <cell r="G46">
            <v>40816</v>
          </cell>
          <cell r="I46" t="str">
            <v>864-223-7592</v>
          </cell>
          <cell r="J46">
            <v>14844</v>
          </cell>
          <cell r="K46">
            <v>12103</v>
          </cell>
          <cell r="L46">
            <v>1</v>
          </cell>
          <cell r="N46">
            <v>420</v>
          </cell>
          <cell r="O46">
            <v>7</v>
          </cell>
          <cell r="P46" t="str">
            <v>USD</v>
          </cell>
          <cell r="Q46" t="str">
            <v>Y</v>
          </cell>
          <cell r="R46" t="str">
            <v>USD</v>
          </cell>
        </row>
        <row r="47">
          <cell r="A47">
            <v>1060</v>
          </cell>
          <cell r="B47" t="str">
            <v>MT.PLEASANT, SC</v>
          </cell>
          <cell r="C47" t="str">
            <v>1060</v>
          </cell>
          <cell r="D47" t="str">
            <v>MT.</v>
          </cell>
          <cell r="E47" t="str">
            <v>C</v>
          </cell>
          <cell r="F47" t="str">
            <v>KARL BUCHNER</v>
          </cell>
          <cell r="G47">
            <v>40711</v>
          </cell>
          <cell r="I47" t="str">
            <v>843-856-6243</v>
          </cell>
          <cell r="J47">
            <v>20675</v>
          </cell>
          <cell r="K47">
            <v>15234</v>
          </cell>
          <cell r="L47">
            <v>1</v>
          </cell>
          <cell r="N47">
            <v>314</v>
          </cell>
          <cell r="O47">
            <v>7</v>
          </cell>
          <cell r="P47" t="str">
            <v>USD</v>
          </cell>
          <cell r="Q47" t="str">
            <v>Y</v>
          </cell>
          <cell r="R47" t="str">
            <v>USD</v>
          </cell>
        </row>
        <row r="48">
          <cell r="A48">
            <v>1061</v>
          </cell>
          <cell r="B48" t="str">
            <v>N.ORL-SLIDELL</v>
          </cell>
          <cell r="C48" t="str">
            <v>1061</v>
          </cell>
          <cell r="D48" t="str">
            <v>NOR</v>
          </cell>
          <cell r="E48" t="str">
            <v>C</v>
          </cell>
          <cell r="F48" t="str">
            <v>UNKNOWN</v>
          </cell>
          <cell r="G48">
            <v>41725</v>
          </cell>
          <cell r="I48" t="str">
            <v>985-718-1464</v>
          </cell>
          <cell r="J48">
            <v>21970</v>
          </cell>
          <cell r="K48">
            <v>17624</v>
          </cell>
          <cell r="L48">
            <v>1</v>
          </cell>
          <cell r="N48">
            <v>415</v>
          </cell>
          <cell r="O48">
            <v>1</v>
          </cell>
          <cell r="P48" t="str">
            <v>USD</v>
          </cell>
          <cell r="Q48" t="str">
            <v>Y</v>
          </cell>
          <cell r="R48" t="str">
            <v>USD</v>
          </cell>
        </row>
        <row r="49">
          <cell r="A49">
            <v>1062</v>
          </cell>
          <cell r="B49" t="str">
            <v>KNOX-MARYVILLE</v>
          </cell>
          <cell r="C49" t="str">
            <v>1062</v>
          </cell>
          <cell r="D49" t="str">
            <v>KNO</v>
          </cell>
          <cell r="E49" t="str">
            <v>C</v>
          </cell>
          <cell r="F49" t="str">
            <v>TOM STEPHENS</v>
          </cell>
          <cell r="G49">
            <v>40753</v>
          </cell>
          <cell r="I49" t="str">
            <v>865-982-2970</v>
          </cell>
          <cell r="J49">
            <v>20471</v>
          </cell>
          <cell r="K49">
            <v>14293</v>
          </cell>
          <cell r="L49">
            <v>1</v>
          </cell>
          <cell r="N49">
            <v>417</v>
          </cell>
          <cell r="O49">
            <v>7</v>
          </cell>
          <cell r="P49" t="str">
            <v>USD</v>
          </cell>
          <cell r="Q49" t="str">
            <v>Y</v>
          </cell>
          <cell r="R49" t="str">
            <v>USD</v>
          </cell>
        </row>
        <row r="50">
          <cell r="A50">
            <v>1063</v>
          </cell>
          <cell r="B50" t="str">
            <v>FALMOUTH</v>
          </cell>
          <cell r="C50" t="str">
            <v>1063</v>
          </cell>
          <cell r="D50" t="str">
            <v>FAL</v>
          </cell>
          <cell r="E50" t="str">
            <v>C</v>
          </cell>
          <cell r="F50" t="str">
            <v>UNKNOWN</v>
          </cell>
          <cell r="G50">
            <v>41362</v>
          </cell>
          <cell r="I50" t="str">
            <v>508-548-5180</v>
          </cell>
          <cell r="J50">
            <v>25637</v>
          </cell>
          <cell r="K50">
            <v>18577</v>
          </cell>
          <cell r="L50">
            <v>1</v>
          </cell>
          <cell r="N50">
            <v>310</v>
          </cell>
          <cell r="O50">
            <v>8</v>
          </cell>
          <cell r="P50" t="str">
            <v>USD</v>
          </cell>
          <cell r="Q50" t="str">
            <v>Y</v>
          </cell>
          <cell r="R50" t="str">
            <v>USD</v>
          </cell>
        </row>
        <row r="51">
          <cell r="A51">
            <v>1064</v>
          </cell>
          <cell r="B51" t="str">
            <v>RAL-HOLLY SPRINGS</v>
          </cell>
          <cell r="C51" t="str">
            <v>1064</v>
          </cell>
          <cell r="D51" t="str">
            <v>RAL</v>
          </cell>
          <cell r="E51" t="str">
            <v>C</v>
          </cell>
          <cell r="F51" t="str">
            <v>UNKNOWN</v>
          </cell>
          <cell r="G51">
            <v>41362</v>
          </cell>
          <cell r="I51" t="str">
            <v>919-552-4730</v>
          </cell>
          <cell r="J51">
            <v>21544</v>
          </cell>
          <cell r="K51">
            <v>17609</v>
          </cell>
          <cell r="L51">
            <v>1</v>
          </cell>
          <cell r="N51">
            <v>313</v>
          </cell>
          <cell r="O51">
            <v>7</v>
          </cell>
          <cell r="P51" t="str">
            <v>USD</v>
          </cell>
          <cell r="Q51" t="str">
            <v>Y</v>
          </cell>
          <cell r="R51" t="str">
            <v>USD</v>
          </cell>
        </row>
        <row r="52">
          <cell r="A52">
            <v>1065</v>
          </cell>
          <cell r="B52" t="str">
            <v>RICHMOND, KY</v>
          </cell>
          <cell r="C52" t="str">
            <v>1065</v>
          </cell>
          <cell r="D52" t="str">
            <v>RIC</v>
          </cell>
          <cell r="E52" t="str">
            <v>C</v>
          </cell>
          <cell r="F52" t="str">
            <v>UNKNOWN</v>
          </cell>
          <cell r="G52">
            <v>40837</v>
          </cell>
          <cell r="I52" t="str">
            <v>859-625-5748</v>
          </cell>
          <cell r="J52">
            <v>19807</v>
          </cell>
          <cell r="K52">
            <v>15082</v>
          </cell>
          <cell r="L52">
            <v>1</v>
          </cell>
          <cell r="N52">
            <v>217</v>
          </cell>
          <cell r="O52">
            <v>7</v>
          </cell>
          <cell r="P52" t="str">
            <v>USD</v>
          </cell>
          <cell r="Q52" t="str">
            <v>Y</v>
          </cell>
          <cell r="R52" t="str">
            <v>USD</v>
          </cell>
        </row>
        <row r="53">
          <cell r="A53">
            <v>1066</v>
          </cell>
          <cell r="B53" t="str">
            <v>FRANKFORT, KY</v>
          </cell>
          <cell r="C53" t="str">
            <v>1066</v>
          </cell>
          <cell r="D53" t="str">
            <v>FRA</v>
          </cell>
          <cell r="E53" t="str">
            <v>C</v>
          </cell>
          <cell r="F53" t="str">
            <v>BOBBY APOLLO</v>
          </cell>
          <cell r="G53">
            <v>40739</v>
          </cell>
          <cell r="I53" t="str">
            <v>502-695-6181</v>
          </cell>
          <cell r="J53">
            <v>17364</v>
          </cell>
          <cell r="K53">
            <v>13389</v>
          </cell>
          <cell r="L53">
            <v>1</v>
          </cell>
          <cell r="N53">
            <v>217</v>
          </cell>
          <cell r="O53">
            <v>7</v>
          </cell>
          <cell r="P53" t="str">
            <v>USD</v>
          </cell>
          <cell r="Q53" t="str">
            <v>Y</v>
          </cell>
          <cell r="R53" t="str">
            <v>USD</v>
          </cell>
        </row>
        <row r="54">
          <cell r="A54">
            <v>1068</v>
          </cell>
          <cell r="B54" t="str">
            <v>EL PASO WEST</v>
          </cell>
          <cell r="C54" t="str">
            <v>1068</v>
          </cell>
          <cell r="D54" t="str">
            <v>ELP</v>
          </cell>
          <cell r="E54" t="str">
            <v>C</v>
          </cell>
          <cell r="F54" t="str">
            <v>JERRY MATHIES</v>
          </cell>
          <cell r="G54">
            <v>40739</v>
          </cell>
          <cell r="I54" t="str">
            <v>915-584-4924</v>
          </cell>
          <cell r="J54">
            <v>21354</v>
          </cell>
          <cell r="K54">
            <v>16101</v>
          </cell>
          <cell r="L54">
            <v>1</v>
          </cell>
          <cell r="N54">
            <v>406</v>
          </cell>
          <cell r="O54">
            <v>1</v>
          </cell>
          <cell r="P54" t="str">
            <v>USD</v>
          </cell>
          <cell r="Q54" t="str">
            <v>Y</v>
          </cell>
          <cell r="R54" t="str">
            <v>USD</v>
          </cell>
        </row>
        <row r="55">
          <cell r="A55">
            <v>1069</v>
          </cell>
          <cell r="B55" t="str">
            <v>HSTN-CYPRESS</v>
          </cell>
          <cell r="C55" t="str">
            <v>1069</v>
          </cell>
          <cell r="D55" t="str">
            <v>HST</v>
          </cell>
          <cell r="E55" t="str">
            <v>C</v>
          </cell>
          <cell r="F55" t="str">
            <v>UNKNOWN</v>
          </cell>
          <cell r="G55">
            <v>41103</v>
          </cell>
          <cell r="I55" t="str">
            <v>281-758-0014</v>
          </cell>
          <cell r="J55">
            <v>21643</v>
          </cell>
          <cell r="K55">
            <v>17538</v>
          </cell>
          <cell r="L55">
            <v>1</v>
          </cell>
          <cell r="N55">
            <v>402</v>
          </cell>
          <cell r="O55">
            <v>1</v>
          </cell>
          <cell r="P55" t="str">
            <v>USD</v>
          </cell>
          <cell r="Q55" t="str">
            <v>Y</v>
          </cell>
          <cell r="R55" t="str">
            <v>USD</v>
          </cell>
        </row>
        <row r="56">
          <cell r="A56">
            <v>1070</v>
          </cell>
          <cell r="B56" t="str">
            <v>ATL-ROSWELL</v>
          </cell>
          <cell r="C56" t="str">
            <v>1070</v>
          </cell>
          <cell r="D56" t="str">
            <v>ATL</v>
          </cell>
          <cell r="E56" t="str">
            <v>C</v>
          </cell>
          <cell r="F56" t="str">
            <v>UNKNOWN</v>
          </cell>
          <cell r="G56">
            <v>40844</v>
          </cell>
          <cell r="I56" t="str">
            <v>770-518-7530</v>
          </cell>
          <cell r="J56">
            <v>25132</v>
          </cell>
          <cell r="K56">
            <v>17679</v>
          </cell>
          <cell r="L56">
            <v>1</v>
          </cell>
          <cell r="N56">
            <v>417</v>
          </cell>
          <cell r="O56">
            <v>7</v>
          </cell>
          <cell r="P56" t="str">
            <v>USD</v>
          </cell>
          <cell r="Q56" t="str">
            <v>Y</v>
          </cell>
          <cell r="R56" t="str">
            <v>USD</v>
          </cell>
        </row>
        <row r="57">
          <cell r="A57">
            <v>1072</v>
          </cell>
          <cell r="B57" t="str">
            <v>LAKEWOOD, NY</v>
          </cell>
          <cell r="C57" t="str">
            <v>1072</v>
          </cell>
          <cell r="D57" t="str">
            <v>JAM</v>
          </cell>
          <cell r="E57" t="str">
            <v>C</v>
          </cell>
          <cell r="F57" t="str">
            <v>UNKNOWN</v>
          </cell>
          <cell r="G57">
            <v>40830</v>
          </cell>
          <cell r="I57" t="str">
            <v>716-763-5111</v>
          </cell>
          <cell r="J57">
            <v>17494</v>
          </cell>
          <cell r="K57">
            <v>11436</v>
          </cell>
          <cell r="L57">
            <v>1</v>
          </cell>
          <cell r="N57">
            <v>209</v>
          </cell>
          <cell r="O57">
            <v>8</v>
          </cell>
          <cell r="P57" t="str">
            <v>USD</v>
          </cell>
          <cell r="Q57" t="str">
            <v>Y</v>
          </cell>
          <cell r="R57" t="str">
            <v>USD</v>
          </cell>
        </row>
        <row r="58">
          <cell r="A58">
            <v>1073</v>
          </cell>
          <cell r="B58" t="str">
            <v>LISBON, CT</v>
          </cell>
          <cell r="C58" t="str">
            <v>1073</v>
          </cell>
          <cell r="D58" t="str">
            <v>LIS</v>
          </cell>
          <cell r="E58" t="str">
            <v>C</v>
          </cell>
          <cell r="F58" t="str">
            <v>STEVE REIF</v>
          </cell>
          <cell r="G58">
            <v>40802</v>
          </cell>
          <cell r="I58" t="str">
            <v>860-376-3516</v>
          </cell>
          <cell r="J58">
            <v>15226</v>
          </cell>
          <cell r="K58">
            <v>12042</v>
          </cell>
          <cell r="L58">
            <v>1</v>
          </cell>
          <cell r="N58">
            <v>305</v>
          </cell>
          <cell r="O58">
            <v>8</v>
          </cell>
          <cell r="P58" t="str">
            <v>USD</v>
          </cell>
          <cell r="Q58" t="str">
            <v>Y</v>
          </cell>
          <cell r="R58" t="str">
            <v>USD</v>
          </cell>
        </row>
        <row r="59">
          <cell r="A59">
            <v>1074</v>
          </cell>
          <cell r="B59" t="str">
            <v>LA-STUDIO CITY</v>
          </cell>
          <cell r="C59" t="str">
            <v>1074</v>
          </cell>
          <cell r="D59" t="str">
            <v>LA-</v>
          </cell>
          <cell r="E59" t="str">
            <v>C</v>
          </cell>
          <cell r="F59" t="str">
            <v>UNKNOWN</v>
          </cell>
          <cell r="G59">
            <v>41516</v>
          </cell>
          <cell r="I59" t="str">
            <v>818-761-1005</v>
          </cell>
          <cell r="J59">
            <v>26587</v>
          </cell>
          <cell r="K59">
            <v>18620</v>
          </cell>
          <cell r="L59">
            <v>1</v>
          </cell>
          <cell r="N59">
            <v>112</v>
          </cell>
          <cell r="O59">
            <v>4</v>
          </cell>
          <cell r="P59" t="str">
            <v>USD</v>
          </cell>
          <cell r="Q59" t="str">
            <v>Y</v>
          </cell>
          <cell r="R59" t="str">
            <v>USD</v>
          </cell>
        </row>
        <row r="60">
          <cell r="A60">
            <v>1075</v>
          </cell>
          <cell r="B60" t="str">
            <v>BOS-WESTWOOD</v>
          </cell>
          <cell r="C60" t="str">
            <v>1075</v>
          </cell>
          <cell r="D60" t="str">
            <v>BOS</v>
          </cell>
          <cell r="E60" t="str">
            <v>C</v>
          </cell>
          <cell r="F60" t="str">
            <v>UNKNOWN</v>
          </cell>
          <cell r="G60">
            <v>42089</v>
          </cell>
          <cell r="I60" t="str">
            <v>774-999-0181</v>
          </cell>
          <cell r="J60">
            <v>21970</v>
          </cell>
          <cell r="K60">
            <v>17624</v>
          </cell>
          <cell r="L60">
            <v>1</v>
          </cell>
          <cell r="N60">
            <v>310</v>
          </cell>
          <cell r="O60">
            <v>8</v>
          </cell>
          <cell r="P60" t="str">
            <v>USD</v>
          </cell>
          <cell r="Q60" t="str">
            <v>Y</v>
          </cell>
          <cell r="R60" t="str">
            <v>USD</v>
          </cell>
        </row>
        <row r="61">
          <cell r="A61">
            <v>1076</v>
          </cell>
          <cell r="B61" t="str">
            <v>CIN-NEWPORT</v>
          </cell>
          <cell r="C61" t="str">
            <v>1076</v>
          </cell>
          <cell r="D61" t="str">
            <v>CIN</v>
          </cell>
          <cell r="E61" t="str">
            <v>C</v>
          </cell>
          <cell r="F61" t="str">
            <v>UNKNOWN</v>
          </cell>
          <cell r="G61">
            <v>41502</v>
          </cell>
          <cell r="I61" t="str">
            <v>859-261-1573</v>
          </cell>
          <cell r="J61">
            <v>21752</v>
          </cell>
          <cell r="K61">
            <v>17860</v>
          </cell>
          <cell r="L61">
            <v>1</v>
          </cell>
          <cell r="N61">
            <v>217</v>
          </cell>
          <cell r="O61">
            <v>9</v>
          </cell>
          <cell r="P61" t="str">
            <v>USD</v>
          </cell>
          <cell r="Q61" t="str">
            <v>Y</v>
          </cell>
          <cell r="R61" t="str">
            <v>USD</v>
          </cell>
        </row>
        <row r="62">
          <cell r="A62">
            <v>1077</v>
          </cell>
          <cell r="B62" t="str">
            <v>VA BCH-HAMPTON</v>
          </cell>
          <cell r="C62" t="str">
            <v>1077</v>
          </cell>
          <cell r="D62" t="str">
            <v>VAB</v>
          </cell>
          <cell r="E62" t="str">
            <v>C</v>
          </cell>
          <cell r="F62" t="str">
            <v>UNKNOWN</v>
          </cell>
          <cell r="G62">
            <v>41124</v>
          </cell>
          <cell r="I62" t="str">
            <v>757-827-0176</v>
          </cell>
          <cell r="J62">
            <v>24270</v>
          </cell>
          <cell r="K62">
            <v>17651</v>
          </cell>
          <cell r="L62">
            <v>1</v>
          </cell>
          <cell r="N62">
            <v>316</v>
          </cell>
          <cell r="O62">
            <v>7</v>
          </cell>
          <cell r="P62" t="str">
            <v>USD</v>
          </cell>
          <cell r="Q62" t="str">
            <v>Y</v>
          </cell>
          <cell r="R62" t="str">
            <v>USD</v>
          </cell>
        </row>
        <row r="63">
          <cell r="A63">
            <v>1079</v>
          </cell>
          <cell r="B63" t="str">
            <v>BIRM-BESSEMER</v>
          </cell>
          <cell r="C63" t="str">
            <v>1079</v>
          </cell>
          <cell r="D63" t="str">
            <v>BIR</v>
          </cell>
          <cell r="E63" t="str">
            <v>C</v>
          </cell>
          <cell r="F63" t="str">
            <v>UNKNOWN</v>
          </cell>
          <cell r="G63">
            <v>41194</v>
          </cell>
          <cell r="I63" t="str">
            <v>205-425-1098</v>
          </cell>
          <cell r="J63">
            <v>17392</v>
          </cell>
          <cell r="K63">
            <v>13335</v>
          </cell>
          <cell r="L63">
            <v>1</v>
          </cell>
          <cell r="N63">
            <v>408</v>
          </cell>
          <cell r="O63">
            <v>7</v>
          </cell>
          <cell r="P63" t="str">
            <v>USD</v>
          </cell>
          <cell r="Q63" t="str">
            <v>Y</v>
          </cell>
          <cell r="R63" t="str">
            <v>USD</v>
          </cell>
        </row>
        <row r="64">
          <cell r="A64">
            <v>1080</v>
          </cell>
          <cell r="B64" t="str">
            <v>DENHAM SPRINGS</v>
          </cell>
          <cell r="C64" t="str">
            <v>1080</v>
          </cell>
          <cell r="D64" t="str">
            <v>DEN</v>
          </cell>
          <cell r="E64" t="str">
            <v>C</v>
          </cell>
          <cell r="F64" t="str">
            <v>CLOSED STORE</v>
          </cell>
          <cell r="G64">
            <v>42089</v>
          </cell>
          <cell r="H64">
            <v>42595</v>
          </cell>
          <cell r="I64" t="str">
            <v>225-304-4424</v>
          </cell>
          <cell r="J64">
            <v>21908</v>
          </cell>
          <cell r="K64">
            <v>17632</v>
          </cell>
          <cell r="L64">
            <v>1</v>
          </cell>
          <cell r="N64">
            <v>415</v>
          </cell>
          <cell r="O64">
            <v>1</v>
          </cell>
          <cell r="P64" t="str">
            <v>USD</v>
          </cell>
          <cell r="Q64" t="str">
            <v>Y</v>
          </cell>
          <cell r="R64" t="str">
            <v>USD</v>
          </cell>
        </row>
        <row r="65">
          <cell r="A65">
            <v>1081</v>
          </cell>
          <cell r="B65" t="str">
            <v>BOS-CAMBRIDGE</v>
          </cell>
          <cell r="C65" t="str">
            <v>1081</v>
          </cell>
          <cell r="D65" t="str">
            <v>BOS</v>
          </cell>
          <cell r="E65" t="str">
            <v>C</v>
          </cell>
          <cell r="F65" t="str">
            <v>UNKNOWN</v>
          </cell>
          <cell r="G65">
            <v>41187</v>
          </cell>
          <cell r="I65" t="str">
            <v>617-499-0925</v>
          </cell>
          <cell r="J65">
            <v>37407</v>
          </cell>
          <cell r="K65">
            <v>21523</v>
          </cell>
          <cell r="L65">
            <v>1</v>
          </cell>
          <cell r="N65">
            <v>312</v>
          </cell>
          <cell r="O65">
            <v>8</v>
          </cell>
          <cell r="P65" t="str">
            <v>USD</v>
          </cell>
          <cell r="Q65" t="str">
            <v>Y</v>
          </cell>
          <cell r="R65" t="str">
            <v>USD</v>
          </cell>
        </row>
        <row r="66">
          <cell r="A66">
            <v>1082</v>
          </cell>
          <cell r="B66" t="str">
            <v>HUNTSVILLE</v>
          </cell>
          <cell r="C66" t="str">
            <v>1082</v>
          </cell>
          <cell r="D66" t="str">
            <v>HUN</v>
          </cell>
          <cell r="E66" t="str">
            <v>C</v>
          </cell>
          <cell r="F66" t="str">
            <v>UNKNOWN</v>
          </cell>
          <cell r="G66">
            <v>41208</v>
          </cell>
          <cell r="I66" t="str">
            <v>256-885-1779</v>
          </cell>
          <cell r="J66">
            <v>21444</v>
          </cell>
          <cell r="K66">
            <v>15150</v>
          </cell>
          <cell r="L66">
            <v>1</v>
          </cell>
          <cell r="N66">
            <v>408</v>
          </cell>
          <cell r="O66">
            <v>7</v>
          </cell>
          <cell r="P66" t="str">
            <v>USD</v>
          </cell>
          <cell r="Q66" t="str">
            <v>Y</v>
          </cell>
          <cell r="R66" t="str">
            <v>USD</v>
          </cell>
        </row>
        <row r="67">
          <cell r="A67">
            <v>1083</v>
          </cell>
          <cell r="B67" t="str">
            <v>RICHMOND-WHITE OAK</v>
          </cell>
          <cell r="C67" t="str">
            <v>1083</v>
          </cell>
          <cell r="D67" t="str">
            <v>RIC</v>
          </cell>
          <cell r="E67" t="str">
            <v>C</v>
          </cell>
          <cell r="F67" t="str">
            <v>LARRY RYAN</v>
          </cell>
          <cell r="G67">
            <v>41047</v>
          </cell>
          <cell r="I67" t="str">
            <v>804-222-1764</v>
          </cell>
          <cell r="J67">
            <v>20360</v>
          </cell>
          <cell r="K67">
            <v>14436</v>
          </cell>
          <cell r="L67">
            <v>1</v>
          </cell>
          <cell r="N67">
            <v>316</v>
          </cell>
          <cell r="O67">
            <v>7</v>
          </cell>
          <cell r="P67" t="str">
            <v>USD</v>
          </cell>
          <cell r="Q67" t="str">
            <v>Y</v>
          </cell>
          <cell r="R67" t="str">
            <v>USD</v>
          </cell>
        </row>
        <row r="68">
          <cell r="A68">
            <v>1084</v>
          </cell>
          <cell r="B68" t="str">
            <v>BIDDEFORD ME</v>
          </cell>
          <cell r="C68" t="str">
            <v>1084</v>
          </cell>
          <cell r="D68" t="str">
            <v>BID</v>
          </cell>
          <cell r="E68" t="str">
            <v>C</v>
          </cell>
          <cell r="F68" t="str">
            <v>DWIGHT WHITNEY</v>
          </cell>
          <cell r="G68">
            <v>40816</v>
          </cell>
          <cell r="I68" t="str">
            <v>207-283-1568</v>
          </cell>
          <cell r="J68">
            <v>28589</v>
          </cell>
          <cell r="K68">
            <v>16825</v>
          </cell>
          <cell r="L68">
            <v>1</v>
          </cell>
          <cell r="N68">
            <v>306</v>
          </cell>
          <cell r="O68">
            <v>8</v>
          </cell>
          <cell r="P68" t="str">
            <v>USD</v>
          </cell>
          <cell r="Q68" t="str">
            <v>Y</v>
          </cell>
          <cell r="R68" t="str">
            <v>USD</v>
          </cell>
        </row>
        <row r="69">
          <cell r="A69">
            <v>1085</v>
          </cell>
          <cell r="B69" t="str">
            <v>KC-KANSAS CITY/ZONA ROSA</v>
          </cell>
          <cell r="C69" t="str">
            <v>1085</v>
          </cell>
          <cell r="D69" t="str">
            <v>KAN</v>
          </cell>
          <cell r="E69" t="str">
            <v>C</v>
          </cell>
          <cell r="F69" t="str">
            <v>MIKE ACIEGO</v>
          </cell>
          <cell r="G69">
            <v>41054</v>
          </cell>
          <cell r="I69" t="str">
            <v>816-741-8977</v>
          </cell>
          <cell r="J69">
            <v>23824</v>
          </cell>
          <cell r="K69">
            <v>17364</v>
          </cell>
          <cell r="L69">
            <v>1</v>
          </cell>
          <cell r="N69">
            <v>218</v>
          </cell>
          <cell r="O69">
            <v>1</v>
          </cell>
          <cell r="P69" t="str">
            <v>USD</v>
          </cell>
          <cell r="Q69" t="str">
            <v>Y</v>
          </cell>
          <cell r="R69" t="str">
            <v>USD</v>
          </cell>
        </row>
        <row r="70">
          <cell r="A70">
            <v>1087</v>
          </cell>
          <cell r="B70" t="str">
            <v>SEA-GIG HARBOR</v>
          </cell>
          <cell r="C70" t="str">
            <v>1087</v>
          </cell>
          <cell r="D70" t="str">
            <v>SEA</v>
          </cell>
          <cell r="E70" t="str">
            <v>C</v>
          </cell>
          <cell r="F70" t="str">
            <v>UNKNOWN</v>
          </cell>
          <cell r="G70">
            <v>41390</v>
          </cell>
          <cell r="I70" t="str">
            <v>253-853-1483</v>
          </cell>
          <cell r="J70">
            <v>18480</v>
          </cell>
          <cell r="K70">
            <v>13997</v>
          </cell>
          <cell r="L70">
            <v>1</v>
          </cell>
          <cell r="N70">
            <v>110</v>
          </cell>
          <cell r="O70">
            <v>2</v>
          </cell>
          <cell r="P70" t="str">
            <v>USD</v>
          </cell>
          <cell r="Q70" t="str">
            <v>Y</v>
          </cell>
          <cell r="R70" t="str">
            <v>USD</v>
          </cell>
        </row>
        <row r="71">
          <cell r="A71">
            <v>1088</v>
          </cell>
          <cell r="B71" t="str">
            <v>DFW-MURPHY</v>
          </cell>
          <cell r="C71" t="str">
            <v>1088</v>
          </cell>
          <cell r="D71" t="str">
            <v>DFW</v>
          </cell>
          <cell r="E71" t="str">
            <v>C</v>
          </cell>
          <cell r="F71" t="str">
            <v>UNKNOWN</v>
          </cell>
          <cell r="G71">
            <v>41096</v>
          </cell>
          <cell r="I71" t="str">
            <v>972-424-6148</v>
          </cell>
          <cell r="J71">
            <v>21656</v>
          </cell>
          <cell r="K71">
            <v>15546</v>
          </cell>
          <cell r="L71">
            <v>1</v>
          </cell>
          <cell r="N71">
            <v>404</v>
          </cell>
          <cell r="O71">
            <v>1</v>
          </cell>
          <cell r="P71" t="str">
            <v>USD</v>
          </cell>
          <cell r="Q71" t="str">
            <v>Y</v>
          </cell>
          <cell r="R71" t="str">
            <v>USD</v>
          </cell>
        </row>
        <row r="72">
          <cell r="A72">
            <v>1089</v>
          </cell>
          <cell r="B72" t="str">
            <v>WAYNESVILLE</v>
          </cell>
          <cell r="C72" t="str">
            <v>1089</v>
          </cell>
          <cell r="D72" t="str">
            <v>WAY</v>
          </cell>
          <cell r="E72" t="str">
            <v>C</v>
          </cell>
          <cell r="F72" t="str">
            <v>UNKNOWN</v>
          </cell>
          <cell r="G72">
            <v>41194</v>
          </cell>
          <cell r="I72" t="str">
            <v>828-452-7680</v>
          </cell>
          <cell r="J72">
            <v>17620</v>
          </cell>
          <cell r="K72">
            <v>13799</v>
          </cell>
          <cell r="L72">
            <v>1</v>
          </cell>
          <cell r="N72">
            <v>420</v>
          </cell>
          <cell r="O72">
            <v>7</v>
          </cell>
          <cell r="P72" t="str">
            <v>USD</v>
          </cell>
          <cell r="Q72" t="str">
            <v>Y</v>
          </cell>
          <cell r="R72" t="str">
            <v>USD</v>
          </cell>
        </row>
        <row r="73">
          <cell r="A73">
            <v>1090</v>
          </cell>
          <cell r="B73" t="str">
            <v>PHI-MARLTON</v>
          </cell>
          <cell r="C73" t="str">
            <v>1090</v>
          </cell>
          <cell r="D73" t="str">
            <v>PHI</v>
          </cell>
          <cell r="E73" t="str">
            <v>C</v>
          </cell>
          <cell r="F73" t="str">
            <v>UNKNOWN</v>
          </cell>
          <cell r="G73">
            <v>41522</v>
          </cell>
          <cell r="I73" t="str">
            <v>856-596-3701</v>
          </cell>
          <cell r="J73">
            <v>21749</v>
          </cell>
          <cell r="K73">
            <v>17752</v>
          </cell>
          <cell r="L73">
            <v>1</v>
          </cell>
          <cell r="N73">
            <v>301</v>
          </cell>
          <cell r="O73">
            <v>8</v>
          </cell>
          <cell r="P73" t="str">
            <v>USD</v>
          </cell>
          <cell r="Q73" t="str">
            <v>Y</v>
          </cell>
          <cell r="R73" t="str">
            <v>USD</v>
          </cell>
        </row>
        <row r="74">
          <cell r="A74">
            <v>1091</v>
          </cell>
          <cell r="B74" t="str">
            <v>SLC-AMERICAN FORK</v>
          </cell>
          <cell r="C74" t="str">
            <v>1091</v>
          </cell>
          <cell r="D74" t="str">
            <v>SLC</v>
          </cell>
          <cell r="E74" t="str">
            <v>C</v>
          </cell>
          <cell r="F74" t="str">
            <v>UNKNOWN</v>
          </cell>
          <cell r="G74">
            <v>41439</v>
          </cell>
          <cell r="I74" t="str">
            <v>801-492-3534</v>
          </cell>
          <cell r="J74">
            <v>21475</v>
          </cell>
          <cell r="K74">
            <v>17506</v>
          </cell>
          <cell r="L74">
            <v>1</v>
          </cell>
          <cell r="N74">
            <v>107</v>
          </cell>
          <cell r="O74">
            <v>2</v>
          </cell>
          <cell r="P74" t="str">
            <v>USD</v>
          </cell>
          <cell r="Q74" t="str">
            <v>Y</v>
          </cell>
          <cell r="R74" t="str">
            <v>USD</v>
          </cell>
        </row>
        <row r="75">
          <cell r="A75">
            <v>1092</v>
          </cell>
          <cell r="B75" t="str">
            <v>DFW-ARLINGTON/NORTH</v>
          </cell>
          <cell r="C75" t="str">
            <v>1092</v>
          </cell>
          <cell r="D75" t="str">
            <v>DFW</v>
          </cell>
          <cell r="E75" t="str">
            <v>C</v>
          </cell>
          <cell r="F75" t="str">
            <v>UNKNOWN</v>
          </cell>
          <cell r="G75">
            <v>41159</v>
          </cell>
          <cell r="I75" t="str">
            <v>817-795-1217</v>
          </cell>
          <cell r="J75">
            <v>17284</v>
          </cell>
          <cell r="K75">
            <v>13698</v>
          </cell>
          <cell r="L75">
            <v>1</v>
          </cell>
          <cell r="N75">
            <v>403</v>
          </cell>
          <cell r="O75">
            <v>1</v>
          </cell>
          <cell r="P75" t="str">
            <v>USD</v>
          </cell>
          <cell r="Q75" t="str">
            <v>Y</v>
          </cell>
          <cell r="R75" t="str">
            <v>USD</v>
          </cell>
        </row>
        <row r="76">
          <cell r="A76">
            <v>1093</v>
          </cell>
          <cell r="B76" t="str">
            <v>BALT-OWINGS MILL</v>
          </cell>
          <cell r="C76" t="str">
            <v>1093</v>
          </cell>
          <cell r="D76" t="str">
            <v>BAL</v>
          </cell>
          <cell r="E76" t="str">
            <v>C</v>
          </cell>
          <cell r="F76" t="str">
            <v>UNKNOWN</v>
          </cell>
          <cell r="G76">
            <v>41222</v>
          </cell>
          <cell r="I76" t="str">
            <v>410-581-5347</v>
          </cell>
          <cell r="J76">
            <v>19943</v>
          </cell>
          <cell r="K76">
            <v>14189</v>
          </cell>
          <cell r="L76">
            <v>1</v>
          </cell>
          <cell r="N76">
            <v>319</v>
          </cell>
          <cell r="O76">
            <v>8</v>
          </cell>
          <cell r="P76" t="str">
            <v>USD</v>
          </cell>
          <cell r="Q76" t="str">
            <v>Y</v>
          </cell>
          <cell r="R76" t="str">
            <v>USD</v>
          </cell>
        </row>
        <row r="77">
          <cell r="A77">
            <v>1094</v>
          </cell>
          <cell r="B77" t="str">
            <v>BOWLING GREEN</v>
          </cell>
          <cell r="C77" t="str">
            <v>1094</v>
          </cell>
          <cell r="D77" t="str">
            <v>BOW</v>
          </cell>
          <cell r="E77" t="str">
            <v>C</v>
          </cell>
          <cell r="F77" t="str">
            <v>UNKNOWN</v>
          </cell>
          <cell r="G77">
            <v>41173</v>
          </cell>
          <cell r="I77" t="str">
            <v>270-393-2195</v>
          </cell>
          <cell r="J77">
            <v>18391</v>
          </cell>
          <cell r="K77">
            <v>14592</v>
          </cell>
          <cell r="L77">
            <v>1</v>
          </cell>
          <cell r="N77">
            <v>212</v>
          </cell>
          <cell r="O77">
            <v>7</v>
          </cell>
          <cell r="P77" t="str">
            <v>USD</v>
          </cell>
          <cell r="Q77" t="str">
            <v>Y</v>
          </cell>
          <cell r="R77" t="str">
            <v>USD</v>
          </cell>
        </row>
        <row r="78">
          <cell r="A78">
            <v>1095</v>
          </cell>
          <cell r="B78" t="str">
            <v>PALM BEACH-DELRAY BEACH</v>
          </cell>
          <cell r="C78" t="str">
            <v>1095</v>
          </cell>
          <cell r="D78" t="str">
            <v>PAL</v>
          </cell>
          <cell r="E78" t="str">
            <v>C</v>
          </cell>
          <cell r="F78" t="str">
            <v>UNKNOWN</v>
          </cell>
          <cell r="G78">
            <v>41152</v>
          </cell>
          <cell r="I78" t="str">
            <v>561-265-3439</v>
          </cell>
          <cell r="J78">
            <v>19987</v>
          </cell>
          <cell r="K78">
            <v>15068</v>
          </cell>
          <cell r="L78">
            <v>1</v>
          </cell>
          <cell r="N78">
            <v>412</v>
          </cell>
          <cell r="O78">
            <v>7</v>
          </cell>
          <cell r="P78" t="str">
            <v>USD</v>
          </cell>
          <cell r="Q78" t="str">
            <v>Y</v>
          </cell>
          <cell r="R78" t="str">
            <v>USD</v>
          </cell>
        </row>
        <row r="79">
          <cell r="A79">
            <v>1098</v>
          </cell>
          <cell r="B79" t="str">
            <v>NWK-EDGEWATER</v>
          </cell>
          <cell r="C79" t="str">
            <v>1098</v>
          </cell>
          <cell r="D79" t="str">
            <v>NWK</v>
          </cell>
          <cell r="E79" t="str">
            <v>C</v>
          </cell>
          <cell r="F79" t="str">
            <v>UNKNOWN</v>
          </cell>
          <cell r="G79">
            <v>41201</v>
          </cell>
          <cell r="I79" t="str">
            <v>201-313-2512</v>
          </cell>
          <cell r="J79">
            <v>17954</v>
          </cell>
          <cell r="K79">
            <v>12988</v>
          </cell>
          <cell r="L79">
            <v>1</v>
          </cell>
          <cell r="N79">
            <v>302</v>
          </cell>
          <cell r="O79">
            <v>8</v>
          </cell>
          <cell r="P79" t="str">
            <v>USD</v>
          </cell>
          <cell r="Q79" t="str">
            <v>Y</v>
          </cell>
          <cell r="R79" t="str">
            <v>USD</v>
          </cell>
        </row>
        <row r="80">
          <cell r="A80">
            <v>1099</v>
          </cell>
          <cell r="B80" t="str">
            <v>MPHS-OLIVE BRANCH</v>
          </cell>
          <cell r="C80" t="str">
            <v>1099</v>
          </cell>
          <cell r="D80" t="str">
            <v>MPH</v>
          </cell>
          <cell r="E80" t="str">
            <v>C</v>
          </cell>
          <cell r="F80" t="str">
            <v>UNKNOWN</v>
          </cell>
          <cell r="G80">
            <v>41180</v>
          </cell>
          <cell r="I80" t="str">
            <v>662-890-4474</v>
          </cell>
          <cell r="J80">
            <v>21360</v>
          </cell>
          <cell r="K80">
            <v>17191</v>
          </cell>
          <cell r="L80">
            <v>1</v>
          </cell>
          <cell r="N80">
            <v>212</v>
          </cell>
          <cell r="O80">
            <v>1</v>
          </cell>
          <cell r="P80" t="str">
            <v>USD</v>
          </cell>
          <cell r="Q80" t="str">
            <v>Y</v>
          </cell>
          <cell r="R80" t="str">
            <v>USD</v>
          </cell>
        </row>
        <row r="81">
          <cell r="A81">
            <v>1101</v>
          </cell>
          <cell r="B81" t="str">
            <v>HSTN-HUMBLE</v>
          </cell>
          <cell r="C81" t="str">
            <v>1101</v>
          </cell>
          <cell r="D81" t="str">
            <v>HUM</v>
          </cell>
          <cell r="E81" t="str">
            <v>C</v>
          </cell>
          <cell r="F81" t="str">
            <v>SCOTT P THORNTON</v>
          </cell>
          <cell r="G81">
            <v>34921</v>
          </cell>
          <cell r="H81">
            <v>38506</v>
          </cell>
          <cell r="I81" t="str">
            <v>(281) 446-9101</v>
          </cell>
          <cell r="J81">
            <v>39564</v>
          </cell>
          <cell r="K81">
            <v>32637</v>
          </cell>
          <cell r="L81">
            <v>1</v>
          </cell>
          <cell r="N81">
            <v>104</v>
          </cell>
          <cell r="O81">
            <v>1</v>
          </cell>
          <cell r="P81" t="str">
            <v>USD</v>
          </cell>
          <cell r="Q81" t="str">
            <v>N</v>
          </cell>
          <cell r="R81" t="str">
            <v>USD</v>
          </cell>
        </row>
        <row r="82">
          <cell r="A82">
            <v>1102</v>
          </cell>
          <cell r="B82" t="str">
            <v>OKC-S. PENN</v>
          </cell>
          <cell r="C82" t="str">
            <v>1102</v>
          </cell>
          <cell r="D82" t="str">
            <v>OKC</v>
          </cell>
          <cell r="E82" t="str">
            <v>E</v>
          </cell>
          <cell r="F82" t="str">
            <v>CLOSED STORE</v>
          </cell>
          <cell r="G82">
            <v>35034</v>
          </cell>
          <cell r="H82">
            <v>38863</v>
          </cell>
          <cell r="I82" t="str">
            <v>(405) 685-1733</v>
          </cell>
          <cell r="J82">
            <v>26250</v>
          </cell>
          <cell r="K82">
            <v>18188</v>
          </cell>
          <cell r="L82">
            <v>1</v>
          </cell>
          <cell r="N82">
            <v>101</v>
          </cell>
          <cell r="O82">
            <v>1</v>
          </cell>
          <cell r="P82" t="str">
            <v>USD</v>
          </cell>
          <cell r="Q82" t="str">
            <v>N</v>
          </cell>
          <cell r="R82" t="str">
            <v>USD</v>
          </cell>
        </row>
        <row r="83">
          <cell r="A83">
            <v>1103</v>
          </cell>
          <cell r="B83" t="str">
            <v>HSTN-COPPERFIELD</v>
          </cell>
          <cell r="C83" t="str">
            <v>1103</v>
          </cell>
          <cell r="D83" t="str">
            <v>HST</v>
          </cell>
          <cell r="E83" t="str">
            <v>D</v>
          </cell>
          <cell r="F83" t="str">
            <v>ABDUL R HALARI</v>
          </cell>
          <cell r="G83">
            <v>35368</v>
          </cell>
          <cell r="I83" t="str">
            <v>281-463-9826</v>
          </cell>
          <cell r="J83">
            <v>20256</v>
          </cell>
          <cell r="K83">
            <v>16520</v>
          </cell>
          <cell r="L83">
            <v>1</v>
          </cell>
          <cell r="N83">
            <v>402</v>
          </cell>
          <cell r="O83">
            <v>1</v>
          </cell>
          <cell r="P83" t="str">
            <v>USD</v>
          </cell>
          <cell r="Q83" t="str">
            <v>Y</v>
          </cell>
          <cell r="R83" t="str">
            <v>USD</v>
          </cell>
        </row>
        <row r="84">
          <cell r="A84">
            <v>1104</v>
          </cell>
          <cell r="B84" t="str">
            <v>OKC-N. MAY</v>
          </cell>
          <cell r="C84" t="str">
            <v>1104</v>
          </cell>
          <cell r="D84" t="str">
            <v>OKC</v>
          </cell>
          <cell r="E84" t="str">
            <v>D</v>
          </cell>
          <cell r="F84" t="str">
            <v>PAULA S VICK</v>
          </cell>
          <cell r="G84">
            <v>33752</v>
          </cell>
          <cell r="I84" t="str">
            <v>405-942-8920</v>
          </cell>
          <cell r="J84">
            <v>29975</v>
          </cell>
          <cell r="K84">
            <v>25392</v>
          </cell>
          <cell r="L84">
            <v>1</v>
          </cell>
          <cell r="N84">
            <v>419</v>
          </cell>
          <cell r="O84">
            <v>1</v>
          </cell>
          <cell r="P84" t="str">
            <v>USD</v>
          </cell>
          <cell r="Q84" t="str">
            <v>Y</v>
          </cell>
          <cell r="R84" t="str">
            <v>USD</v>
          </cell>
        </row>
        <row r="85">
          <cell r="A85">
            <v>1106</v>
          </cell>
          <cell r="B85" t="str">
            <v>OKC-MIDWEST CITY</v>
          </cell>
          <cell r="C85" t="str">
            <v>1106</v>
          </cell>
          <cell r="D85" t="str">
            <v>OKC</v>
          </cell>
          <cell r="E85" t="str">
            <v>E</v>
          </cell>
          <cell r="F85" t="str">
            <v>CLOSED STORE</v>
          </cell>
          <cell r="G85">
            <v>35034</v>
          </cell>
          <cell r="H85">
            <v>41328</v>
          </cell>
          <cell r="I85" t="str">
            <v>(405) 737-2293</v>
          </cell>
          <cell r="J85">
            <v>25416</v>
          </cell>
          <cell r="K85">
            <v>20693</v>
          </cell>
          <cell r="L85">
            <v>1</v>
          </cell>
          <cell r="N85">
            <v>217</v>
          </cell>
          <cell r="O85">
            <v>1</v>
          </cell>
          <cell r="P85" t="str">
            <v>USD</v>
          </cell>
          <cell r="Q85" t="str">
            <v>N</v>
          </cell>
          <cell r="R85" t="str">
            <v>USD</v>
          </cell>
        </row>
        <row r="86">
          <cell r="A86">
            <v>1107</v>
          </cell>
          <cell r="B86" t="str">
            <v>OKC-NORMAN</v>
          </cell>
          <cell r="C86" t="str">
            <v>1107</v>
          </cell>
          <cell r="D86" t="str">
            <v>OKC</v>
          </cell>
          <cell r="E86" t="str">
            <v>E</v>
          </cell>
          <cell r="F86" t="str">
            <v>CLOSED STORE</v>
          </cell>
          <cell r="G86">
            <v>35034</v>
          </cell>
          <cell r="H86">
            <v>36336</v>
          </cell>
          <cell r="I86" t="str">
            <v>4054478464</v>
          </cell>
          <cell r="L86">
            <v>1</v>
          </cell>
          <cell r="N86">
            <v>101</v>
          </cell>
          <cell r="O86">
            <v>1</v>
          </cell>
          <cell r="P86" t="str">
            <v>USD</v>
          </cell>
          <cell r="Q86" t="str">
            <v>N</v>
          </cell>
          <cell r="R86" t="str">
            <v>USD</v>
          </cell>
        </row>
        <row r="87">
          <cell r="A87">
            <v>1108</v>
          </cell>
          <cell r="B87" t="str">
            <v>SAVANNAH</v>
          </cell>
          <cell r="C87" t="str">
            <v>1108</v>
          </cell>
          <cell r="D87" t="str">
            <v>SAV</v>
          </cell>
          <cell r="E87" t="str">
            <v>B</v>
          </cell>
          <cell r="F87" t="str">
            <v>THEODORE W MITCHELL SR</v>
          </cell>
          <cell r="G87">
            <v>35034</v>
          </cell>
          <cell r="H87">
            <v>38590</v>
          </cell>
          <cell r="I87" t="str">
            <v>(912) 927-4766</v>
          </cell>
          <cell r="J87">
            <v>19947</v>
          </cell>
          <cell r="K87">
            <v>16195</v>
          </cell>
          <cell r="L87">
            <v>1</v>
          </cell>
          <cell r="N87">
            <v>404</v>
          </cell>
          <cell r="O87">
            <v>7</v>
          </cell>
          <cell r="P87" t="str">
            <v>USD</v>
          </cell>
          <cell r="Q87" t="str">
            <v>N</v>
          </cell>
          <cell r="R87" t="str">
            <v>USD</v>
          </cell>
        </row>
        <row r="88">
          <cell r="A88">
            <v>1109</v>
          </cell>
          <cell r="B88" t="str">
            <v>HSTN-KUYKENDAHL</v>
          </cell>
          <cell r="C88" t="str">
            <v>1109</v>
          </cell>
          <cell r="D88" t="str">
            <v>TOR</v>
          </cell>
          <cell r="E88" t="str">
            <v>A</v>
          </cell>
          <cell r="F88" t="str">
            <v>CLOSED STORE</v>
          </cell>
          <cell r="G88">
            <v>34879</v>
          </cell>
          <cell r="H88">
            <v>37646</v>
          </cell>
          <cell r="I88" t="str">
            <v>(281) 580-2882</v>
          </cell>
          <cell r="J88">
            <v>40110</v>
          </cell>
          <cell r="K88">
            <v>32824</v>
          </cell>
          <cell r="L88">
            <v>1</v>
          </cell>
          <cell r="N88">
            <v>104</v>
          </cell>
          <cell r="O88">
            <v>1</v>
          </cell>
          <cell r="P88" t="str">
            <v>USD</v>
          </cell>
          <cell r="Q88" t="str">
            <v>N</v>
          </cell>
          <cell r="R88" t="str">
            <v>USD</v>
          </cell>
        </row>
        <row r="89">
          <cell r="A89">
            <v>1111</v>
          </cell>
          <cell r="B89" t="str">
            <v>TULSA-WOODLANDS</v>
          </cell>
          <cell r="C89" t="str">
            <v>1111</v>
          </cell>
          <cell r="D89" t="str">
            <v>WOO</v>
          </cell>
          <cell r="E89" t="str">
            <v>A</v>
          </cell>
          <cell r="F89" t="str">
            <v>GARY R DAVIS</v>
          </cell>
          <cell r="G89">
            <v>34669</v>
          </cell>
          <cell r="H89">
            <v>37739</v>
          </cell>
          <cell r="I89" t="str">
            <v>(918) 254-2187</v>
          </cell>
          <cell r="J89">
            <v>24960</v>
          </cell>
          <cell r="K89">
            <v>22425</v>
          </cell>
          <cell r="L89">
            <v>1</v>
          </cell>
          <cell r="N89">
            <v>106</v>
          </cell>
          <cell r="O89">
            <v>1</v>
          </cell>
          <cell r="P89" t="str">
            <v>USD</v>
          </cell>
          <cell r="Q89" t="str">
            <v>N</v>
          </cell>
          <cell r="R89" t="str">
            <v>USD</v>
          </cell>
        </row>
        <row r="90">
          <cell r="A90">
            <v>1113</v>
          </cell>
          <cell r="B90" t="str">
            <v>HSTN-BISSONET</v>
          </cell>
          <cell r="C90" t="str">
            <v>1113</v>
          </cell>
          <cell r="D90" t="str">
            <v>HST</v>
          </cell>
          <cell r="E90" t="str">
            <v>B</v>
          </cell>
          <cell r="F90" t="str">
            <v>CLOSED STORE</v>
          </cell>
          <cell r="G90">
            <v>35034</v>
          </cell>
          <cell r="H90">
            <v>36182</v>
          </cell>
          <cell r="I90" t="str">
            <v>7132709580</v>
          </cell>
          <cell r="L90">
            <v>1</v>
          </cell>
          <cell r="N90">
            <v>104</v>
          </cell>
          <cell r="O90">
            <v>1</v>
          </cell>
          <cell r="P90" t="str">
            <v>USD</v>
          </cell>
          <cell r="Q90" t="str">
            <v>N</v>
          </cell>
          <cell r="R90" t="str">
            <v>USD</v>
          </cell>
        </row>
        <row r="91">
          <cell r="A91">
            <v>1118</v>
          </cell>
          <cell r="B91" t="str">
            <v>HSTN-WEBSTER</v>
          </cell>
          <cell r="C91" t="str">
            <v>1118</v>
          </cell>
          <cell r="D91" t="str">
            <v>HST</v>
          </cell>
          <cell r="E91" t="str">
            <v>B</v>
          </cell>
          <cell r="F91" t="str">
            <v>RUBEN M CHAPA</v>
          </cell>
          <cell r="G91">
            <v>35347</v>
          </cell>
          <cell r="I91" t="str">
            <v>281-316-2143</v>
          </cell>
          <cell r="J91">
            <v>20729</v>
          </cell>
          <cell r="K91">
            <v>17088</v>
          </cell>
          <cell r="L91">
            <v>1</v>
          </cell>
          <cell r="N91">
            <v>401</v>
          </cell>
          <cell r="O91">
            <v>1</v>
          </cell>
          <cell r="P91" t="str">
            <v>USD</v>
          </cell>
          <cell r="Q91" t="str">
            <v>Y</v>
          </cell>
          <cell r="R91" t="str">
            <v>USD</v>
          </cell>
        </row>
        <row r="92">
          <cell r="A92">
            <v>1121</v>
          </cell>
          <cell r="B92" t="str">
            <v>HSTN-VOSS</v>
          </cell>
          <cell r="C92" t="str">
            <v>1121</v>
          </cell>
          <cell r="D92" t="str">
            <v>HST</v>
          </cell>
          <cell r="E92" t="str">
            <v>B</v>
          </cell>
          <cell r="F92" t="str">
            <v>CLOSED STORE</v>
          </cell>
          <cell r="G92">
            <v>32020</v>
          </cell>
          <cell r="H92">
            <v>37119</v>
          </cell>
          <cell r="I92" t="str">
            <v>(713) 952-8004</v>
          </cell>
          <cell r="J92">
            <v>31772</v>
          </cell>
          <cell r="K92">
            <v>20830</v>
          </cell>
          <cell r="L92">
            <v>1</v>
          </cell>
          <cell r="N92">
            <v>104</v>
          </cell>
          <cell r="O92">
            <v>1</v>
          </cell>
          <cell r="P92" t="str">
            <v>USD</v>
          </cell>
          <cell r="Q92" t="str">
            <v>N</v>
          </cell>
          <cell r="R92" t="str">
            <v>USD</v>
          </cell>
        </row>
        <row r="93">
          <cell r="A93">
            <v>1122</v>
          </cell>
          <cell r="B93" t="str">
            <v>HSTN-WESTHEIMER</v>
          </cell>
          <cell r="C93" t="str">
            <v>1122</v>
          </cell>
          <cell r="D93" t="str">
            <v>HST</v>
          </cell>
          <cell r="E93" t="str">
            <v>B</v>
          </cell>
          <cell r="F93" t="str">
            <v>MATTHEW GABRILSKA</v>
          </cell>
          <cell r="G93">
            <v>32034</v>
          </cell>
          <cell r="H93">
            <v>40403</v>
          </cell>
          <cell r="I93" t="str">
            <v>(281) 558-1088</v>
          </cell>
          <cell r="J93">
            <v>16800</v>
          </cell>
          <cell r="K93">
            <v>14100</v>
          </cell>
          <cell r="L93">
            <v>1</v>
          </cell>
          <cell r="N93">
            <v>401</v>
          </cell>
          <cell r="O93">
            <v>1</v>
          </cell>
          <cell r="P93" t="str">
            <v>USD</v>
          </cell>
          <cell r="Q93" t="str">
            <v>N</v>
          </cell>
          <cell r="R93" t="str">
            <v>USD</v>
          </cell>
        </row>
        <row r="94">
          <cell r="A94">
            <v>1123</v>
          </cell>
          <cell r="B94" t="str">
            <v>HSTN-TOMBALL</v>
          </cell>
          <cell r="C94" t="str">
            <v>1123</v>
          </cell>
          <cell r="D94" t="str">
            <v>HST</v>
          </cell>
          <cell r="E94" t="str">
            <v>E</v>
          </cell>
          <cell r="F94" t="str">
            <v>CLOSED STORE</v>
          </cell>
          <cell r="G94">
            <v>32010</v>
          </cell>
          <cell r="H94">
            <v>35484</v>
          </cell>
          <cell r="I94" t="str">
            <v>7132552290</v>
          </cell>
          <cell r="L94">
            <v>1</v>
          </cell>
          <cell r="N94">
            <v>104</v>
          </cell>
          <cell r="O94">
            <v>1</v>
          </cell>
          <cell r="P94" t="str">
            <v>USD</v>
          </cell>
          <cell r="Q94" t="str">
            <v>N</v>
          </cell>
          <cell r="R94" t="str">
            <v>USD</v>
          </cell>
        </row>
        <row r="95">
          <cell r="A95">
            <v>1124</v>
          </cell>
          <cell r="B95" t="str">
            <v>HSTN-SUGARLAND</v>
          </cell>
          <cell r="C95" t="str">
            <v>1124</v>
          </cell>
          <cell r="D95" t="str">
            <v>HST</v>
          </cell>
          <cell r="E95" t="str">
            <v>C</v>
          </cell>
          <cell r="F95" t="str">
            <v>Nelson Rockwell</v>
          </cell>
          <cell r="G95">
            <v>35441</v>
          </cell>
          <cell r="H95">
            <v>43280</v>
          </cell>
          <cell r="I95" t="str">
            <v>281-980-1606</v>
          </cell>
          <cell r="J95">
            <v>30358</v>
          </cell>
          <cell r="K95">
            <v>24725</v>
          </cell>
          <cell r="L95">
            <v>1</v>
          </cell>
          <cell r="N95">
            <v>401</v>
          </cell>
          <cell r="O95">
            <v>1</v>
          </cell>
          <cell r="P95" t="str">
            <v>USD</v>
          </cell>
          <cell r="Q95" t="str">
            <v>Y</v>
          </cell>
          <cell r="R95" t="str">
            <v>USD</v>
          </cell>
        </row>
        <row r="96">
          <cell r="A96">
            <v>1126</v>
          </cell>
          <cell r="B96" t="str">
            <v>HSTN-CONROE</v>
          </cell>
          <cell r="C96" t="str">
            <v>1126</v>
          </cell>
          <cell r="D96" t="str">
            <v>HST</v>
          </cell>
          <cell r="E96" t="str">
            <v>C</v>
          </cell>
          <cell r="F96" t="str">
            <v>CLOSED STORE</v>
          </cell>
          <cell r="G96">
            <v>32069</v>
          </cell>
          <cell r="H96">
            <v>36455</v>
          </cell>
          <cell r="I96" t="str">
            <v>4097602095</v>
          </cell>
          <cell r="L96">
            <v>1</v>
          </cell>
          <cell r="N96">
            <v>104</v>
          </cell>
          <cell r="O96">
            <v>1</v>
          </cell>
          <cell r="P96" t="str">
            <v>USD</v>
          </cell>
          <cell r="Q96" t="str">
            <v>N</v>
          </cell>
          <cell r="R96" t="str">
            <v>USD</v>
          </cell>
        </row>
        <row r="97">
          <cell r="A97">
            <v>1134</v>
          </cell>
          <cell r="B97" t="str">
            <v>HSTN-WILLOWBROOK</v>
          </cell>
          <cell r="C97" t="str">
            <v>1134</v>
          </cell>
          <cell r="D97" t="str">
            <v>HST</v>
          </cell>
          <cell r="E97" t="str">
            <v>C</v>
          </cell>
          <cell r="F97" t="str">
            <v>OBERLE C ALBRITTON JR</v>
          </cell>
          <cell r="G97">
            <v>35034</v>
          </cell>
          <cell r="H97">
            <v>39703</v>
          </cell>
          <cell r="I97" t="str">
            <v>(281) 894-4955</v>
          </cell>
          <cell r="J97">
            <v>18063</v>
          </cell>
          <cell r="K97">
            <v>14695</v>
          </cell>
          <cell r="L97">
            <v>1</v>
          </cell>
          <cell r="N97">
            <v>402</v>
          </cell>
          <cell r="O97">
            <v>1</v>
          </cell>
          <cell r="P97" t="str">
            <v>USD</v>
          </cell>
          <cell r="Q97" t="str">
            <v>N</v>
          </cell>
          <cell r="R97" t="str">
            <v>USD</v>
          </cell>
        </row>
        <row r="98">
          <cell r="A98">
            <v>1151</v>
          </cell>
          <cell r="B98" t="str">
            <v>MPHS-COLLIERVILLE</v>
          </cell>
          <cell r="C98" t="str">
            <v>1151</v>
          </cell>
          <cell r="D98" t="str">
            <v>MPH</v>
          </cell>
          <cell r="E98" t="str">
            <v>C</v>
          </cell>
          <cell r="F98" t="str">
            <v>UNKNOWN</v>
          </cell>
          <cell r="G98">
            <v>41180</v>
          </cell>
          <cell r="I98" t="str">
            <v>901-861-4672</v>
          </cell>
          <cell r="J98">
            <v>21360</v>
          </cell>
          <cell r="K98">
            <v>17289</v>
          </cell>
          <cell r="L98">
            <v>1</v>
          </cell>
          <cell r="N98">
            <v>212</v>
          </cell>
          <cell r="O98">
            <v>1</v>
          </cell>
          <cell r="P98" t="str">
            <v>USD</v>
          </cell>
          <cell r="Q98" t="str">
            <v>Y</v>
          </cell>
          <cell r="R98" t="str">
            <v>USD</v>
          </cell>
        </row>
        <row r="99">
          <cell r="A99">
            <v>1152</v>
          </cell>
          <cell r="B99" t="str">
            <v>WESTERLY</v>
          </cell>
          <cell r="C99" t="str">
            <v>1152</v>
          </cell>
          <cell r="D99" t="str">
            <v>WES</v>
          </cell>
          <cell r="E99" t="str">
            <v>C</v>
          </cell>
          <cell r="F99" t="str">
            <v>UNKNOWN</v>
          </cell>
          <cell r="G99">
            <v>41376</v>
          </cell>
          <cell r="I99" t="str">
            <v>401-348-5023</v>
          </cell>
          <cell r="J99">
            <v>12851</v>
          </cell>
          <cell r="K99">
            <v>9781</v>
          </cell>
          <cell r="L99">
            <v>1</v>
          </cell>
          <cell r="N99">
            <v>305</v>
          </cell>
          <cell r="O99">
            <v>8</v>
          </cell>
          <cell r="P99" t="str">
            <v>USD</v>
          </cell>
          <cell r="Q99" t="str">
            <v>Y</v>
          </cell>
          <cell r="R99" t="str">
            <v>USD</v>
          </cell>
        </row>
        <row r="100">
          <cell r="A100">
            <v>1153</v>
          </cell>
          <cell r="B100" t="str">
            <v>EPPING</v>
          </cell>
          <cell r="C100" t="str">
            <v>1153</v>
          </cell>
          <cell r="D100" t="str">
            <v>EPP</v>
          </cell>
          <cell r="E100" t="str">
            <v>C</v>
          </cell>
          <cell r="F100" t="str">
            <v>UNKNOWN</v>
          </cell>
          <cell r="G100">
            <v>41327</v>
          </cell>
          <cell r="I100" t="str">
            <v>603-679-1096</v>
          </cell>
          <cell r="J100">
            <v>17376</v>
          </cell>
          <cell r="K100">
            <v>13290</v>
          </cell>
          <cell r="L100">
            <v>1</v>
          </cell>
          <cell r="N100">
            <v>306</v>
          </cell>
          <cell r="O100">
            <v>8</v>
          </cell>
          <cell r="P100" t="str">
            <v>USD</v>
          </cell>
          <cell r="Q100" t="str">
            <v>Y</v>
          </cell>
          <cell r="R100" t="str">
            <v>USD</v>
          </cell>
        </row>
        <row r="101">
          <cell r="A101">
            <v>1154</v>
          </cell>
          <cell r="B101" t="str">
            <v>STATESVILLE</v>
          </cell>
          <cell r="C101" t="str">
            <v>1154</v>
          </cell>
          <cell r="D101" t="str">
            <v>STA</v>
          </cell>
          <cell r="E101" t="str">
            <v>C</v>
          </cell>
          <cell r="F101" t="str">
            <v>UNKNOWN</v>
          </cell>
          <cell r="G101">
            <v>41152</v>
          </cell>
          <cell r="I101" t="str">
            <v>704-872-9043</v>
          </cell>
          <cell r="J101">
            <v>14297</v>
          </cell>
          <cell r="K101">
            <v>11452</v>
          </cell>
          <cell r="L101">
            <v>1</v>
          </cell>
          <cell r="N101">
            <v>421</v>
          </cell>
          <cell r="O101">
            <v>7</v>
          </cell>
          <cell r="P101" t="str">
            <v>USD</v>
          </cell>
          <cell r="Q101" t="str">
            <v>Y</v>
          </cell>
          <cell r="R101" t="str">
            <v>USD</v>
          </cell>
        </row>
        <row r="102">
          <cell r="A102">
            <v>1155</v>
          </cell>
          <cell r="B102" t="str">
            <v>HART-MANSFIELD</v>
          </cell>
          <cell r="C102" t="str">
            <v>1155</v>
          </cell>
          <cell r="D102" t="str">
            <v>HAR</v>
          </cell>
          <cell r="E102" t="str">
            <v>C</v>
          </cell>
          <cell r="F102" t="str">
            <v>UNKNOWN</v>
          </cell>
          <cell r="G102">
            <v>41308</v>
          </cell>
          <cell r="I102" t="str">
            <v>860-450-9806</v>
          </cell>
          <cell r="J102">
            <v>14443</v>
          </cell>
          <cell r="K102">
            <v>11809</v>
          </cell>
          <cell r="L102">
            <v>1</v>
          </cell>
          <cell r="N102">
            <v>305</v>
          </cell>
          <cell r="O102">
            <v>8</v>
          </cell>
          <cell r="P102" t="str">
            <v>USD</v>
          </cell>
          <cell r="Q102" t="str">
            <v>Y</v>
          </cell>
          <cell r="R102" t="str">
            <v>USD</v>
          </cell>
        </row>
        <row r="103">
          <cell r="A103">
            <v>1157</v>
          </cell>
          <cell r="B103" t="str">
            <v>HSTN-ROSENBERG</v>
          </cell>
          <cell r="C103" t="str">
            <v>1157</v>
          </cell>
          <cell r="D103" t="str">
            <v>HST</v>
          </cell>
          <cell r="E103" t="str">
            <v>C</v>
          </cell>
          <cell r="F103" t="str">
            <v>UNKNOWN</v>
          </cell>
          <cell r="G103">
            <v>41138</v>
          </cell>
          <cell r="I103" t="str">
            <v>832-595-8011</v>
          </cell>
          <cell r="J103">
            <v>17247</v>
          </cell>
          <cell r="K103">
            <v>13570</v>
          </cell>
          <cell r="L103">
            <v>1</v>
          </cell>
          <cell r="N103">
            <v>401</v>
          </cell>
          <cell r="O103">
            <v>1</v>
          </cell>
          <cell r="P103" t="str">
            <v>USD</v>
          </cell>
          <cell r="Q103" t="str">
            <v>Y</v>
          </cell>
          <cell r="R103" t="str">
            <v>USD</v>
          </cell>
        </row>
        <row r="104">
          <cell r="A104">
            <v>1158</v>
          </cell>
          <cell r="B104" t="str">
            <v>ST.L-BRENTWOOD</v>
          </cell>
          <cell r="C104" t="str">
            <v>1158</v>
          </cell>
          <cell r="D104" t="str">
            <v>STL</v>
          </cell>
          <cell r="E104" t="str">
            <v>C</v>
          </cell>
          <cell r="F104" t="str">
            <v>UNKNOWN</v>
          </cell>
          <cell r="G104">
            <v>41138</v>
          </cell>
          <cell r="I104" t="str">
            <v>314-961-1395</v>
          </cell>
          <cell r="J104">
            <v>13388</v>
          </cell>
          <cell r="K104">
            <v>19096</v>
          </cell>
          <cell r="L104">
            <v>1</v>
          </cell>
          <cell r="N104">
            <v>216</v>
          </cell>
          <cell r="O104">
            <v>9</v>
          </cell>
          <cell r="P104" t="str">
            <v>USD</v>
          </cell>
          <cell r="Q104" t="str">
            <v>Y</v>
          </cell>
          <cell r="R104" t="str">
            <v>USD</v>
          </cell>
        </row>
        <row r="105">
          <cell r="A105">
            <v>1159</v>
          </cell>
          <cell r="B105" t="str">
            <v>HSTN-ATASCOCITA</v>
          </cell>
          <cell r="C105" t="str">
            <v>1159</v>
          </cell>
          <cell r="D105" t="str">
            <v>HST</v>
          </cell>
          <cell r="E105" t="str">
            <v>C</v>
          </cell>
          <cell r="F105" t="str">
            <v>UNKNOWN</v>
          </cell>
          <cell r="G105">
            <v>41516</v>
          </cell>
          <cell r="I105" t="str">
            <v>281-812-4930</v>
          </cell>
          <cell r="J105">
            <v>21955</v>
          </cell>
          <cell r="K105">
            <v>17874</v>
          </cell>
          <cell r="L105">
            <v>1</v>
          </cell>
          <cell r="N105">
            <v>402</v>
          </cell>
          <cell r="O105">
            <v>1</v>
          </cell>
          <cell r="P105" t="str">
            <v>USD</v>
          </cell>
          <cell r="Q105" t="str">
            <v>Y</v>
          </cell>
          <cell r="R105" t="str">
            <v>USD</v>
          </cell>
        </row>
        <row r="106">
          <cell r="A106">
            <v>1160</v>
          </cell>
          <cell r="B106" t="str">
            <v>DFW-FT WORTH MONTGOMERY PLAZA</v>
          </cell>
          <cell r="C106" t="str">
            <v>1160</v>
          </cell>
          <cell r="D106" t="str">
            <v>DFW</v>
          </cell>
          <cell r="E106" t="str">
            <v>C</v>
          </cell>
          <cell r="F106" t="str">
            <v>UNKNOWN</v>
          </cell>
          <cell r="G106">
            <v>41152</v>
          </cell>
          <cell r="I106" t="str">
            <v>817-332-1002</v>
          </cell>
          <cell r="J106">
            <v>17030</v>
          </cell>
          <cell r="K106">
            <v>12075</v>
          </cell>
          <cell r="L106">
            <v>1</v>
          </cell>
          <cell r="N106">
            <v>403</v>
          </cell>
          <cell r="O106">
            <v>1</v>
          </cell>
          <cell r="P106" t="str">
            <v>USD</v>
          </cell>
          <cell r="Q106" t="str">
            <v>Y</v>
          </cell>
          <cell r="R106" t="str">
            <v>USD</v>
          </cell>
        </row>
        <row r="107">
          <cell r="A107">
            <v>1161</v>
          </cell>
          <cell r="B107" t="str">
            <v>AMSTERDAM</v>
          </cell>
          <cell r="C107" t="str">
            <v>1161</v>
          </cell>
          <cell r="D107" t="str">
            <v>AMS</v>
          </cell>
          <cell r="E107" t="str">
            <v>C</v>
          </cell>
          <cell r="F107" t="str">
            <v>JEN SCHNOBRICH</v>
          </cell>
          <cell r="G107">
            <v>41047</v>
          </cell>
          <cell r="I107" t="str">
            <v>518-843-0371</v>
          </cell>
          <cell r="J107">
            <v>15024</v>
          </cell>
          <cell r="K107">
            <v>11017</v>
          </cell>
          <cell r="L107">
            <v>1</v>
          </cell>
          <cell r="N107">
            <v>220</v>
          </cell>
          <cell r="O107">
            <v>8</v>
          </cell>
          <cell r="P107" t="str">
            <v>USD</v>
          </cell>
          <cell r="Q107" t="str">
            <v>Y</v>
          </cell>
          <cell r="R107" t="str">
            <v>USD</v>
          </cell>
        </row>
        <row r="108">
          <cell r="A108">
            <v>1162</v>
          </cell>
          <cell r="B108" t="str">
            <v>LAKE CITY</v>
          </cell>
          <cell r="C108" t="str">
            <v>1162</v>
          </cell>
          <cell r="D108" t="str">
            <v>LAK</v>
          </cell>
          <cell r="E108" t="str">
            <v>C</v>
          </cell>
          <cell r="F108" t="str">
            <v>UNKNOWN</v>
          </cell>
          <cell r="G108">
            <v>41571</v>
          </cell>
          <cell r="I108" t="str">
            <v>386-961-0236</v>
          </cell>
          <cell r="J108">
            <v>16530</v>
          </cell>
          <cell r="K108">
            <v>13407</v>
          </cell>
          <cell r="L108">
            <v>1</v>
          </cell>
          <cell r="N108">
            <v>413</v>
          </cell>
          <cell r="O108">
            <v>7</v>
          </cell>
          <cell r="P108" t="str">
            <v>USD</v>
          </cell>
          <cell r="Q108" t="str">
            <v>Y</v>
          </cell>
          <cell r="R108" t="str">
            <v>USD</v>
          </cell>
        </row>
        <row r="109">
          <cell r="A109">
            <v>1164</v>
          </cell>
          <cell r="B109" t="str">
            <v>FT.OGLETHORPE</v>
          </cell>
          <cell r="C109" t="str">
            <v>1164</v>
          </cell>
          <cell r="D109" t="str">
            <v>FTO</v>
          </cell>
          <cell r="E109" t="str">
            <v>C</v>
          </cell>
          <cell r="F109" t="str">
            <v>UNKNOWN</v>
          </cell>
          <cell r="G109">
            <v>41308</v>
          </cell>
          <cell r="I109" t="str">
            <v>706-866-6863</v>
          </cell>
          <cell r="J109">
            <v>17283</v>
          </cell>
          <cell r="K109">
            <v>13288</v>
          </cell>
          <cell r="L109">
            <v>1</v>
          </cell>
          <cell r="N109">
            <v>417</v>
          </cell>
          <cell r="O109">
            <v>7</v>
          </cell>
          <cell r="P109" t="str">
            <v>USD</v>
          </cell>
          <cell r="Q109" t="str">
            <v>Y</v>
          </cell>
          <cell r="R109" t="str">
            <v>USD</v>
          </cell>
        </row>
        <row r="110">
          <cell r="A110">
            <v>1165</v>
          </cell>
          <cell r="B110" t="str">
            <v>LI-SYOSSET</v>
          </cell>
          <cell r="C110" t="str">
            <v>1165</v>
          </cell>
          <cell r="D110" t="str">
            <v>LI-</v>
          </cell>
          <cell r="E110" t="str">
            <v>C</v>
          </cell>
          <cell r="F110" t="str">
            <v>CLOSED STORE</v>
          </cell>
          <cell r="G110">
            <v>41184</v>
          </cell>
          <cell r="H110">
            <v>41185</v>
          </cell>
          <cell r="I110" t="str">
            <v>469-759-5457</v>
          </cell>
          <cell r="J110">
            <v>1</v>
          </cell>
          <cell r="K110">
            <v>1</v>
          </cell>
          <cell r="L110">
            <v>1</v>
          </cell>
          <cell r="N110">
            <v>304</v>
          </cell>
          <cell r="O110">
            <v>8</v>
          </cell>
          <cell r="P110" t="str">
            <v>USD</v>
          </cell>
          <cell r="Q110" t="str">
            <v>Y</v>
          </cell>
          <cell r="R110" t="str">
            <v>USD</v>
          </cell>
        </row>
        <row r="111">
          <cell r="A111">
            <v>1166</v>
          </cell>
          <cell r="B111" t="str">
            <v>COLUMBUS-GRACELAND</v>
          </cell>
          <cell r="C111" t="str">
            <v>1166</v>
          </cell>
          <cell r="D111" t="str">
            <v>COL</v>
          </cell>
          <cell r="E111" t="str">
            <v>C</v>
          </cell>
          <cell r="F111" t="str">
            <v>UNKNOWN</v>
          </cell>
          <cell r="G111">
            <v>41222</v>
          </cell>
          <cell r="I111" t="str">
            <v>614-430-8191</v>
          </cell>
          <cell r="J111">
            <v>22936</v>
          </cell>
          <cell r="K111">
            <v>16281</v>
          </cell>
          <cell r="L111">
            <v>1</v>
          </cell>
          <cell r="N111">
            <v>219</v>
          </cell>
          <cell r="O111">
            <v>9</v>
          </cell>
          <cell r="P111" t="str">
            <v>USD</v>
          </cell>
          <cell r="Q111" t="str">
            <v>Y</v>
          </cell>
          <cell r="R111" t="str">
            <v>USD</v>
          </cell>
        </row>
        <row r="112">
          <cell r="A112">
            <v>1167</v>
          </cell>
          <cell r="B112" t="str">
            <v>POTTSVILLE</v>
          </cell>
          <cell r="C112" t="str">
            <v>1167</v>
          </cell>
          <cell r="D112" t="str">
            <v>POT</v>
          </cell>
          <cell r="E112" t="str">
            <v>C</v>
          </cell>
          <cell r="F112" t="str">
            <v>UNKNOWN</v>
          </cell>
          <cell r="G112">
            <v>41138</v>
          </cell>
          <cell r="I112" t="str">
            <v>570-622-2034</v>
          </cell>
          <cell r="J112">
            <v>22192</v>
          </cell>
          <cell r="K112">
            <v>14140</v>
          </cell>
          <cell r="L112">
            <v>1</v>
          </cell>
          <cell r="N112">
            <v>208</v>
          </cell>
          <cell r="O112">
            <v>8</v>
          </cell>
          <cell r="P112" t="str">
            <v>USD</v>
          </cell>
          <cell r="Q112" t="str">
            <v>Y</v>
          </cell>
          <cell r="R112" t="str">
            <v>USD</v>
          </cell>
        </row>
        <row r="113">
          <cell r="A113">
            <v>1168</v>
          </cell>
          <cell r="B113" t="str">
            <v>STROUDSBURG</v>
          </cell>
          <cell r="C113" t="str">
            <v>1168</v>
          </cell>
          <cell r="D113" t="str">
            <v>STR</v>
          </cell>
          <cell r="E113" t="str">
            <v>C</v>
          </cell>
          <cell r="F113" t="str">
            <v>UNKNOWN</v>
          </cell>
          <cell r="G113">
            <v>41152</v>
          </cell>
          <cell r="I113" t="str">
            <v>570-424-6020</v>
          </cell>
          <cell r="J113">
            <v>22233</v>
          </cell>
          <cell r="K113">
            <v>16501</v>
          </cell>
          <cell r="L113">
            <v>1</v>
          </cell>
          <cell r="N113">
            <v>303</v>
          </cell>
          <cell r="O113">
            <v>8</v>
          </cell>
          <cell r="P113" t="str">
            <v>USD</v>
          </cell>
          <cell r="Q113" t="str">
            <v>Y</v>
          </cell>
          <cell r="R113" t="str">
            <v>USD</v>
          </cell>
        </row>
        <row r="114">
          <cell r="A114">
            <v>1169</v>
          </cell>
          <cell r="B114" t="str">
            <v>GRANBURY</v>
          </cell>
          <cell r="C114" t="str">
            <v>1169</v>
          </cell>
          <cell r="D114" t="str">
            <v>GRA</v>
          </cell>
          <cell r="E114" t="str">
            <v>C</v>
          </cell>
          <cell r="F114" t="str">
            <v>UNKNOWN</v>
          </cell>
          <cell r="G114">
            <v>41341</v>
          </cell>
          <cell r="I114" t="str">
            <v>817-579-0925</v>
          </cell>
          <cell r="J114">
            <v>13810</v>
          </cell>
          <cell r="K114">
            <v>10781</v>
          </cell>
          <cell r="L114">
            <v>1</v>
          </cell>
          <cell r="N114">
            <v>403</v>
          </cell>
          <cell r="O114">
            <v>1</v>
          </cell>
          <cell r="P114" t="str">
            <v>USD</v>
          </cell>
          <cell r="Q114" t="str">
            <v>Y</v>
          </cell>
          <cell r="R114" t="str">
            <v>USD</v>
          </cell>
        </row>
        <row r="115">
          <cell r="A115">
            <v>1170</v>
          </cell>
          <cell r="B115" t="str">
            <v>UNIONTOWN</v>
          </cell>
          <cell r="C115" t="str">
            <v>1170</v>
          </cell>
          <cell r="D115" t="str">
            <v>UNI</v>
          </cell>
          <cell r="E115" t="str">
            <v>C</v>
          </cell>
          <cell r="F115" t="str">
            <v>UNKNOWN</v>
          </cell>
          <cell r="G115">
            <v>41543</v>
          </cell>
          <cell r="I115" t="str">
            <v>724-438-2156</v>
          </cell>
          <cell r="J115">
            <v>17504</v>
          </cell>
          <cell r="K115">
            <v>13682</v>
          </cell>
          <cell r="L115">
            <v>1</v>
          </cell>
          <cell r="N115">
            <v>207</v>
          </cell>
          <cell r="O115">
            <v>8</v>
          </cell>
          <cell r="P115" t="str">
            <v>USD</v>
          </cell>
          <cell r="Q115" t="str">
            <v>Y</v>
          </cell>
          <cell r="R115" t="str">
            <v>USD</v>
          </cell>
        </row>
        <row r="116">
          <cell r="A116">
            <v>1171</v>
          </cell>
          <cell r="B116" t="str">
            <v>NORTH CANTON</v>
          </cell>
          <cell r="C116" t="str">
            <v>1171</v>
          </cell>
          <cell r="D116" t="str">
            <v>NOR</v>
          </cell>
          <cell r="E116" t="str">
            <v>C</v>
          </cell>
          <cell r="F116" t="str">
            <v>UNKNOWN</v>
          </cell>
          <cell r="G116">
            <v>41145</v>
          </cell>
          <cell r="I116" t="str">
            <v>330-966-4638</v>
          </cell>
          <cell r="J116">
            <v>27446</v>
          </cell>
          <cell r="K116">
            <v>18228</v>
          </cell>
          <cell r="L116">
            <v>1</v>
          </cell>
          <cell r="N116">
            <v>210</v>
          </cell>
          <cell r="O116">
            <v>9</v>
          </cell>
          <cell r="P116" t="str">
            <v>USD</v>
          </cell>
          <cell r="Q116" t="str">
            <v>Y</v>
          </cell>
          <cell r="R116" t="str">
            <v>USD</v>
          </cell>
        </row>
        <row r="117">
          <cell r="A117">
            <v>1172</v>
          </cell>
          <cell r="B117" t="str">
            <v>WESTPORT</v>
          </cell>
          <cell r="C117" t="str">
            <v>1172</v>
          </cell>
          <cell r="D117" t="str">
            <v>WES</v>
          </cell>
          <cell r="E117" t="str">
            <v>C</v>
          </cell>
          <cell r="F117" t="str">
            <v>UNKNOWN</v>
          </cell>
          <cell r="G117">
            <v>42438</v>
          </cell>
          <cell r="I117" t="str">
            <v>203-692-4374</v>
          </cell>
          <cell r="J117">
            <v>16998</v>
          </cell>
          <cell r="K117">
            <v>13286</v>
          </cell>
          <cell r="L117">
            <v>1</v>
          </cell>
          <cell r="N117">
            <v>311</v>
          </cell>
          <cell r="O117">
            <v>8</v>
          </cell>
          <cell r="P117" t="str">
            <v>USD</v>
          </cell>
          <cell r="Q117" t="str">
            <v>Y</v>
          </cell>
          <cell r="R117" t="str">
            <v>USD</v>
          </cell>
        </row>
        <row r="118">
          <cell r="A118">
            <v>1173</v>
          </cell>
          <cell r="B118" t="str">
            <v>NYC-QUEENS/FRESH MEADOWS</v>
          </cell>
          <cell r="C118" t="str">
            <v>1173</v>
          </cell>
          <cell r="D118" t="str">
            <v>NYC</v>
          </cell>
          <cell r="E118" t="str">
            <v>C</v>
          </cell>
          <cell r="F118" t="str">
            <v>UNKNOWN</v>
          </cell>
          <cell r="G118">
            <v>41411</v>
          </cell>
          <cell r="I118" t="str">
            <v>718-464-4057</v>
          </cell>
          <cell r="J118">
            <v>17076</v>
          </cell>
          <cell r="K118">
            <v>18294</v>
          </cell>
          <cell r="L118">
            <v>1</v>
          </cell>
          <cell r="N118">
            <v>309</v>
          </cell>
          <cell r="O118">
            <v>8</v>
          </cell>
          <cell r="P118" t="str">
            <v>USD</v>
          </cell>
          <cell r="Q118" t="str">
            <v>Y</v>
          </cell>
          <cell r="R118" t="str">
            <v>USD</v>
          </cell>
        </row>
        <row r="119">
          <cell r="A119">
            <v>1174</v>
          </cell>
          <cell r="B119" t="str">
            <v>WILTON</v>
          </cell>
          <cell r="C119" t="str">
            <v>1174</v>
          </cell>
          <cell r="D119" t="str">
            <v>WIL</v>
          </cell>
          <cell r="E119" t="str">
            <v>C</v>
          </cell>
          <cell r="F119" t="str">
            <v>UNKNOWN</v>
          </cell>
          <cell r="G119">
            <v>41502</v>
          </cell>
          <cell r="I119" t="str">
            <v>203-762-7213</v>
          </cell>
          <cell r="J119">
            <v>19629</v>
          </cell>
          <cell r="K119">
            <v>14891</v>
          </cell>
          <cell r="L119">
            <v>1</v>
          </cell>
          <cell r="N119">
            <v>311</v>
          </cell>
          <cell r="O119">
            <v>8</v>
          </cell>
          <cell r="P119" t="str">
            <v>USD</v>
          </cell>
          <cell r="Q119" t="str">
            <v>Y</v>
          </cell>
          <cell r="R119" t="str">
            <v>USD</v>
          </cell>
        </row>
        <row r="120">
          <cell r="A120">
            <v>1175</v>
          </cell>
          <cell r="B120" t="str">
            <v>ATL-BETHLEHEM (WINDER)</v>
          </cell>
          <cell r="C120" t="str">
            <v>1175</v>
          </cell>
          <cell r="D120" t="str">
            <v>ATL</v>
          </cell>
          <cell r="E120" t="str">
            <v>C</v>
          </cell>
          <cell r="F120" t="str">
            <v>UNKNOWN</v>
          </cell>
          <cell r="G120">
            <v>41404</v>
          </cell>
          <cell r="I120" t="str">
            <v>770-307-0213</v>
          </cell>
          <cell r="J120">
            <v>15037</v>
          </cell>
          <cell r="K120">
            <v>12120</v>
          </cell>
          <cell r="L120">
            <v>1</v>
          </cell>
          <cell r="N120">
            <v>418</v>
          </cell>
          <cell r="O120">
            <v>7</v>
          </cell>
          <cell r="P120" t="str">
            <v>USD</v>
          </cell>
          <cell r="Q120" t="str">
            <v>Y</v>
          </cell>
          <cell r="R120" t="str">
            <v>USD</v>
          </cell>
        </row>
        <row r="121">
          <cell r="A121">
            <v>1176</v>
          </cell>
          <cell r="B121" t="str">
            <v>TAMPA-PLANT CITY</v>
          </cell>
          <cell r="C121" t="str">
            <v>1176</v>
          </cell>
          <cell r="D121" t="str">
            <v>TAM</v>
          </cell>
          <cell r="E121" t="str">
            <v>C</v>
          </cell>
          <cell r="F121" t="str">
            <v>UNKNOWN</v>
          </cell>
          <cell r="G121">
            <v>41474</v>
          </cell>
          <cell r="I121" t="str">
            <v>813-752-4891</v>
          </cell>
          <cell r="J121">
            <v>14082</v>
          </cell>
          <cell r="K121">
            <v>10692</v>
          </cell>
          <cell r="L121">
            <v>1</v>
          </cell>
          <cell r="N121">
            <v>411</v>
          </cell>
          <cell r="O121">
            <v>7</v>
          </cell>
          <cell r="P121" t="str">
            <v>USD</v>
          </cell>
          <cell r="Q121" t="str">
            <v>Y</v>
          </cell>
          <cell r="R121" t="str">
            <v>USD</v>
          </cell>
        </row>
        <row r="122">
          <cell r="A122">
            <v>1178</v>
          </cell>
          <cell r="B122" t="str">
            <v>MSP-MINNEAPOLIS/QUARRY</v>
          </cell>
          <cell r="C122" t="str">
            <v>1178</v>
          </cell>
          <cell r="D122" t="str">
            <v>MSP</v>
          </cell>
          <cell r="E122" t="str">
            <v>C</v>
          </cell>
          <cell r="F122" t="str">
            <v>UNKNOWN</v>
          </cell>
          <cell r="G122">
            <v>41334</v>
          </cell>
          <cell r="I122" t="str">
            <v>612-789-0461</v>
          </cell>
          <cell r="J122">
            <v>16586</v>
          </cell>
          <cell r="K122">
            <v>12789</v>
          </cell>
          <cell r="L122">
            <v>1</v>
          </cell>
          <cell r="N122">
            <v>215</v>
          </cell>
          <cell r="O122">
            <v>9</v>
          </cell>
          <cell r="P122" t="str">
            <v>USD</v>
          </cell>
          <cell r="Q122" t="str">
            <v>Y</v>
          </cell>
          <cell r="R122" t="str">
            <v>USD</v>
          </cell>
        </row>
        <row r="123">
          <cell r="A123">
            <v>1179</v>
          </cell>
          <cell r="B123" t="str">
            <v>CHI-EVERGREEN PARK</v>
          </cell>
          <cell r="C123" t="str">
            <v>1179</v>
          </cell>
          <cell r="D123" t="str">
            <v>CHI</v>
          </cell>
          <cell r="E123" t="str">
            <v>C</v>
          </cell>
          <cell r="F123" t="str">
            <v>CLOSED STORE 2013</v>
          </cell>
          <cell r="G123">
            <v>41318</v>
          </cell>
          <cell r="H123">
            <v>41319</v>
          </cell>
          <cell r="I123" t="str">
            <v>469-759-5457</v>
          </cell>
          <cell r="J123">
            <v>1</v>
          </cell>
          <cell r="K123">
            <v>1</v>
          </cell>
          <cell r="L123">
            <v>1</v>
          </cell>
          <cell r="N123">
            <v>604</v>
          </cell>
          <cell r="O123">
            <v>9</v>
          </cell>
          <cell r="P123" t="str">
            <v>USD</v>
          </cell>
          <cell r="Q123" t="str">
            <v>Y</v>
          </cell>
          <cell r="R123" t="str">
            <v>USD</v>
          </cell>
        </row>
        <row r="124">
          <cell r="A124">
            <v>1182</v>
          </cell>
          <cell r="B124" t="str">
            <v>N.ORL-MAGNOLIA</v>
          </cell>
          <cell r="C124" t="str">
            <v>1182</v>
          </cell>
          <cell r="D124" t="str">
            <v>NOR</v>
          </cell>
          <cell r="E124" t="str">
            <v>C</v>
          </cell>
          <cell r="F124" t="str">
            <v>UNKNOWN</v>
          </cell>
          <cell r="G124">
            <v>42082</v>
          </cell>
          <cell r="I124" t="str">
            <v>504-322-7559</v>
          </cell>
          <cell r="J124">
            <v>22000</v>
          </cell>
          <cell r="K124">
            <v>16751</v>
          </cell>
          <cell r="L124">
            <v>1</v>
          </cell>
          <cell r="N124">
            <v>415</v>
          </cell>
          <cell r="O124">
            <v>1</v>
          </cell>
          <cell r="P124" t="str">
            <v>USD</v>
          </cell>
          <cell r="Q124" t="str">
            <v>Y</v>
          </cell>
          <cell r="R124" t="str">
            <v>USD</v>
          </cell>
        </row>
        <row r="125">
          <cell r="A125">
            <v>1183</v>
          </cell>
          <cell r="B125" t="str">
            <v>BOS-NEWTON</v>
          </cell>
          <cell r="C125" t="str">
            <v>1183</v>
          </cell>
          <cell r="D125" t="str">
            <v>BOS</v>
          </cell>
          <cell r="E125" t="str">
            <v>C</v>
          </cell>
          <cell r="F125" t="str">
            <v>UNKNOWN</v>
          </cell>
          <cell r="G125">
            <v>41376</v>
          </cell>
          <cell r="I125" t="str">
            <v>617-332-3972</v>
          </cell>
          <cell r="J125">
            <v>17662</v>
          </cell>
          <cell r="K125">
            <v>12458</v>
          </cell>
          <cell r="L125">
            <v>1</v>
          </cell>
          <cell r="N125">
            <v>312</v>
          </cell>
          <cell r="O125">
            <v>8</v>
          </cell>
          <cell r="P125" t="str">
            <v>USD</v>
          </cell>
          <cell r="Q125" t="str">
            <v>Y</v>
          </cell>
          <cell r="R125" t="str">
            <v>USD</v>
          </cell>
        </row>
        <row r="126">
          <cell r="A126">
            <v>1184</v>
          </cell>
          <cell r="B126" t="str">
            <v>CHLT-RIVERGATE</v>
          </cell>
          <cell r="C126" t="str">
            <v>1184</v>
          </cell>
          <cell r="D126" t="str">
            <v>CHL</v>
          </cell>
          <cell r="E126" t="str">
            <v>C</v>
          </cell>
          <cell r="F126" t="str">
            <v>UNKNOWN</v>
          </cell>
          <cell r="G126">
            <v>41877</v>
          </cell>
          <cell r="I126" t="str">
            <v>980-225-1957</v>
          </cell>
          <cell r="J126">
            <v>17493</v>
          </cell>
          <cell r="K126">
            <v>13600</v>
          </cell>
          <cell r="L126">
            <v>1</v>
          </cell>
          <cell r="N126">
            <v>421</v>
          </cell>
          <cell r="O126">
            <v>7</v>
          </cell>
          <cell r="P126" t="str">
            <v>USD</v>
          </cell>
          <cell r="Q126" t="str">
            <v>Y</v>
          </cell>
          <cell r="R126" t="str">
            <v>USD</v>
          </cell>
        </row>
        <row r="127">
          <cell r="A127">
            <v>1185</v>
          </cell>
          <cell r="B127" t="str">
            <v>NAPA</v>
          </cell>
          <cell r="C127" t="str">
            <v>1185</v>
          </cell>
          <cell r="D127" t="str">
            <v>NAP</v>
          </cell>
          <cell r="E127" t="str">
            <v>C</v>
          </cell>
          <cell r="F127" t="str">
            <v>UNKNOWN</v>
          </cell>
          <cell r="G127">
            <v>41956</v>
          </cell>
          <cell r="I127" t="str">
            <v>707-666-0617</v>
          </cell>
          <cell r="J127">
            <v>17392</v>
          </cell>
          <cell r="K127">
            <v>13431</v>
          </cell>
          <cell r="L127">
            <v>1</v>
          </cell>
          <cell r="N127">
            <v>113</v>
          </cell>
          <cell r="O127">
            <v>2</v>
          </cell>
          <cell r="P127" t="str">
            <v>USD</v>
          </cell>
          <cell r="Q127" t="str">
            <v>Y</v>
          </cell>
          <cell r="R127" t="str">
            <v>USD</v>
          </cell>
        </row>
        <row r="128">
          <cell r="A128">
            <v>1186</v>
          </cell>
          <cell r="B128" t="str">
            <v>SALISBURY</v>
          </cell>
          <cell r="C128" t="str">
            <v>1186</v>
          </cell>
          <cell r="D128" t="str">
            <v>SAL</v>
          </cell>
          <cell r="E128" t="str">
            <v>C</v>
          </cell>
          <cell r="F128" t="str">
            <v>UNKNOWN</v>
          </cell>
          <cell r="G128">
            <v>41550</v>
          </cell>
          <cell r="I128" t="str">
            <v>704-636-3130</v>
          </cell>
          <cell r="J128">
            <v>17620</v>
          </cell>
          <cell r="K128">
            <v>13799</v>
          </cell>
          <cell r="L128">
            <v>1</v>
          </cell>
          <cell r="N128">
            <v>421</v>
          </cell>
          <cell r="O128">
            <v>7</v>
          </cell>
          <cell r="P128" t="str">
            <v>USD</v>
          </cell>
          <cell r="Q128" t="str">
            <v>Y</v>
          </cell>
          <cell r="R128" t="str">
            <v>USD</v>
          </cell>
        </row>
        <row r="129">
          <cell r="A129">
            <v>1187</v>
          </cell>
          <cell r="B129" t="str">
            <v>CHATTANOOGA-HIXSON</v>
          </cell>
          <cell r="C129" t="str">
            <v>1187</v>
          </cell>
          <cell r="D129" t="str">
            <v>CHA</v>
          </cell>
          <cell r="E129" t="str">
            <v>C</v>
          </cell>
          <cell r="F129" t="str">
            <v>UNKNOWN</v>
          </cell>
          <cell r="G129">
            <v>41522</v>
          </cell>
          <cell r="I129" t="str">
            <v>423-876-4395</v>
          </cell>
          <cell r="J129">
            <v>20127</v>
          </cell>
          <cell r="K129">
            <v>15303</v>
          </cell>
          <cell r="L129">
            <v>1</v>
          </cell>
          <cell r="N129">
            <v>417</v>
          </cell>
          <cell r="O129">
            <v>7</v>
          </cell>
          <cell r="P129" t="str">
            <v>USD</v>
          </cell>
          <cell r="Q129" t="str">
            <v>Y</v>
          </cell>
          <cell r="R129" t="str">
            <v>USD</v>
          </cell>
        </row>
        <row r="130">
          <cell r="A130">
            <v>1188</v>
          </cell>
          <cell r="B130" t="str">
            <v>BALT-CANTON CROSSING</v>
          </cell>
          <cell r="C130" t="str">
            <v>1188</v>
          </cell>
          <cell r="D130" t="str">
            <v>BAL</v>
          </cell>
          <cell r="E130" t="str">
            <v>C</v>
          </cell>
          <cell r="F130" t="str">
            <v>UNKNOWN</v>
          </cell>
          <cell r="G130">
            <v>41564</v>
          </cell>
          <cell r="I130" t="str">
            <v>410-276-1380</v>
          </cell>
          <cell r="J130">
            <v>21685</v>
          </cell>
          <cell r="K130">
            <v>17620</v>
          </cell>
          <cell r="L130">
            <v>1</v>
          </cell>
          <cell r="N130">
            <v>319</v>
          </cell>
          <cell r="O130">
            <v>8</v>
          </cell>
          <cell r="P130" t="str">
            <v>USD</v>
          </cell>
          <cell r="Q130" t="str">
            <v>Y</v>
          </cell>
          <cell r="R130" t="str">
            <v>USD</v>
          </cell>
        </row>
        <row r="131">
          <cell r="A131">
            <v>1189</v>
          </cell>
          <cell r="B131" t="str">
            <v>DEN-SHERIDAN</v>
          </cell>
          <cell r="C131" t="str">
            <v>1189</v>
          </cell>
          <cell r="D131" t="str">
            <v>DEN</v>
          </cell>
          <cell r="E131" t="str">
            <v>C</v>
          </cell>
          <cell r="F131" t="str">
            <v>UNKNOWN</v>
          </cell>
          <cell r="G131">
            <v>41516</v>
          </cell>
          <cell r="I131" t="str">
            <v>303-789-5234</v>
          </cell>
          <cell r="J131">
            <v>20544</v>
          </cell>
          <cell r="K131">
            <v>14724</v>
          </cell>
          <cell r="L131">
            <v>1</v>
          </cell>
          <cell r="N131">
            <v>105</v>
          </cell>
          <cell r="O131">
            <v>2</v>
          </cell>
          <cell r="P131" t="str">
            <v>USD</v>
          </cell>
          <cell r="Q131" t="str">
            <v>Y</v>
          </cell>
          <cell r="R131" t="str">
            <v>USD</v>
          </cell>
        </row>
        <row r="132">
          <cell r="A132">
            <v>1191</v>
          </cell>
          <cell r="B132" t="str">
            <v>NYC-MANHATN-CHELSEA</v>
          </cell>
          <cell r="C132" t="str">
            <v>1191</v>
          </cell>
          <cell r="D132" t="str">
            <v>NYC</v>
          </cell>
          <cell r="E132" t="str">
            <v>C</v>
          </cell>
          <cell r="F132" t="str">
            <v>UNKNOWN</v>
          </cell>
          <cell r="G132">
            <v>41837</v>
          </cell>
          <cell r="I132" t="str">
            <v>646-259-3911</v>
          </cell>
          <cell r="J132">
            <v>32019</v>
          </cell>
          <cell r="K132">
            <v>21176</v>
          </cell>
          <cell r="L132">
            <v>1</v>
          </cell>
          <cell r="N132">
            <v>302</v>
          </cell>
          <cell r="O132">
            <v>8</v>
          </cell>
          <cell r="P132" t="str">
            <v>USD</v>
          </cell>
          <cell r="Q132" t="str">
            <v>Y</v>
          </cell>
          <cell r="R132" t="str">
            <v>USD</v>
          </cell>
        </row>
        <row r="133">
          <cell r="A133">
            <v>1193</v>
          </cell>
          <cell r="B133" t="str">
            <v>GREENVILLE-SIMPSONVILLE</v>
          </cell>
          <cell r="C133" t="str">
            <v>1193</v>
          </cell>
          <cell r="D133" t="str">
            <v>GRE</v>
          </cell>
          <cell r="E133" t="str">
            <v>C</v>
          </cell>
          <cell r="F133" t="str">
            <v>UNKNOWN</v>
          </cell>
          <cell r="G133">
            <v>42215</v>
          </cell>
          <cell r="I133" t="str">
            <v>864-881-4877</v>
          </cell>
          <cell r="J133">
            <v>20819</v>
          </cell>
          <cell r="K133">
            <v>15384</v>
          </cell>
          <cell r="L133">
            <v>1</v>
          </cell>
          <cell r="N133">
            <v>420</v>
          </cell>
          <cell r="O133">
            <v>7</v>
          </cell>
          <cell r="P133" t="str">
            <v>USD</v>
          </cell>
          <cell r="Q133" t="str">
            <v>Y</v>
          </cell>
          <cell r="R133" t="str">
            <v>USD</v>
          </cell>
        </row>
        <row r="134">
          <cell r="A134">
            <v>1195</v>
          </cell>
          <cell r="B134" t="str">
            <v>STURBRIDGE</v>
          </cell>
          <cell r="C134" t="str">
            <v>1195</v>
          </cell>
          <cell r="D134" t="str">
            <v>STU</v>
          </cell>
          <cell r="E134" t="str">
            <v>C</v>
          </cell>
          <cell r="F134" t="str">
            <v>UNKNOWN</v>
          </cell>
          <cell r="G134">
            <v>41509</v>
          </cell>
          <cell r="I134" t="str">
            <v>508-347-3015</v>
          </cell>
          <cell r="J134">
            <v>19927</v>
          </cell>
          <cell r="K134">
            <v>14365</v>
          </cell>
          <cell r="L134">
            <v>1</v>
          </cell>
          <cell r="N134">
            <v>305</v>
          </cell>
          <cell r="O134">
            <v>8</v>
          </cell>
          <cell r="P134" t="str">
            <v>USD</v>
          </cell>
          <cell r="Q134" t="str">
            <v>Y</v>
          </cell>
          <cell r="R134" t="str">
            <v>USD</v>
          </cell>
        </row>
        <row r="135">
          <cell r="A135">
            <v>1196</v>
          </cell>
          <cell r="B135" t="str">
            <v>SEABROOK</v>
          </cell>
          <cell r="C135" t="str">
            <v>1196</v>
          </cell>
          <cell r="D135" t="str">
            <v>SEA</v>
          </cell>
          <cell r="E135" t="str">
            <v>C</v>
          </cell>
          <cell r="F135" t="str">
            <v>UNKNOWN</v>
          </cell>
          <cell r="G135">
            <v>41857</v>
          </cell>
          <cell r="I135" t="str">
            <v>603-760-7377</v>
          </cell>
          <cell r="J135">
            <v>17177</v>
          </cell>
          <cell r="K135">
            <v>13431</v>
          </cell>
          <cell r="L135">
            <v>1</v>
          </cell>
          <cell r="N135">
            <v>306</v>
          </cell>
          <cell r="O135">
            <v>8</v>
          </cell>
          <cell r="P135" t="str">
            <v>USD</v>
          </cell>
          <cell r="Q135" t="str">
            <v>Y</v>
          </cell>
          <cell r="R135" t="str">
            <v>USD</v>
          </cell>
        </row>
        <row r="136">
          <cell r="A136">
            <v>1198</v>
          </cell>
          <cell r="B136" t="str">
            <v>BONITA SPRINGS/ESTERO</v>
          </cell>
          <cell r="C136" t="str">
            <v>1198</v>
          </cell>
          <cell r="D136" t="str">
            <v>BON</v>
          </cell>
          <cell r="E136" t="str">
            <v>C</v>
          </cell>
          <cell r="F136" t="str">
            <v>UNKNOWN</v>
          </cell>
          <cell r="G136">
            <v>41564</v>
          </cell>
          <cell r="I136" t="str">
            <v>239-949-4299</v>
          </cell>
          <cell r="J136">
            <v>16895</v>
          </cell>
          <cell r="K136">
            <v>12821</v>
          </cell>
          <cell r="L136">
            <v>1</v>
          </cell>
          <cell r="N136">
            <v>414</v>
          </cell>
          <cell r="O136">
            <v>7</v>
          </cell>
          <cell r="P136" t="str">
            <v>USD</v>
          </cell>
          <cell r="Q136" t="str">
            <v>Y</v>
          </cell>
          <cell r="R136" t="str">
            <v>USD</v>
          </cell>
        </row>
        <row r="137">
          <cell r="A137">
            <v>1202</v>
          </cell>
          <cell r="B137" t="str">
            <v>S.ANT-CASTLE HILLS</v>
          </cell>
          <cell r="C137" t="str">
            <v>1202</v>
          </cell>
          <cell r="D137" t="str">
            <v>SAN</v>
          </cell>
          <cell r="E137" t="str">
            <v>B</v>
          </cell>
          <cell r="F137" t="str">
            <v>CAROL A BROWN</v>
          </cell>
          <cell r="G137">
            <v>35361</v>
          </cell>
          <cell r="H137">
            <v>39150</v>
          </cell>
          <cell r="I137" t="str">
            <v>(210) 341-1513</v>
          </cell>
          <cell r="J137">
            <v>32660</v>
          </cell>
          <cell r="K137">
            <v>22135</v>
          </cell>
          <cell r="L137">
            <v>1</v>
          </cell>
          <cell r="N137">
            <v>406</v>
          </cell>
          <cell r="O137">
            <v>1</v>
          </cell>
          <cell r="P137" t="str">
            <v>USD</v>
          </cell>
          <cell r="Q137" t="str">
            <v>N</v>
          </cell>
          <cell r="R137" t="str">
            <v>USD</v>
          </cell>
        </row>
        <row r="138">
          <cell r="A138">
            <v>1206</v>
          </cell>
          <cell r="B138" t="str">
            <v>S.ANT-WINDSOR PARK</v>
          </cell>
          <cell r="C138" t="str">
            <v>1206</v>
          </cell>
          <cell r="D138" t="str">
            <v>SAN</v>
          </cell>
          <cell r="E138" t="str">
            <v>D</v>
          </cell>
          <cell r="F138" t="str">
            <v>EDITH R DESKIN</v>
          </cell>
          <cell r="G138">
            <v>34907</v>
          </cell>
          <cell r="H138">
            <v>41124</v>
          </cell>
          <cell r="I138" t="str">
            <v>(210) 590-9550</v>
          </cell>
          <cell r="J138">
            <v>22305</v>
          </cell>
          <cell r="K138">
            <v>18822</v>
          </cell>
          <cell r="L138">
            <v>1</v>
          </cell>
          <cell r="N138">
            <v>406</v>
          </cell>
          <cell r="O138">
            <v>1</v>
          </cell>
          <cell r="P138" t="str">
            <v>USD</v>
          </cell>
          <cell r="Q138" t="str">
            <v>N</v>
          </cell>
          <cell r="R138" t="str">
            <v>USD</v>
          </cell>
        </row>
        <row r="139">
          <cell r="A139">
            <v>1210</v>
          </cell>
          <cell r="B139" t="str">
            <v>MACON</v>
          </cell>
          <cell r="C139" t="str">
            <v>1210</v>
          </cell>
          <cell r="D139" t="str">
            <v>MAC</v>
          </cell>
          <cell r="E139" t="str">
            <v>C</v>
          </cell>
          <cell r="F139" t="str">
            <v>CLOSED STORE</v>
          </cell>
          <cell r="G139">
            <v>35034</v>
          </cell>
          <cell r="H139">
            <v>37140</v>
          </cell>
          <cell r="I139" t="str">
            <v>478-757-0773</v>
          </cell>
          <cell r="J139">
            <v>29225</v>
          </cell>
          <cell r="K139">
            <v>18978</v>
          </cell>
          <cell r="L139">
            <v>1</v>
          </cell>
          <cell r="N139">
            <v>407</v>
          </cell>
          <cell r="O139">
            <v>7</v>
          </cell>
          <cell r="P139" t="str">
            <v>USD</v>
          </cell>
          <cell r="Q139" t="str">
            <v>N</v>
          </cell>
          <cell r="R139" t="str">
            <v>USD</v>
          </cell>
        </row>
        <row r="140">
          <cell r="A140">
            <v>1212</v>
          </cell>
          <cell r="B140" t="str">
            <v>S.ANT-INGRAM</v>
          </cell>
          <cell r="C140" t="str">
            <v>1212</v>
          </cell>
          <cell r="D140" t="str">
            <v>SAN</v>
          </cell>
          <cell r="E140" t="str">
            <v>C</v>
          </cell>
          <cell r="F140" t="str">
            <v>CARLOS O AYALA</v>
          </cell>
          <cell r="G140">
            <v>34970</v>
          </cell>
          <cell r="I140" t="str">
            <v>210-681-2393</v>
          </cell>
          <cell r="J140">
            <v>23037</v>
          </cell>
          <cell r="K140">
            <v>19157</v>
          </cell>
          <cell r="L140">
            <v>1</v>
          </cell>
          <cell r="N140">
            <v>406</v>
          </cell>
          <cell r="O140">
            <v>1</v>
          </cell>
          <cell r="P140" t="str">
            <v>USD</v>
          </cell>
          <cell r="Q140" t="str">
            <v>Y</v>
          </cell>
          <cell r="R140" t="str">
            <v>USD</v>
          </cell>
        </row>
        <row r="141">
          <cell r="A141">
            <v>1213</v>
          </cell>
          <cell r="B141" t="str">
            <v>ATHENS</v>
          </cell>
          <cell r="C141" t="str">
            <v>1213</v>
          </cell>
          <cell r="D141" t="str">
            <v>ATH</v>
          </cell>
          <cell r="E141" t="str">
            <v>D</v>
          </cell>
          <cell r="F141" t="str">
            <v>ELIZABETH AN MCCULLOUGH</v>
          </cell>
          <cell r="G141">
            <v>34172</v>
          </cell>
          <cell r="H141">
            <v>38020</v>
          </cell>
          <cell r="I141" t="str">
            <v>(706) 549-6955</v>
          </cell>
          <cell r="J141">
            <v>23800</v>
          </cell>
          <cell r="K141">
            <v>16181</v>
          </cell>
          <cell r="L141">
            <v>1</v>
          </cell>
          <cell r="N141">
            <v>404</v>
          </cell>
          <cell r="O141">
            <v>7</v>
          </cell>
          <cell r="P141" t="str">
            <v>USD</v>
          </cell>
          <cell r="Q141" t="str">
            <v>N</v>
          </cell>
          <cell r="R141" t="str">
            <v>USD</v>
          </cell>
        </row>
        <row r="142">
          <cell r="A142">
            <v>1225</v>
          </cell>
          <cell r="B142" t="str">
            <v>NYC-BROOKLYN/GATEWAY</v>
          </cell>
          <cell r="C142" t="str">
            <v>1225</v>
          </cell>
          <cell r="D142" t="str">
            <v>NYC</v>
          </cell>
          <cell r="E142" t="str">
            <v>C</v>
          </cell>
          <cell r="F142" t="str">
            <v>UNKNOWN</v>
          </cell>
          <cell r="G142">
            <v>41865</v>
          </cell>
          <cell r="I142" t="str">
            <v>347-694-4067</v>
          </cell>
          <cell r="J142">
            <v>22458</v>
          </cell>
          <cell r="K142">
            <v>16591</v>
          </cell>
          <cell r="L142">
            <v>1</v>
          </cell>
          <cell r="N142">
            <v>309</v>
          </cell>
          <cell r="O142">
            <v>8</v>
          </cell>
          <cell r="P142" t="str">
            <v>USD</v>
          </cell>
          <cell r="Q142" t="str">
            <v>Y</v>
          </cell>
          <cell r="R142" t="str">
            <v>USD</v>
          </cell>
        </row>
        <row r="143">
          <cell r="A143">
            <v>1226</v>
          </cell>
          <cell r="B143" t="str">
            <v>MIA-HIALEAH</v>
          </cell>
          <cell r="C143" t="str">
            <v>1226</v>
          </cell>
          <cell r="D143" t="str">
            <v>MIA</v>
          </cell>
          <cell r="E143" t="str">
            <v>C</v>
          </cell>
          <cell r="F143" t="str">
            <v>UNKNOWN</v>
          </cell>
          <cell r="G143">
            <v>41676</v>
          </cell>
          <cell r="I143" t="str">
            <v>786-220-8849</v>
          </cell>
          <cell r="J143">
            <v>12736</v>
          </cell>
          <cell r="K143">
            <v>20474</v>
          </cell>
          <cell r="L143">
            <v>1</v>
          </cell>
          <cell r="N143">
            <v>410</v>
          </cell>
          <cell r="O143">
            <v>7</v>
          </cell>
          <cell r="P143" t="str">
            <v>USD</v>
          </cell>
          <cell r="Q143" t="str">
            <v>Y</v>
          </cell>
          <cell r="R143" t="str">
            <v>USD</v>
          </cell>
        </row>
        <row r="144">
          <cell r="A144">
            <v>1227</v>
          </cell>
          <cell r="B144" t="str">
            <v>CHI-42ND &amp; PULASKI</v>
          </cell>
          <cell r="C144" t="str">
            <v>1227</v>
          </cell>
          <cell r="D144" t="str">
            <v>CHI</v>
          </cell>
          <cell r="E144" t="str">
            <v>C</v>
          </cell>
          <cell r="F144" t="str">
            <v>UNKNOWN</v>
          </cell>
          <cell r="G144">
            <v>42432</v>
          </cell>
          <cell r="I144" t="str">
            <v>773-696-4923</v>
          </cell>
          <cell r="J144">
            <v>21715</v>
          </cell>
          <cell r="K144">
            <v>17681</v>
          </cell>
          <cell r="L144">
            <v>1</v>
          </cell>
          <cell r="N144">
            <v>202</v>
          </cell>
          <cell r="O144">
            <v>9</v>
          </cell>
          <cell r="P144" t="str">
            <v>USD</v>
          </cell>
          <cell r="Q144" t="str">
            <v>Y</v>
          </cell>
          <cell r="R144" t="str">
            <v>USD</v>
          </cell>
        </row>
        <row r="145">
          <cell r="A145">
            <v>1228</v>
          </cell>
          <cell r="B145" t="str">
            <v>POOLER</v>
          </cell>
          <cell r="C145" t="str">
            <v>1228</v>
          </cell>
          <cell r="D145" t="str">
            <v>POO</v>
          </cell>
          <cell r="E145" t="str">
            <v>C</v>
          </cell>
          <cell r="F145" t="str">
            <v>UNKNOWN</v>
          </cell>
          <cell r="G145">
            <v>41725</v>
          </cell>
          <cell r="I145" t="str">
            <v>912-335-3365</v>
          </cell>
          <cell r="J145">
            <v>16818</v>
          </cell>
          <cell r="K145">
            <v>12975</v>
          </cell>
          <cell r="L145">
            <v>1</v>
          </cell>
          <cell r="N145">
            <v>413</v>
          </cell>
          <cell r="O145">
            <v>7</v>
          </cell>
          <cell r="P145" t="str">
            <v>USD</v>
          </cell>
          <cell r="Q145" t="str">
            <v>Y</v>
          </cell>
          <cell r="R145" t="str">
            <v>USD</v>
          </cell>
        </row>
        <row r="146">
          <cell r="A146">
            <v>1229</v>
          </cell>
          <cell r="B146" t="str">
            <v>LA-SOUTH GATE</v>
          </cell>
          <cell r="C146" t="str">
            <v>1229</v>
          </cell>
          <cell r="D146" t="str">
            <v>LA-</v>
          </cell>
          <cell r="E146" t="str">
            <v>C</v>
          </cell>
          <cell r="F146" t="str">
            <v>UNKNOWN</v>
          </cell>
          <cell r="G146">
            <v>41739</v>
          </cell>
          <cell r="I146" t="str">
            <v>323-425-8609</v>
          </cell>
          <cell r="J146">
            <v>20734</v>
          </cell>
          <cell r="K146">
            <v>16811</v>
          </cell>
          <cell r="L146">
            <v>1</v>
          </cell>
          <cell r="N146">
            <v>119</v>
          </cell>
          <cell r="O146">
            <v>4</v>
          </cell>
          <cell r="P146" t="str">
            <v>USD</v>
          </cell>
          <cell r="Q146" t="str">
            <v>Y</v>
          </cell>
          <cell r="R146" t="str">
            <v>USD</v>
          </cell>
        </row>
        <row r="147">
          <cell r="A147">
            <v>1230</v>
          </cell>
          <cell r="B147" t="str">
            <v>BOS-STONEHAM</v>
          </cell>
          <cell r="C147" t="str">
            <v>1230</v>
          </cell>
          <cell r="D147" t="str">
            <v>BOS</v>
          </cell>
          <cell r="E147" t="str">
            <v>C</v>
          </cell>
          <cell r="F147" t="str">
            <v>UNKNOWN</v>
          </cell>
          <cell r="G147">
            <v>41718</v>
          </cell>
          <cell r="I147" t="str">
            <v>781-850-4364</v>
          </cell>
          <cell r="J147">
            <v>21903</v>
          </cell>
          <cell r="K147">
            <v>16255</v>
          </cell>
          <cell r="L147">
            <v>1</v>
          </cell>
          <cell r="N147">
            <v>312</v>
          </cell>
          <cell r="O147">
            <v>8</v>
          </cell>
          <cell r="P147" t="str">
            <v>USD</v>
          </cell>
          <cell r="Q147" t="str">
            <v>Y</v>
          </cell>
          <cell r="R147" t="str">
            <v>USD</v>
          </cell>
        </row>
        <row r="148">
          <cell r="A148">
            <v>1231</v>
          </cell>
          <cell r="B148" t="str">
            <v>LI-VALLEY STREAM</v>
          </cell>
          <cell r="C148" t="str">
            <v>1231</v>
          </cell>
          <cell r="D148" t="str">
            <v>LI-</v>
          </cell>
          <cell r="E148" t="str">
            <v>C</v>
          </cell>
          <cell r="F148" t="str">
            <v>UNKNOWN</v>
          </cell>
          <cell r="G148">
            <v>41495</v>
          </cell>
          <cell r="I148" t="str">
            <v>516-825-0247</v>
          </cell>
          <cell r="J148">
            <v>22449</v>
          </cell>
          <cell r="K148">
            <v>17376</v>
          </cell>
          <cell r="L148">
            <v>1</v>
          </cell>
          <cell r="N148">
            <v>309</v>
          </cell>
          <cell r="O148">
            <v>8</v>
          </cell>
          <cell r="P148" t="str">
            <v>USD</v>
          </cell>
          <cell r="Q148" t="str">
            <v>Y</v>
          </cell>
          <cell r="R148" t="str">
            <v>USD</v>
          </cell>
        </row>
        <row r="149">
          <cell r="A149">
            <v>1232</v>
          </cell>
          <cell r="B149" t="str">
            <v>RAL-WAKE FOREST</v>
          </cell>
          <cell r="C149" t="str">
            <v>1232</v>
          </cell>
          <cell r="D149" t="str">
            <v>RAL</v>
          </cell>
          <cell r="E149" t="str">
            <v>C</v>
          </cell>
          <cell r="F149" t="str">
            <v>UNKNOWN</v>
          </cell>
          <cell r="G149">
            <v>42200</v>
          </cell>
          <cell r="I149" t="str">
            <v>919-435-3874</v>
          </cell>
          <cell r="J149">
            <v>17177</v>
          </cell>
          <cell r="K149">
            <v>13294</v>
          </cell>
          <cell r="L149">
            <v>1</v>
          </cell>
          <cell r="N149">
            <v>313</v>
          </cell>
          <cell r="O149">
            <v>7</v>
          </cell>
          <cell r="P149" t="str">
            <v>USD</v>
          </cell>
          <cell r="Q149" t="str">
            <v>Y</v>
          </cell>
          <cell r="R149" t="str">
            <v>USD</v>
          </cell>
        </row>
        <row r="150">
          <cell r="A150">
            <v>1233</v>
          </cell>
          <cell r="B150" t="str">
            <v>NWK-CLARK</v>
          </cell>
          <cell r="C150" t="str">
            <v>1233</v>
          </cell>
          <cell r="D150" t="str">
            <v>NWK</v>
          </cell>
          <cell r="E150" t="str">
            <v>C</v>
          </cell>
          <cell r="F150" t="str">
            <v>UNKNOWN</v>
          </cell>
          <cell r="G150">
            <v>42222</v>
          </cell>
          <cell r="I150" t="str">
            <v>732-943-0474</v>
          </cell>
          <cell r="J150">
            <v>21744</v>
          </cell>
          <cell r="K150">
            <v>18135</v>
          </cell>
          <cell r="L150">
            <v>1</v>
          </cell>
          <cell r="N150">
            <v>302</v>
          </cell>
          <cell r="O150">
            <v>8</v>
          </cell>
          <cell r="P150" t="str">
            <v>USD</v>
          </cell>
          <cell r="Q150" t="str">
            <v>Y</v>
          </cell>
          <cell r="R150" t="str">
            <v>USD</v>
          </cell>
        </row>
        <row r="151">
          <cell r="A151">
            <v>1234</v>
          </cell>
          <cell r="B151" t="str">
            <v>BAY-ALAMEDA</v>
          </cell>
          <cell r="C151" t="str">
            <v>1234</v>
          </cell>
          <cell r="D151" t="str">
            <v>BAY</v>
          </cell>
          <cell r="E151" t="str">
            <v>C</v>
          </cell>
          <cell r="F151" t="str">
            <v>UNKNOWN</v>
          </cell>
          <cell r="G151">
            <v>41942</v>
          </cell>
          <cell r="I151" t="str">
            <v>510-775-1767</v>
          </cell>
          <cell r="J151">
            <v>17500</v>
          </cell>
          <cell r="K151">
            <v>13739</v>
          </cell>
          <cell r="L151">
            <v>1</v>
          </cell>
          <cell r="N151">
            <v>115</v>
          </cell>
          <cell r="O151">
            <v>2</v>
          </cell>
          <cell r="P151" t="str">
            <v>USD</v>
          </cell>
          <cell r="Q151" t="str">
            <v>Y</v>
          </cell>
          <cell r="R151" t="str">
            <v>USD</v>
          </cell>
        </row>
        <row r="152">
          <cell r="A152">
            <v>1235</v>
          </cell>
          <cell r="B152" t="str">
            <v>LI-SHIRLEY</v>
          </cell>
          <cell r="C152" t="str">
            <v>1235</v>
          </cell>
          <cell r="D152" t="str">
            <v>LI-</v>
          </cell>
          <cell r="E152" t="str">
            <v>C</v>
          </cell>
          <cell r="F152" t="str">
            <v>UNKNOWN</v>
          </cell>
          <cell r="G152">
            <v>42039</v>
          </cell>
          <cell r="I152" t="str">
            <v>631-657-4720</v>
          </cell>
          <cell r="J152">
            <v>18242</v>
          </cell>
          <cell r="K152">
            <v>13030</v>
          </cell>
          <cell r="L152">
            <v>1</v>
          </cell>
          <cell r="N152">
            <v>304</v>
          </cell>
          <cell r="O152">
            <v>8</v>
          </cell>
          <cell r="P152" t="str">
            <v>USD</v>
          </cell>
          <cell r="Q152" t="str">
            <v>Y</v>
          </cell>
          <cell r="R152" t="str">
            <v>USD</v>
          </cell>
        </row>
        <row r="153">
          <cell r="A153">
            <v>1236</v>
          </cell>
          <cell r="B153" t="str">
            <v>CHI-HYDE PARK</v>
          </cell>
          <cell r="C153" t="str">
            <v>1236</v>
          </cell>
          <cell r="D153" t="str">
            <v>CHI</v>
          </cell>
          <cell r="E153" t="str">
            <v>C</v>
          </cell>
          <cell r="F153" t="str">
            <v>UNKNOWN</v>
          </cell>
          <cell r="G153">
            <v>42529</v>
          </cell>
          <cell r="I153" t="str">
            <v>773-717-5697</v>
          </cell>
          <cell r="J153">
            <v>18141</v>
          </cell>
          <cell r="K153">
            <v>14022</v>
          </cell>
          <cell r="L153">
            <v>1</v>
          </cell>
          <cell r="N153">
            <v>201</v>
          </cell>
          <cell r="O153">
            <v>9</v>
          </cell>
          <cell r="P153" t="str">
            <v>USD</v>
          </cell>
          <cell r="Q153" t="str">
            <v>Y</v>
          </cell>
          <cell r="R153" t="str">
            <v>USD</v>
          </cell>
        </row>
        <row r="154">
          <cell r="A154">
            <v>1237</v>
          </cell>
          <cell r="B154" t="str">
            <v>COL-COLUMBIA-DEVINE</v>
          </cell>
          <cell r="C154" t="str">
            <v>1237</v>
          </cell>
          <cell r="D154" t="str">
            <v>COL</v>
          </cell>
          <cell r="E154" t="str">
            <v>C</v>
          </cell>
          <cell r="F154" t="str">
            <v>UNKNOWN</v>
          </cell>
          <cell r="G154">
            <v>42432</v>
          </cell>
          <cell r="I154" t="str">
            <v>803-563-6579</v>
          </cell>
          <cell r="J154">
            <v>23733</v>
          </cell>
          <cell r="K154">
            <v>17455</v>
          </cell>
          <cell r="L154">
            <v>1</v>
          </cell>
          <cell r="N154">
            <v>420</v>
          </cell>
          <cell r="O154">
            <v>7</v>
          </cell>
          <cell r="P154" t="str">
            <v>USD</v>
          </cell>
          <cell r="Q154" t="str">
            <v>Y</v>
          </cell>
          <cell r="R154" t="str">
            <v>USD</v>
          </cell>
        </row>
        <row r="155">
          <cell r="A155">
            <v>1238</v>
          </cell>
          <cell r="B155" t="str">
            <v>BRISTOL</v>
          </cell>
          <cell r="C155" t="str">
            <v>1238</v>
          </cell>
          <cell r="D155" t="str">
            <v>BRI</v>
          </cell>
          <cell r="E155" t="str">
            <v>C</v>
          </cell>
          <cell r="F155" t="str">
            <v>UNKNOWN</v>
          </cell>
          <cell r="G155">
            <v>42089</v>
          </cell>
          <cell r="I155" t="str">
            <v>423-758-6538</v>
          </cell>
          <cell r="J155">
            <v>21746</v>
          </cell>
          <cell r="K155">
            <v>17628</v>
          </cell>
          <cell r="L155">
            <v>1</v>
          </cell>
          <cell r="N155">
            <v>420</v>
          </cell>
          <cell r="O155">
            <v>7</v>
          </cell>
          <cell r="P155" t="str">
            <v>USD</v>
          </cell>
          <cell r="Q155" t="str">
            <v>Y</v>
          </cell>
          <cell r="R155" t="str">
            <v>USD</v>
          </cell>
        </row>
        <row r="156">
          <cell r="A156">
            <v>1239</v>
          </cell>
          <cell r="B156" t="str">
            <v>BOS-BERLIN</v>
          </cell>
          <cell r="C156" t="str">
            <v>1239</v>
          </cell>
          <cell r="D156" t="str">
            <v>BOS</v>
          </cell>
          <cell r="E156" t="str">
            <v>C</v>
          </cell>
          <cell r="F156" t="str">
            <v>UNKNOWN</v>
          </cell>
          <cell r="G156">
            <v>41928</v>
          </cell>
          <cell r="I156" t="str">
            <v>978-212-3257</v>
          </cell>
          <cell r="J156">
            <v>21826</v>
          </cell>
          <cell r="K156">
            <v>17697</v>
          </cell>
          <cell r="L156">
            <v>1</v>
          </cell>
          <cell r="N156">
            <v>312</v>
          </cell>
          <cell r="O156">
            <v>8</v>
          </cell>
          <cell r="P156" t="str">
            <v>USD</v>
          </cell>
          <cell r="Q156" t="str">
            <v>Y</v>
          </cell>
          <cell r="R156" t="str">
            <v>USD</v>
          </cell>
        </row>
        <row r="157">
          <cell r="A157">
            <v>1241</v>
          </cell>
          <cell r="B157" t="str">
            <v>CHARLESTON-WEST ASHLEY</v>
          </cell>
          <cell r="C157" t="str">
            <v>1241</v>
          </cell>
          <cell r="D157" t="str">
            <v>CHA</v>
          </cell>
          <cell r="E157" t="str">
            <v>C</v>
          </cell>
          <cell r="F157" t="str">
            <v>UNKNOWN</v>
          </cell>
          <cell r="G157">
            <v>41788</v>
          </cell>
          <cell r="I157" t="str">
            <v>843-654-1958</v>
          </cell>
          <cell r="J157">
            <v>20584</v>
          </cell>
          <cell r="K157">
            <v>15069</v>
          </cell>
          <cell r="L157">
            <v>1</v>
          </cell>
          <cell r="N157">
            <v>314</v>
          </cell>
          <cell r="O157">
            <v>7</v>
          </cell>
          <cell r="P157" t="str">
            <v>USD</v>
          </cell>
          <cell r="Q157" t="str">
            <v>Y</v>
          </cell>
          <cell r="R157" t="str">
            <v>USD</v>
          </cell>
        </row>
        <row r="158">
          <cell r="A158">
            <v>1242</v>
          </cell>
          <cell r="B158" t="str">
            <v>BISMARCK</v>
          </cell>
          <cell r="C158" t="str">
            <v>1232</v>
          </cell>
          <cell r="D158" t="str">
            <v>BIS</v>
          </cell>
          <cell r="E158" t="str">
            <v>C</v>
          </cell>
          <cell r="F158" t="str">
            <v>UNKNOWN</v>
          </cell>
          <cell r="G158">
            <v>42306</v>
          </cell>
          <cell r="I158" t="str">
            <v>701-354-5224</v>
          </cell>
          <cell r="J158">
            <v>17221</v>
          </cell>
          <cell r="K158">
            <v>13291</v>
          </cell>
          <cell r="L158">
            <v>1</v>
          </cell>
          <cell r="N158">
            <v>215</v>
          </cell>
          <cell r="O158">
            <v>2</v>
          </cell>
          <cell r="P158" t="str">
            <v>USD</v>
          </cell>
          <cell r="Q158" t="str">
            <v>Y</v>
          </cell>
          <cell r="R158" t="str">
            <v>USD</v>
          </cell>
        </row>
        <row r="159">
          <cell r="A159">
            <v>1243</v>
          </cell>
          <cell r="B159" t="str">
            <v>DFW-ALLEN</v>
          </cell>
          <cell r="C159" t="str">
            <v>1243</v>
          </cell>
          <cell r="D159" t="str">
            <v>DFW</v>
          </cell>
          <cell r="E159" t="str">
            <v>C</v>
          </cell>
          <cell r="F159" t="str">
            <v>UNKNOWN</v>
          </cell>
          <cell r="G159">
            <v>41879</v>
          </cell>
          <cell r="I159" t="str">
            <v>972-332-5444</v>
          </cell>
          <cell r="J159">
            <v>11894</v>
          </cell>
          <cell r="K159">
            <v>17972</v>
          </cell>
          <cell r="L159">
            <v>1</v>
          </cell>
          <cell r="N159">
            <v>404</v>
          </cell>
          <cell r="O159">
            <v>1</v>
          </cell>
          <cell r="P159" t="str">
            <v>USD</v>
          </cell>
          <cell r="Q159" t="str">
            <v>Y</v>
          </cell>
          <cell r="R159" t="str">
            <v>USD</v>
          </cell>
        </row>
        <row r="160">
          <cell r="A160">
            <v>1245</v>
          </cell>
          <cell r="B160" t="str">
            <v>ALBQ-RIO RANCH</v>
          </cell>
          <cell r="C160" t="str">
            <v>1245</v>
          </cell>
          <cell r="D160" t="str">
            <v>ALB</v>
          </cell>
          <cell r="E160" t="str">
            <v>C</v>
          </cell>
          <cell r="F160" t="str">
            <v>UNKNOWN</v>
          </cell>
          <cell r="G160">
            <v>42257</v>
          </cell>
          <cell r="I160" t="str">
            <v>505-814-1438</v>
          </cell>
          <cell r="J160">
            <v>17370</v>
          </cell>
          <cell r="K160">
            <v>13571</v>
          </cell>
          <cell r="L160">
            <v>1</v>
          </cell>
          <cell r="N160">
            <v>104</v>
          </cell>
          <cell r="O160">
            <v>1</v>
          </cell>
          <cell r="P160" t="str">
            <v>USD</v>
          </cell>
          <cell r="Q160" t="str">
            <v>Y</v>
          </cell>
          <cell r="R160" t="str">
            <v>USD</v>
          </cell>
        </row>
        <row r="161">
          <cell r="A161">
            <v>1246</v>
          </cell>
          <cell r="B161" t="str">
            <v>CEDAR FALLS</v>
          </cell>
          <cell r="C161" t="str">
            <v>1246</v>
          </cell>
          <cell r="D161" t="str">
            <v>CED</v>
          </cell>
          <cell r="E161" t="str">
            <v>C</v>
          </cell>
          <cell r="F161" t="str">
            <v>UNKNOWN</v>
          </cell>
          <cell r="G161">
            <v>41905</v>
          </cell>
          <cell r="I161" t="str">
            <v>319-242-5351</v>
          </cell>
          <cell r="J161">
            <v>17392</v>
          </cell>
          <cell r="K161">
            <v>13291</v>
          </cell>
          <cell r="L161">
            <v>1</v>
          </cell>
          <cell r="N161">
            <v>213</v>
          </cell>
          <cell r="O161">
            <v>9</v>
          </cell>
          <cell r="P161" t="str">
            <v>USD</v>
          </cell>
          <cell r="Q161" t="str">
            <v>Y</v>
          </cell>
          <cell r="R161" t="str">
            <v>USD</v>
          </cell>
        </row>
        <row r="162">
          <cell r="A162">
            <v>1247</v>
          </cell>
          <cell r="B162" t="str">
            <v>AUBURN</v>
          </cell>
          <cell r="C162" t="str">
            <v>1247</v>
          </cell>
          <cell r="D162" t="str">
            <v>AUB</v>
          </cell>
          <cell r="E162" t="str">
            <v>C</v>
          </cell>
          <cell r="F162" t="str">
            <v>UNKNOWN</v>
          </cell>
          <cell r="G162">
            <v>41956</v>
          </cell>
          <cell r="I162" t="str">
            <v>530-392-4077</v>
          </cell>
          <cell r="J162">
            <v>18500</v>
          </cell>
          <cell r="K162">
            <v>14011</v>
          </cell>
          <cell r="L162">
            <v>1</v>
          </cell>
          <cell r="N162">
            <v>118</v>
          </cell>
          <cell r="O162">
            <v>2</v>
          </cell>
          <cell r="P162" t="str">
            <v>USD</v>
          </cell>
          <cell r="Q162" t="str">
            <v>Y</v>
          </cell>
          <cell r="R162" t="str">
            <v>USD</v>
          </cell>
        </row>
        <row r="163">
          <cell r="A163">
            <v>1250</v>
          </cell>
          <cell r="B163" t="str">
            <v>DC-SILVER SPRING</v>
          </cell>
          <cell r="C163" t="str">
            <v>1250</v>
          </cell>
          <cell r="D163" t="str">
            <v>DC-</v>
          </cell>
          <cell r="E163" t="str">
            <v>C</v>
          </cell>
          <cell r="F163" t="str">
            <v>UNKNOWN</v>
          </cell>
          <cell r="G163">
            <v>42453</v>
          </cell>
          <cell r="I163" t="str">
            <v>301-844-6732</v>
          </cell>
          <cell r="J163">
            <v>20526</v>
          </cell>
          <cell r="K163">
            <v>15432</v>
          </cell>
          <cell r="L163">
            <v>1</v>
          </cell>
          <cell r="N163">
            <v>320</v>
          </cell>
          <cell r="O163">
            <v>8</v>
          </cell>
          <cell r="P163" t="str">
            <v>USD</v>
          </cell>
          <cell r="Q163" t="str">
            <v>Y</v>
          </cell>
          <cell r="R163" t="str">
            <v>USD</v>
          </cell>
        </row>
        <row r="164">
          <cell r="A164">
            <v>1251</v>
          </cell>
          <cell r="B164" t="str">
            <v>COLUMBUS</v>
          </cell>
          <cell r="C164" t="str">
            <v>1251</v>
          </cell>
          <cell r="D164" t="str">
            <v>COL</v>
          </cell>
          <cell r="E164" t="str">
            <v>C</v>
          </cell>
          <cell r="F164" t="str">
            <v>UNKNOWN</v>
          </cell>
          <cell r="G164">
            <v>41879</v>
          </cell>
          <cell r="I164" t="str">
            <v>662-368-2384</v>
          </cell>
          <cell r="J164">
            <v>19478</v>
          </cell>
          <cell r="K164">
            <v>14682</v>
          </cell>
          <cell r="L164">
            <v>1</v>
          </cell>
          <cell r="N164">
            <v>408</v>
          </cell>
          <cell r="O164">
            <v>1</v>
          </cell>
          <cell r="P164" t="str">
            <v>USD</v>
          </cell>
          <cell r="Q164" t="str">
            <v>Y</v>
          </cell>
          <cell r="R164" t="str">
            <v>USD</v>
          </cell>
        </row>
        <row r="165">
          <cell r="A165">
            <v>1252</v>
          </cell>
          <cell r="B165" t="str">
            <v>MERIDIAN</v>
          </cell>
          <cell r="C165" t="str">
            <v>1252</v>
          </cell>
          <cell r="D165" t="str">
            <v>MER</v>
          </cell>
          <cell r="E165" t="str">
            <v>C</v>
          </cell>
          <cell r="F165" t="str">
            <v>UNKNOWN</v>
          </cell>
          <cell r="G165">
            <v>41830</v>
          </cell>
          <cell r="I165" t="str">
            <v>208-473-7509</v>
          </cell>
          <cell r="J165">
            <v>21829</v>
          </cell>
          <cell r="K165">
            <v>17676</v>
          </cell>
          <cell r="L165">
            <v>1</v>
          </cell>
          <cell r="N165">
            <v>108</v>
          </cell>
          <cell r="O165">
            <v>2</v>
          </cell>
          <cell r="P165" t="str">
            <v>USD</v>
          </cell>
          <cell r="Q165" t="str">
            <v>Y</v>
          </cell>
          <cell r="R165" t="str">
            <v>USD</v>
          </cell>
        </row>
        <row r="166">
          <cell r="A166">
            <v>1253</v>
          </cell>
          <cell r="B166" t="str">
            <v>LINCOLN-48TH  ST</v>
          </cell>
          <cell r="C166" t="str">
            <v>1253</v>
          </cell>
          <cell r="D166" t="str">
            <v>LIN</v>
          </cell>
          <cell r="E166" t="str">
            <v>C</v>
          </cell>
          <cell r="F166" t="str">
            <v>UNKNOWN</v>
          </cell>
          <cell r="G166">
            <v>42235</v>
          </cell>
          <cell r="I166" t="str">
            <v>402-858-9955</v>
          </cell>
          <cell r="J166">
            <v>17432</v>
          </cell>
          <cell r="K166">
            <v>13439</v>
          </cell>
          <cell r="L166">
            <v>1</v>
          </cell>
          <cell r="N166">
            <v>213</v>
          </cell>
          <cell r="O166">
            <v>9</v>
          </cell>
          <cell r="P166" t="str">
            <v>USD</v>
          </cell>
          <cell r="Q166" t="str">
            <v>Y</v>
          </cell>
          <cell r="R166" t="str">
            <v>USD</v>
          </cell>
        </row>
        <row r="167">
          <cell r="A167">
            <v>1255</v>
          </cell>
          <cell r="B167" t="str">
            <v>OMAHA-CENTRAL</v>
          </cell>
          <cell r="C167" t="str">
            <v>1255</v>
          </cell>
          <cell r="D167" t="str">
            <v>OMA</v>
          </cell>
          <cell r="E167" t="str">
            <v>C</v>
          </cell>
          <cell r="F167" t="str">
            <v>UNKNOWN</v>
          </cell>
          <cell r="G167">
            <v>41928</v>
          </cell>
          <cell r="I167" t="str">
            <v>402-509-6164</v>
          </cell>
          <cell r="J167">
            <v>27739</v>
          </cell>
          <cell r="K167">
            <v>18898</v>
          </cell>
          <cell r="L167">
            <v>1</v>
          </cell>
          <cell r="N167">
            <v>213</v>
          </cell>
          <cell r="O167">
            <v>9</v>
          </cell>
          <cell r="P167" t="str">
            <v>USD</v>
          </cell>
          <cell r="Q167" t="str">
            <v>Y</v>
          </cell>
          <cell r="R167" t="str">
            <v>USD</v>
          </cell>
        </row>
        <row r="168">
          <cell r="A168">
            <v>1257</v>
          </cell>
          <cell r="B168" t="str">
            <v>TORRINGTON</v>
          </cell>
          <cell r="C168" t="str">
            <v>1257</v>
          </cell>
          <cell r="D168" t="str">
            <v>TOR</v>
          </cell>
          <cell r="E168" t="str">
            <v>C</v>
          </cell>
          <cell r="F168" t="str">
            <v>UNKNOWN</v>
          </cell>
          <cell r="G168">
            <v>41753</v>
          </cell>
          <cell r="I168" t="str">
            <v>860-866-4396</v>
          </cell>
          <cell r="J168">
            <v>21946</v>
          </cell>
          <cell r="K168">
            <v>15493</v>
          </cell>
          <cell r="L168">
            <v>1</v>
          </cell>
          <cell r="N168">
            <v>307</v>
          </cell>
          <cell r="O168">
            <v>8</v>
          </cell>
          <cell r="P168" t="str">
            <v>USD</v>
          </cell>
          <cell r="Q168" t="str">
            <v>Y</v>
          </cell>
          <cell r="R168" t="str">
            <v>USD</v>
          </cell>
        </row>
        <row r="169">
          <cell r="A169">
            <v>1258</v>
          </cell>
          <cell r="B169" t="str">
            <v>NASHUA</v>
          </cell>
          <cell r="C169" t="str">
            <v>1258</v>
          </cell>
          <cell r="D169" t="str">
            <v>NAS</v>
          </cell>
          <cell r="E169" t="str">
            <v>C</v>
          </cell>
          <cell r="F169" t="str">
            <v>CLOSED STORE</v>
          </cell>
          <cell r="G169">
            <v>41650</v>
          </cell>
          <cell r="H169">
            <v>41936</v>
          </cell>
          <cell r="I169" t="str">
            <v>469-759-5457</v>
          </cell>
          <cell r="J169">
            <v>1</v>
          </cell>
          <cell r="K169">
            <v>1</v>
          </cell>
          <cell r="L169">
            <v>1</v>
          </cell>
          <cell r="N169">
            <v>306</v>
          </cell>
          <cell r="O169">
            <v>8</v>
          </cell>
          <cell r="P169" t="str">
            <v>USD</v>
          </cell>
          <cell r="Q169" t="str">
            <v>Y</v>
          </cell>
          <cell r="R169" t="str">
            <v>USD</v>
          </cell>
        </row>
        <row r="170">
          <cell r="A170">
            <v>1261</v>
          </cell>
          <cell r="B170" t="str">
            <v>MUNCIE</v>
          </cell>
          <cell r="C170" t="str">
            <v>1261</v>
          </cell>
          <cell r="D170" t="str">
            <v>MUN</v>
          </cell>
          <cell r="E170" t="str">
            <v>C</v>
          </cell>
          <cell r="F170" t="str">
            <v>UNKNOWN</v>
          </cell>
          <cell r="G170">
            <v>41942</v>
          </cell>
          <cell r="I170" t="str">
            <v>765-273-2689</v>
          </cell>
          <cell r="J170">
            <v>17040</v>
          </cell>
          <cell r="K170">
            <v>13460</v>
          </cell>
          <cell r="L170">
            <v>1</v>
          </cell>
          <cell r="N170">
            <v>211</v>
          </cell>
          <cell r="O170">
            <v>9</v>
          </cell>
          <cell r="P170" t="str">
            <v>USD</v>
          </cell>
          <cell r="Q170" t="str">
            <v>Y</v>
          </cell>
          <cell r="R170" t="str">
            <v>USD</v>
          </cell>
        </row>
        <row r="171">
          <cell r="A171">
            <v>1262</v>
          </cell>
          <cell r="B171" t="str">
            <v>KALISPELL</v>
          </cell>
          <cell r="C171" t="str">
            <v>1262</v>
          </cell>
          <cell r="D171" t="str">
            <v>KAL</v>
          </cell>
          <cell r="E171" t="str">
            <v>C</v>
          </cell>
          <cell r="F171" t="str">
            <v>UNKNOWN</v>
          </cell>
          <cell r="G171">
            <v>41921</v>
          </cell>
          <cell r="I171" t="str">
            <v>406-407-7200</v>
          </cell>
          <cell r="J171">
            <v>17386</v>
          </cell>
          <cell r="K171">
            <v>13493</v>
          </cell>
          <cell r="L171">
            <v>1</v>
          </cell>
          <cell r="N171">
            <v>108</v>
          </cell>
          <cell r="O171">
            <v>2</v>
          </cell>
          <cell r="P171" t="str">
            <v>USD</v>
          </cell>
          <cell r="Q171" t="str">
            <v>Y</v>
          </cell>
          <cell r="R171" t="str">
            <v>USD</v>
          </cell>
        </row>
        <row r="172">
          <cell r="A172">
            <v>1263</v>
          </cell>
          <cell r="B172" t="str">
            <v>LOUISVILLE- OUTER LOOP</v>
          </cell>
          <cell r="C172" t="str">
            <v>1263</v>
          </cell>
          <cell r="D172" t="str">
            <v>LOU</v>
          </cell>
          <cell r="E172" t="str">
            <v>C</v>
          </cell>
          <cell r="F172" t="str">
            <v>UNKNOWN</v>
          </cell>
          <cell r="G172">
            <v>42075</v>
          </cell>
          <cell r="I172" t="str">
            <v>502-410-5438</v>
          </cell>
          <cell r="J172">
            <v>17015</v>
          </cell>
          <cell r="K172">
            <v>13432</v>
          </cell>
          <cell r="L172">
            <v>1</v>
          </cell>
          <cell r="N172">
            <v>212</v>
          </cell>
          <cell r="O172">
            <v>9</v>
          </cell>
          <cell r="P172" t="str">
            <v>USD</v>
          </cell>
          <cell r="Q172" t="str">
            <v>Y</v>
          </cell>
          <cell r="R172" t="str">
            <v>USD</v>
          </cell>
        </row>
        <row r="173">
          <cell r="A173">
            <v>1264</v>
          </cell>
          <cell r="B173" t="str">
            <v>MERRITT ISLAND</v>
          </cell>
          <cell r="C173" t="str">
            <v>1264</v>
          </cell>
          <cell r="D173" t="str">
            <v>MER</v>
          </cell>
          <cell r="E173" t="str">
            <v>C</v>
          </cell>
          <cell r="F173" t="str">
            <v>UNKNOWN</v>
          </cell>
          <cell r="G173">
            <v>41942</v>
          </cell>
          <cell r="I173" t="str">
            <v>321-614-3903</v>
          </cell>
          <cell r="J173">
            <v>1</v>
          </cell>
          <cell r="K173">
            <v>1</v>
          </cell>
          <cell r="L173">
            <v>1</v>
          </cell>
          <cell r="N173">
            <v>409</v>
          </cell>
          <cell r="O173">
            <v>7</v>
          </cell>
          <cell r="P173" t="str">
            <v>USD</v>
          </cell>
          <cell r="Q173" t="str">
            <v>Y</v>
          </cell>
          <cell r="R173" t="str">
            <v>USD</v>
          </cell>
        </row>
        <row r="174">
          <cell r="A174">
            <v>1265</v>
          </cell>
          <cell r="B174" t="str">
            <v>NYC-STATEN ISLAND/BRICKTOWN</v>
          </cell>
          <cell r="C174" t="str">
            <v>1265</v>
          </cell>
          <cell r="D174" t="str">
            <v>NYC</v>
          </cell>
          <cell r="E174" t="str">
            <v>C</v>
          </cell>
          <cell r="F174" t="str">
            <v>UNKNOWN</v>
          </cell>
          <cell r="G174">
            <v>42320</v>
          </cell>
          <cell r="I174" t="str">
            <v>347-694-7203</v>
          </cell>
          <cell r="J174">
            <v>21766</v>
          </cell>
          <cell r="K174">
            <v>16509</v>
          </cell>
          <cell r="L174">
            <v>1</v>
          </cell>
          <cell r="N174">
            <v>302</v>
          </cell>
          <cell r="O174">
            <v>8</v>
          </cell>
          <cell r="P174" t="str">
            <v>USD</v>
          </cell>
          <cell r="Q174" t="str">
            <v>Y</v>
          </cell>
          <cell r="R174" t="str">
            <v>USD</v>
          </cell>
        </row>
        <row r="175">
          <cell r="A175">
            <v>1266</v>
          </cell>
          <cell r="B175" t="str">
            <v>CHI-W SCHAUMBURG</v>
          </cell>
          <cell r="C175" t="str">
            <v>1266</v>
          </cell>
          <cell r="D175" t="str">
            <v>CHI</v>
          </cell>
          <cell r="E175" t="str">
            <v>C</v>
          </cell>
          <cell r="F175" t="str">
            <v>UNKNOWN</v>
          </cell>
          <cell r="G175">
            <v>42485</v>
          </cell>
          <cell r="I175" t="str">
            <v>847-380-2309</v>
          </cell>
          <cell r="J175">
            <v>25327</v>
          </cell>
          <cell r="K175">
            <v>18771</v>
          </cell>
          <cell r="L175">
            <v>1</v>
          </cell>
          <cell r="N175">
            <v>201</v>
          </cell>
          <cell r="O175">
            <v>9</v>
          </cell>
          <cell r="P175" t="str">
            <v>USD</v>
          </cell>
          <cell r="Q175" t="str">
            <v>Y</v>
          </cell>
          <cell r="R175" t="str">
            <v>USD</v>
          </cell>
        </row>
        <row r="176">
          <cell r="A176">
            <v>1267</v>
          </cell>
          <cell r="B176" t="str">
            <v>SAN MARCOS</v>
          </cell>
          <cell r="C176" t="str">
            <v>1267</v>
          </cell>
          <cell r="D176" t="str">
            <v>SAN</v>
          </cell>
          <cell r="E176" t="str">
            <v>C</v>
          </cell>
          <cell r="F176" t="str">
            <v>UNKNOWN</v>
          </cell>
          <cell r="G176">
            <v>42885</v>
          </cell>
          <cell r="I176" t="str">
            <v>512-213-0171</v>
          </cell>
          <cell r="J176">
            <v>17392</v>
          </cell>
          <cell r="K176">
            <v>13291</v>
          </cell>
          <cell r="L176">
            <v>1</v>
          </cell>
          <cell r="N176">
            <v>406</v>
          </cell>
          <cell r="O176">
            <v>1</v>
          </cell>
          <cell r="P176" t="str">
            <v>USD</v>
          </cell>
          <cell r="Q176" t="str">
            <v>Y</v>
          </cell>
          <cell r="R176" t="str">
            <v>USD</v>
          </cell>
        </row>
        <row r="177">
          <cell r="A177">
            <v>1268</v>
          </cell>
          <cell r="B177" t="str">
            <v>DFW-FRISCO</v>
          </cell>
          <cell r="C177" t="str">
            <v>1268</v>
          </cell>
          <cell r="D177" t="str">
            <v>DFW</v>
          </cell>
          <cell r="E177" t="str">
            <v>C</v>
          </cell>
          <cell r="F177" t="str">
            <v>UNKNOWN</v>
          </cell>
          <cell r="G177">
            <v>42103</v>
          </cell>
          <cell r="I177" t="str">
            <v>972-464-1805</v>
          </cell>
          <cell r="J177">
            <v>20193</v>
          </cell>
          <cell r="K177">
            <v>14448</v>
          </cell>
          <cell r="L177">
            <v>1</v>
          </cell>
          <cell r="N177">
            <v>405</v>
          </cell>
          <cell r="O177">
            <v>1</v>
          </cell>
          <cell r="P177" t="str">
            <v>USD</v>
          </cell>
          <cell r="Q177" t="str">
            <v>Y</v>
          </cell>
          <cell r="R177" t="str">
            <v>USD</v>
          </cell>
        </row>
        <row r="178">
          <cell r="A178">
            <v>1269</v>
          </cell>
          <cell r="B178" t="str">
            <v>DFW-EULESS</v>
          </cell>
          <cell r="C178" t="str">
            <v>1269</v>
          </cell>
          <cell r="D178" t="str">
            <v>DFW</v>
          </cell>
          <cell r="E178" t="str">
            <v>C</v>
          </cell>
          <cell r="F178" t="str">
            <v>UNKNOWN</v>
          </cell>
          <cell r="G178">
            <v>42229</v>
          </cell>
          <cell r="I178" t="str">
            <v>682-503-7937</v>
          </cell>
          <cell r="J178">
            <v>21732</v>
          </cell>
          <cell r="K178">
            <v>17793</v>
          </cell>
          <cell r="L178">
            <v>1</v>
          </cell>
          <cell r="N178">
            <v>405</v>
          </cell>
          <cell r="O178">
            <v>1</v>
          </cell>
          <cell r="P178" t="str">
            <v>USD</v>
          </cell>
          <cell r="Q178" t="str">
            <v>Y</v>
          </cell>
          <cell r="R178" t="str">
            <v>USD</v>
          </cell>
        </row>
        <row r="179">
          <cell r="A179">
            <v>1270</v>
          </cell>
          <cell r="B179" t="str">
            <v>LI-DEER PARK</v>
          </cell>
          <cell r="C179" t="str">
            <v>1270</v>
          </cell>
          <cell r="D179" t="str">
            <v>LI-</v>
          </cell>
          <cell r="E179" t="str">
            <v>C</v>
          </cell>
          <cell r="F179" t="str">
            <v>UNKNOWN</v>
          </cell>
          <cell r="G179">
            <v>42201</v>
          </cell>
          <cell r="I179" t="str">
            <v>631-865-1084</v>
          </cell>
          <cell r="J179">
            <v>25147</v>
          </cell>
          <cell r="K179">
            <v>18070</v>
          </cell>
          <cell r="L179">
            <v>1</v>
          </cell>
          <cell r="N179">
            <v>304</v>
          </cell>
          <cell r="O179">
            <v>8</v>
          </cell>
          <cell r="P179" t="str">
            <v>USD</v>
          </cell>
          <cell r="Q179" t="str">
            <v>Y</v>
          </cell>
          <cell r="R179" t="str">
            <v>USD</v>
          </cell>
        </row>
        <row r="180">
          <cell r="A180">
            <v>1271</v>
          </cell>
          <cell r="B180" t="str">
            <v>PACE</v>
          </cell>
          <cell r="C180" t="str">
            <v>1271</v>
          </cell>
          <cell r="D180" t="str">
            <v>PAC</v>
          </cell>
          <cell r="E180" t="str">
            <v>C</v>
          </cell>
          <cell r="F180" t="str">
            <v>UNKNOWN</v>
          </cell>
          <cell r="G180">
            <v>43181</v>
          </cell>
          <cell r="I180" t="str">
            <v>850-304-0020</v>
          </cell>
          <cell r="J180">
            <v>18886</v>
          </cell>
          <cell r="K180">
            <v>13291</v>
          </cell>
          <cell r="L180">
            <v>1</v>
          </cell>
          <cell r="N180">
            <v>416</v>
          </cell>
          <cell r="O180">
            <v>7</v>
          </cell>
          <cell r="P180" t="str">
            <v>USD</v>
          </cell>
          <cell r="Q180" t="str">
            <v>Y</v>
          </cell>
          <cell r="R180" t="str">
            <v>USD</v>
          </cell>
        </row>
        <row r="181">
          <cell r="A181">
            <v>1273</v>
          </cell>
          <cell r="B181" t="str">
            <v>CLARKSVILLE</v>
          </cell>
          <cell r="C181" t="str">
            <v>1273</v>
          </cell>
          <cell r="D181" t="str">
            <v>CLA</v>
          </cell>
          <cell r="E181" t="str">
            <v>C</v>
          </cell>
          <cell r="F181" t="str">
            <v>UNKNOWN</v>
          </cell>
          <cell r="G181">
            <v>42557</v>
          </cell>
          <cell r="I181" t="str">
            <v>931-218-2822</v>
          </cell>
          <cell r="J181">
            <v>25306</v>
          </cell>
          <cell r="K181">
            <v>16585</v>
          </cell>
          <cell r="L181">
            <v>1</v>
          </cell>
          <cell r="N181">
            <v>212</v>
          </cell>
          <cell r="O181">
            <v>9</v>
          </cell>
          <cell r="P181" t="str">
            <v>USD</v>
          </cell>
          <cell r="Q181" t="str">
            <v>Y</v>
          </cell>
          <cell r="R181" t="str">
            <v>USD</v>
          </cell>
        </row>
        <row r="182">
          <cell r="A182">
            <v>1274</v>
          </cell>
          <cell r="B182" t="str">
            <v>MIDDLETOWN</v>
          </cell>
          <cell r="C182" t="str">
            <v>1274</v>
          </cell>
          <cell r="D182" t="str">
            <v>MID</v>
          </cell>
          <cell r="E182" t="str">
            <v>C</v>
          </cell>
          <cell r="F182" t="str">
            <v>UNKNOWN</v>
          </cell>
          <cell r="G182">
            <v>42467</v>
          </cell>
          <cell r="I182" t="str">
            <v>302-449-6424</v>
          </cell>
          <cell r="J182">
            <v>17392</v>
          </cell>
          <cell r="K182">
            <v>13291</v>
          </cell>
          <cell r="L182">
            <v>1</v>
          </cell>
          <cell r="N182">
            <v>318</v>
          </cell>
          <cell r="O182">
            <v>8</v>
          </cell>
          <cell r="P182" t="str">
            <v>USD</v>
          </cell>
          <cell r="Q182" t="str">
            <v>Y</v>
          </cell>
          <cell r="R182" t="str">
            <v>USD</v>
          </cell>
        </row>
        <row r="183">
          <cell r="A183">
            <v>1275</v>
          </cell>
          <cell r="B183" t="str">
            <v>GUILFORD</v>
          </cell>
          <cell r="C183" t="str">
            <v>1275</v>
          </cell>
          <cell r="D183" t="str">
            <v>GUI</v>
          </cell>
          <cell r="E183" t="str">
            <v>C</v>
          </cell>
          <cell r="F183" t="str">
            <v>UNKNOWN</v>
          </cell>
          <cell r="G183">
            <v>42299</v>
          </cell>
          <cell r="I183" t="str">
            <v>203-204-1656</v>
          </cell>
          <cell r="J183">
            <v>17670</v>
          </cell>
          <cell r="K183">
            <v>13996</v>
          </cell>
          <cell r="L183">
            <v>1</v>
          </cell>
          <cell r="N183">
            <v>305</v>
          </cell>
          <cell r="O183">
            <v>8</v>
          </cell>
          <cell r="P183" t="str">
            <v>USD</v>
          </cell>
          <cell r="Q183" t="str">
            <v>Y</v>
          </cell>
          <cell r="R183" t="str">
            <v>USD</v>
          </cell>
        </row>
        <row r="184">
          <cell r="A184">
            <v>1276</v>
          </cell>
          <cell r="B184" t="str">
            <v>NYC-BROOKLYN HEIGHTS</v>
          </cell>
          <cell r="C184" t="str">
            <v>1276</v>
          </cell>
          <cell r="D184" t="str">
            <v>NYC</v>
          </cell>
          <cell r="E184" t="str">
            <v>C</v>
          </cell>
          <cell r="F184" t="str">
            <v>UNKNOWN</v>
          </cell>
          <cell r="G184">
            <v>42453</v>
          </cell>
          <cell r="I184" t="str">
            <v>347-442-7606</v>
          </cell>
          <cell r="J184">
            <v>20962</v>
          </cell>
          <cell r="K184">
            <v>18586</v>
          </cell>
          <cell r="L184">
            <v>1</v>
          </cell>
          <cell r="N184">
            <v>309</v>
          </cell>
          <cell r="O184">
            <v>8</v>
          </cell>
          <cell r="P184" t="str">
            <v>USD</v>
          </cell>
          <cell r="Q184" t="str">
            <v>Y</v>
          </cell>
          <cell r="R184" t="str">
            <v>USD</v>
          </cell>
        </row>
        <row r="185">
          <cell r="A185">
            <v>1278</v>
          </cell>
          <cell r="B185" t="str">
            <v>CHI-DOWNERS GROVE/FINLEY</v>
          </cell>
          <cell r="C185" t="str">
            <v>1278</v>
          </cell>
          <cell r="D185" t="str">
            <v>CHI</v>
          </cell>
          <cell r="E185" t="str">
            <v>C</v>
          </cell>
          <cell r="F185" t="str">
            <v>UNKNOWN</v>
          </cell>
          <cell r="G185">
            <v>42173</v>
          </cell>
          <cell r="I185" t="str">
            <v>630-812-1305</v>
          </cell>
          <cell r="J185">
            <v>19939</v>
          </cell>
          <cell r="K185">
            <v>14596</v>
          </cell>
          <cell r="L185">
            <v>1</v>
          </cell>
          <cell r="N185">
            <v>202</v>
          </cell>
          <cell r="O185">
            <v>9</v>
          </cell>
          <cell r="P185" t="str">
            <v>USD</v>
          </cell>
          <cell r="Q185" t="str">
            <v>Y</v>
          </cell>
          <cell r="R185" t="str">
            <v>USD</v>
          </cell>
        </row>
        <row r="186">
          <cell r="A186">
            <v>1279</v>
          </cell>
          <cell r="B186" t="str">
            <v>HART-SOUTHINGTON</v>
          </cell>
          <cell r="C186" t="str">
            <v>1279</v>
          </cell>
          <cell r="D186" t="str">
            <v>HAR</v>
          </cell>
          <cell r="E186" t="str">
            <v>C</v>
          </cell>
          <cell r="F186" t="str">
            <v>UNKNOWN</v>
          </cell>
          <cell r="G186">
            <v>42880</v>
          </cell>
          <cell r="I186" t="str">
            <v>860-863-4003</v>
          </cell>
          <cell r="J186">
            <v>17896</v>
          </cell>
          <cell r="K186">
            <v>13545</v>
          </cell>
          <cell r="L186">
            <v>1</v>
          </cell>
          <cell r="N186">
            <v>307</v>
          </cell>
          <cell r="O186">
            <v>8</v>
          </cell>
          <cell r="P186" t="str">
            <v>USD</v>
          </cell>
          <cell r="Q186" t="str">
            <v>Y</v>
          </cell>
          <cell r="R186" t="str">
            <v>USD</v>
          </cell>
        </row>
        <row r="187">
          <cell r="A187">
            <v>1280</v>
          </cell>
          <cell r="B187" t="str">
            <v>SOUTH NAPLES</v>
          </cell>
          <cell r="C187" t="str">
            <v>1280</v>
          </cell>
          <cell r="D187" t="str">
            <v>SOU</v>
          </cell>
          <cell r="E187" t="str">
            <v>C</v>
          </cell>
          <cell r="F187" t="str">
            <v>UNKNOWN</v>
          </cell>
          <cell r="G187">
            <v>42537</v>
          </cell>
          <cell r="I187" t="str">
            <v>239-206-2602</v>
          </cell>
          <cell r="J187">
            <v>17176</v>
          </cell>
          <cell r="K187">
            <v>13295</v>
          </cell>
          <cell r="L187">
            <v>1</v>
          </cell>
          <cell r="N187">
            <v>414</v>
          </cell>
          <cell r="O187">
            <v>7</v>
          </cell>
          <cell r="P187" t="str">
            <v>USD</v>
          </cell>
          <cell r="Q187" t="str">
            <v>Y</v>
          </cell>
          <cell r="R187" t="str">
            <v>USD</v>
          </cell>
        </row>
        <row r="188">
          <cell r="A188">
            <v>1283</v>
          </cell>
          <cell r="B188" t="str">
            <v>NWK-SECAUCUS</v>
          </cell>
          <cell r="C188" t="str">
            <v>1283</v>
          </cell>
          <cell r="D188" t="str">
            <v>NWK</v>
          </cell>
          <cell r="E188" t="str">
            <v>C</v>
          </cell>
          <cell r="F188" t="str">
            <v>UNKNOWN</v>
          </cell>
          <cell r="G188">
            <v>42404</v>
          </cell>
          <cell r="I188" t="str">
            <v>201-293-0214</v>
          </cell>
          <cell r="J188">
            <v>21556</v>
          </cell>
          <cell r="K188">
            <v>16272</v>
          </cell>
          <cell r="L188">
            <v>1</v>
          </cell>
          <cell r="N188">
            <v>302</v>
          </cell>
          <cell r="O188">
            <v>8</v>
          </cell>
          <cell r="P188" t="str">
            <v>USD</v>
          </cell>
          <cell r="Q188" t="str">
            <v>Y</v>
          </cell>
          <cell r="R188" t="str">
            <v>USD</v>
          </cell>
        </row>
        <row r="189">
          <cell r="A189">
            <v>1286</v>
          </cell>
          <cell r="B189" t="str">
            <v>LIVERMORE</v>
          </cell>
          <cell r="C189" t="str">
            <v>1286</v>
          </cell>
          <cell r="D189" t="str">
            <v>LIV</v>
          </cell>
          <cell r="E189" t="str">
            <v>C</v>
          </cell>
          <cell r="F189" t="str">
            <v>GREGORY RODRIGUEZ</v>
          </cell>
          <cell r="G189">
            <v>42621</v>
          </cell>
          <cell r="I189" t="str">
            <v>925-961-5633</v>
          </cell>
          <cell r="J189">
            <v>23845</v>
          </cell>
          <cell r="K189">
            <v>18232</v>
          </cell>
          <cell r="L189">
            <v>1</v>
          </cell>
          <cell r="N189">
            <v>115</v>
          </cell>
          <cell r="O189">
            <v>2</v>
          </cell>
          <cell r="P189" t="str">
            <v>USD</v>
          </cell>
          <cell r="Q189" t="str">
            <v>Y</v>
          </cell>
          <cell r="R189" t="str">
            <v>USD</v>
          </cell>
        </row>
        <row r="190">
          <cell r="A190">
            <v>1287</v>
          </cell>
          <cell r="B190" t="str">
            <v>LAPEER</v>
          </cell>
          <cell r="C190" t="str">
            <v>1287</v>
          </cell>
          <cell r="D190" t="str">
            <v>LAP</v>
          </cell>
          <cell r="E190" t="str">
            <v>C</v>
          </cell>
          <cell r="F190" t="str">
            <v>UNK NOWN</v>
          </cell>
          <cell r="G190">
            <v>42446</v>
          </cell>
          <cell r="I190" t="str">
            <v>810-356-5140</v>
          </cell>
          <cell r="J190">
            <v>21660</v>
          </cell>
          <cell r="K190">
            <v>14372</v>
          </cell>
          <cell r="L190">
            <v>1</v>
          </cell>
          <cell r="N190">
            <v>204</v>
          </cell>
          <cell r="O190">
            <v>9</v>
          </cell>
          <cell r="P190" t="str">
            <v>USD</v>
          </cell>
          <cell r="Q190" t="str">
            <v>Y</v>
          </cell>
          <cell r="R190" t="str">
            <v>USD</v>
          </cell>
        </row>
        <row r="191">
          <cell r="A191">
            <v>1288</v>
          </cell>
          <cell r="B191" t="str">
            <v>HART-EAST HARTFORD</v>
          </cell>
          <cell r="C191" t="str">
            <v>1288</v>
          </cell>
          <cell r="D191" t="str">
            <v>HAR</v>
          </cell>
          <cell r="E191" t="str">
            <v>C</v>
          </cell>
          <cell r="F191" t="str">
            <v>UNKNOWN</v>
          </cell>
          <cell r="G191">
            <v>42578</v>
          </cell>
          <cell r="I191" t="str">
            <v>860-266-1341</v>
          </cell>
          <cell r="J191">
            <v>19332</v>
          </cell>
          <cell r="K191">
            <v>13308</v>
          </cell>
          <cell r="L191">
            <v>1</v>
          </cell>
          <cell r="N191">
            <v>307</v>
          </cell>
          <cell r="O191">
            <v>8</v>
          </cell>
          <cell r="P191" t="str">
            <v>USD</v>
          </cell>
          <cell r="Q191" t="str">
            <v>Y</v>
          </cell>
          <cell r="R191" t="str">
            <v>USD</v>
          </cell>
        </row>
        <row r="192">
          <cell r="A192">
            <v>1289</v>
          </cell>
          <cell r="B192" t="str">
            <v>CLEV-STRONGSVILLE</v>
          </cell>
          <cell r="C192" t="str">
            <v>1289</v>
          </cell>
          <cell r="D192" t="str">
            <v>CLE</v>
          </cell>
          <cell r="E192" t="str">
            <v>C</v>
          </cell>
          <cell r="F192" t="str">
            <v>UNKNOWN</v>
          </cell>
          <cell r="G192">
            <v>42487</v>
          </cell>
          <cell r="I192" t="str">
            <v>440-638-5376</v>
          </cell>
          <cell r="J192">
            <v>19754</v>
          </cell>
          <cell r="K192">
            <v>14389</v>
          </cell>
          <cell r="L192">
            <v>1</v>
          </cell>
          <cell r="N192">
            <v>210</v>
          </cell>
          <cell r="O192">
            <v>9</v>
          </cell>
          <cell r="P192" t="str">
            <v>USD</v>
          </cell>
          <cell r="Q192" t="str">
            <v>Y</v>
          </cell>
          <cell r="R192" t="str">
            <v>USD</v>
          </cell>
        </row>
        <row r="193">
          <cell r="A193">
            <v>1290</v>
          </cell>
          <cell r="B193" t="str">
            <v>S.DG-CARLSBAD/LA COSTA</v>
          </cell>
          <cell r="C193" t="str">
            <v>1290</v>
          </cell>
          <cell r="D193" t="str">
            <v>SDG</v>
          </cell>
          <cell r="E193" t="str">
            <v>C</v>
          </cell>
          <cell r="F193" t="str">
            <v>UNKNOWN</v>
          </cell>
          <cell r="G193">
            <v>42668</v>
          </cell>
          <cell r="I193" t="str">
            <v>760-230-4620</v>
          </cell>
          <cell r="J193">
            <v>21705</v>
          </cell>
          <cell r="K193">
            <v>17632</v>
          </cell>
          <cell r="L193">
            <v>1</v>
          </cell>
          <cell r="N193">
            <v>101</v>
          </cell>
          <cell r="O193">
            <v>4</v>
          </cell>
          <cell r="P193" t="str">
            <v>USD</v>
          </cell>
          <cell r="Q193" t="str">
            <v>Y</v>
          </cell>
          <cell r="R193" t="str">
            <v>USD</v>
          </cell>
        </row>
        <row r="194">
          <cell r="A194">
            <v>1292</v>
          </cell>
          <cell r="B194" t="str">
            <v>ORL-LEE VISTA</v>
          </cell>
          <cell r="C194" t="str">
            <v>1292</v>
          </cell>
          <cell r="D194" t="str">
            <v>ORL</v>
          </cell>
          <cell r="E194" t="str">
            <v>C</v>
          </cell>
          <cell r="F194" t="str">
            <v>UNKNOWN</v>
          </cell>
          <cell r="G194">
            <v>42444</v>
          </cell>
          <cell r="I194" t="str">
            <v>407-982-2790</v>
          </cell>
          <cell r="J194">
            <v>21524</v>
          </cell>
          <cell r="K194">
            <v>17604</v>
          </cell>
          <cell r="L194">
            <v>1</v>
          </cell>
          <cell r="N194">
            <v>409</v>
          </cell>
          <cell r="O194">
            <v>7</v>
          </cell>
          <cell r="P194" t="str">
            <v>USD</v>
          </cell>
          <cell r="Q194" t="str">
            <v>Y</v>
          </cell>
          <cell r="R194" t="str">
            <v>USD</v>
          </cell>
        </row>
        <row r="195">
          <cell r="A195">
            <v>1293</v>
          </cell>
          <cell r="B195" t="str">
            <v>DC-ALEXANDRIA/NORTH</v>
          </cell>
          <cell r="C195" t="str">
            <v>1293</v>
          </cell>
          <cell r="D195" t="str">
            <v>DC-</v>
          </cell>
          <cell r="E195" t="str">
            <v>C</v>
          </cell>
          <cell r="F195" t="str">
            <v>UNKNOWN</v>
          </cell>
          <cell r="G195">
            <v>42614</v>
          </cell>
          <cell r="I195" t="str">
            <v>703-822-5028</v>
          </cell>
          <cell r="J195">
            <v>18661</v>
          </cell>
          <cell r="K195">
            <v>13350</v>
          </cell>
          <cell r="L195">
            <v>1</v>
          </cell>
          <cell r="N195">
            <v>315</v>
          </cell>
          <cell r="O195">
            <v>7</v>
          </cell>
          <cell r="P195" t="str">
            <v>USD</v>
          </cell>
          <cell r="Q195" t="str">
            <v>Y</v>
          </cell>
          <cell r="R195" t="str">
            <v>USD</v>
          </cell>
        </row>
        <row r="196">
          <cell r="A196">
            <v>1295</v>
          </cell>
          <cell r="B196" t="str">
            <v>L.RCK-CONWAY</v>
          </cell>
          <cell r="C196" t="str">
            <v>1295</v>
          </cell>
          <cell r="D196" t="str">
            <v>LIT</v>
          </cell>
          <cell r="E196" t="str">
            <v>C</v>
          </cell>
          <cell r="F196" t="str">
            <v>UNKNOWN</v>
          </cell>
          <cell r="G196">
            <v>42621</v>
          </cell>
          <cell r="I196" t="str">
            <v>501-697-9400</v>
          </cell>
          <cell r="J196">
            <v>17392</v>
          </cell>
          <cell r="K196">
            <v>13291</v>
          </cell>
          <cell r="L196">
            <v>1</v>
          </cell>
          <cell r="N196">
            <v>419</v>
          </cell>
          <cell r="O196">
            <v>1</v>
          </cell>
          <cell r="P196" t="str">
            <v>USD</v>
          </cell>
          <cell r="Q196" t="str">
            <v>Y</v>
          </cell>
          <cell r="R196" t="str">
            <v>USD</v>
          </cell>
        </row>
        <row r="197">
          <cell r="A197">
            <v>1296</v>
          </cell>
          <cell r="B197" t="str">
            <v>NYC-BRONX/TERMINAL MARKET</v>
          </cell>
          <cell r="C197" t="str">
            <v>1296</v>
          </cell>
          <cell r="D197" t="str">
            <v>NYC</v>
          </cell>
          <cell r="E197" t="str">
            <v>C</v>
          </cell>
          <cell r="F197" t="str">
            <v>UNKNOWN</v>
          </cell>
          <cell r="G197">
            <v>42228</v>
          </cell>
          <cell r="I197" t="str">
            <v>347-767-3409</v>
          </cell>
          <cell r="J197">
            <v>22258</v>
          </cell>
          <cell r="K197">
            <v>14072</v>
          </cell>
          <cell r="L197">
            <v>1</v>
          </cell>
          <cell r="N197">
            <v>311</v>
          </cell>
          <cell r="O197">
            <v>8</v>
          </cell>
          <cell r="P197" t="str">
            <v>USD</v>
          </cell>
          <cell r="Q197" t="str">
            <v>Y</v>
          </cell>
          <cell r="R197" t="str">
            <v>USD</v>
          </cell>
        </row>
        <row r="198">
          <cell r="A198">
            <v>1297</v>
          </cell>
          <cell r="B198" t="str">
            <v>WEST LEBANON</v>
          </cell>
          <cell r="C198" t="str">
            <v>1297</v>
          </cell>
          <cell r="D198" t="str">
            <v>WES</v>
          </cell>
          <cell r="E198" t="str">
            <v>C</v>
          </cell>
          <cell r="F198" t="str">
            <v>UNKNOWN</v>
          </cell>
          <cell r="G198">
            <v>42766</v>
          </cell>
          <cell r="I198" t="str">
            <v>603-276-3033</v>
          </cell>
          <cell r="J198">
            <v>21947</v>
          </cell>
          <cell r="K198">
            <v>14696</v>
          </cell>
          <cell r="L198">
            <v>1</v>
          </cell>
          <cell r="N198">
            <v>220</v>
          </cell>
          <cell r="O198">
            <v>8</v>
          </cell>
          <cell r="P198" t="str">
            <v>USD</v>
          </cell>
          <cell r="Q198" t="str">
            <v>Y</v>
          </cell>
          <cell r="R198" t="str">
            <v>USD</v>
          </cell>
        </row>
        <row r="199">
          <cell r="A199">
            <v>1298</v>
          </cell>
          <cell r="B199" t="str">
            <v>DC-CHEVY CHASE</v>
          </cell>
          <cell r="C199" t="str">
            <v>1298</v>
          </cell>
          <cell r="D199" t="str">
            <v>DC-</v>
          </cell>
          <cell r="E199" t="str">
            <v>C</v>
          </cell>
          <cell r="F199" t="str">
            <v>UNKNOWN</v>
          </cell>
          <cell r="G199">
            <v>42647</v>
          </cell>
          <cell r="I199" t="str">
            <v>202-899-6956</v>
          </cell>
          <cell r="J199">
            <v>21527</v>
          </cell>
          <cell r="K199">
            <v>18063</v>
          </cell>
          <cell r="L199">
            <v>1</v>
          </cell>
          <cell r="N199">
            <v>320</v>
          </cell>
          <cell r="O199">
            <v>8</v>
          </cell>
          <cell r="P199" t="str">
            <v>USD</v>
          </cell>
          <cell r="Q199" t="str">
            <v>Y</v>
          </cell>
          <cell r="R199" t="str">
            <v>USD</v>
          </cell>
        </row>
        <row r="200">
          <cell r="A200">
            <v>1299</v>
          </cell>
          <cell r="B200" t="str">
            <v>ATL-PEACHTREE CITY</v>
          </cell>
          <cell r="C200" t="str">
            <v>1299</v>
          </cell>
          <cell r="D200" t="str">
            <v>ATL</v>
          </cell>
          <cell r="E200" t="str">
            <v>C</v>
          </cell>
          <cell r="F200" t="str">
            <v>UNKNOWN</v>
          </cell>
          <cell r="G200">
            <v>42599</v>
          </cell>
          <cell r="I200" t="str">
            <v>678-369-4567</v>
          </cell>
          <cell r="J200">
            <v>17392</v>
          </cell>
          <cell r="K200">
            <v>13291</v>
          </cell>
          <cell r="L200">
            <v>1</v>
          </cell>
          <cell r="N200">
            <v>418</v>
          </cell>
          <cell r="O200">
            <v>7</v>
          </cell>
          <cell r="P200" t="str">
            <v>USD</v>
          </cell>
          <cell r="Q200" t="str">
            <v>Y</v>
          </cell>
          <cell r="R200" t="str">
            <v>USD</v>
          </cell>
        </row>
        <row r="201">
          <cell r="A201">
            <v>1300</v>
          </cell>
          <cell r="B201" t="str">
            <v>DFW-LAKE WORTH</v>
          </cell>
          <cell r="C201" t="str">
            <v>1300</v>
          </cell>
          <cell r="D201" t="str">
            <v>DFW</v>
          </cell>
          <cell r="E201" t="str">
            <v>C</v>
          </cell>
          <cell r="F201" t="str">
            <v>UNKNOWN</v>
          </cell>
          <cell r="G201">
            <v>42591</v>
          </cell>
          <cell r="I201" t="str">
            <v>817-349-7731</v>
          </cell>
          <cell r="J201">
            <v>19986</v>
          </cell>
          <cell r="K201">
            <v>14863</v>
          </cell>
          <cell r="L201">
            <v>1</v>
          </cell>
          <cell r="N201">
            <v>403</v>
          </cell>
          <cell r="O201">
            <v>1</v>
          </cell>
          <cell r="P201" t="str">
            <v>USD</v>
          </cell>
          <cell r="Q201" t="str">
            <v>Y</v>
          </cell>
          <cell r="R201" t="str">
            <v>USD</v>
          </cell>
        </row>
        <row r="202">
          <cell r="A202">
            <v>1302</v>
          </cell>
          <cell r="B202" t="str">
            <v>AUS-CEDAR PARK</v>
          </cell>
          <cell r="C202" t="str">
            <v>1302</v>
          </cell>
          <cell r="D202" t="str">
            <v>AUS</v>
          </cell>
          <cell r="E202" t="str">
            <v>C</v>
          </cell>
          <cell r="F202" t="str">
            <v>UNKNOWN</v>
          </cell>
          <cell r="G202">
            <v>42831</v>
          </cell>
          <cell r="I202" t="str">
            <v>512-337-4985</v>
          </cell>
          <cell r="J202">
            <v>21861</v>
          </cell>
          <cell r="K202">
            <v>17806</v>
          </cell>
          <cell r="L202">
            <v>1</v>
          </cell>
          <cell r="N202">
            <v>407</v>
          </cell>
          <cell r="O202">
            <v>1</v>
          </cell>
          <cell r="P202" t="str">
            <v>USD</v>
          </cell>
          <cell r="Q202" t="str">
            <v>Y</v>
          </cell>
          <cell r="R202" t="str">
            <v>USD</v>
          </cell>
        </row>
        <row r="203">
          <cell r="A203">
            <v>1303</v>
          </cell>
          <cell r="B203" t="str">
            <v>ROCH-WEBSTER</v>
          </cell>
          <cell r="C203" t="str">
            <v>1303</v>
          </cell>
          <cell r="D203" t="str">
            <v>ROC</v>
          </cell>
          <cell r="E203" t="str">
            <v>C</v>
          </cell>
          <cell r="F203" t="str">
            <v>UNKNOWN</v>
          </cell>
          <cell r="G203">
            <v>42586</v>
          </cell>
          <cell r="I203" t="str">
            <v>585-347-5900</v>
          </cell>
          <cell r="J203">
            <v>22844</v>
          </cell>
          <cell r="K203">
            <v>17333</v>
          </cell>
          <cell r="L203">
            <v>1</v>
          </cell>
          <cell r="N203">
            <v>209</v>
          </cell>
          <cell r="O203">
            <v>8</v>
          </cell>
          <cell r="P203" t="str">
            <v>USD</v>
          </cell>
          <cell r="Q203" t="str">
            <v>Y</v>
          </cell>
          <cell r="R203" t="str">
            <v>USD</v>
          </cell>
        </row>
        <row r="204">
          <cell r="A204">
            <v>1304</v>
          </cell>
          <cell r="B204" t="str">
            <v>AUS-GREAT HILLS</v>
          </cell>
          <cell r="C204" t="str">
            <v>1304</v>
          </cell>
          <cell r="D204" t="str">
            <v>AUS</v>
          </cell>
          <cell r="E204" t="str">
            <v>E</v>
          </cell>
          <cell r="F204" t="str">
            <v>KEN KELLER</v>
          </cell>
          <cell r="G204">
            <v>34858</v>
          </cell>
          <cell r="I204" t="str">
            <v>512-795-8573</v>
          </cell>
          <cell r="J204">
            <v>18012</v>
          </cell>
          <cell r="K204">
            <v>14872</v>
          </cell>
          <cell r="L204">
            <v>1</v>
          </cell>
          <cell r="N204">
            <v>407</v>
          </cell>
          <cell r="O204">
            <v>1</v>
          </cell>
          <cell r="P204" t="str">
            <v>USD</v>
          </cell>
          <cell r="Q204" t="str">
            <v>Y</v>
          </cell>
          <cell r="R204" t="str">
            <v>USD</v>
          </cell>
        </row>
        <row r="205">
          <cell r="A205">
            <v>1305</v>
          </cell>
          <cell r="B205" t="str">
            <v>AUS-SOUTH</v>
          </cell>
          <cell r="C205" t="str">
            <v>1305</v>
          </cell>
          <cell r="D205" t="str">
            <v>AUS</v>
          </cell>
          <cell r="E205" t="str">
            <v>B</v>
          </cell>
          <cell r="F205" t="str">
            <v>CLOSED STORE</v>
          </cell>
          <cell r="G205">
            <v>30550</v>
          </cell>
          <cell r="H205">
            <v>36088</v>
          </cell>
          <cell r="I205" t="str">
            <v>5124482633</v>
          </cell>
          <cell r="L205">
            <v>1</v>
          </cell>
          <cell r="N205">
            <v>101</v>
          </cell>
          <cell r="O205">
            <v>1</v>
          </cell>
          <cell r="P205" t="str">
            <v>USD</v>
          </cell>
          <cell r="Q205" t="str">
            <v>N</v>
          </cell>
          <cell r="R205" t="str">
            <v>USD</v>
          </cell>
        </row>
        <row r="206">
          <cell r="A206">
            <v>1306</v>
          </cell>
          <cell r="B206" t="str">
            <v>YONKERS</v>
          </cell>
          <cell r="C206" t="str">
            <v>1306</v>
          </cell>
          <cell r="D206" t="str">
            <v>YON</v>
          </cell>
          <cell r="E206" t="str">
            <v>C</v>
          </cell>
          <cell r="F206" t="str">
            <v>CHRISTINE JOHNSON</v>
          </cell>
          <cell r="G206">
            <v>43538</v>
          </cell>
          <cell r="I206" t="str">
            <v>914-595-4638</v>
          </cell>
          <cell r="J206">
            <v>22906</v>
          </cell>
          <cell r="K206">
            <v>18136</v>
          </cell>
          <cell r="L206">
            <v>1</v>
          </cell>
          <cell r="N206">
            <v>311</v>
          </cell>
          <cell r="O206">
            <v>8</v>
          </cell>
          <cell r="P206" t="str">
            <v>USD</v>
          </cell>
          <cell r="Q206" t="str">
            <v>Y</v>
          </cell>
          <cell r="R206" t="str">
            <v>USD</v>
          </cell>
        </row>
        <row r="207">
          <cell r="A207">
            <v>1307</v>
          </cell>
          <cell r="B207" t="str">
            <v>GRAND RAPIDS</v>
          </cell>
          <cell r="C207" t="str">
            <v>1307</v>
          </cell>
          <cell r="D207" t="str">
            <v>GRA</v>
          </cell>
          <cell r="E207" t="str">
            <v>D</v>
          </cell>
          <cell r="F207" t="str">
            <v>CLOSED STORE</v>
          </cell>
          <cell r="G207">
            <v>35034</v>
          </cell>
          <cell r="H207">
            <v>39640</v>
          </cell>
          <cell r="I207" t="str">
            <v>(616) 285-0333</v>
          </cell>
          <cell r="J207">
            <v>33396</v>
          </cell>
          <cell r="K207">
            <v>23178</v>
          </cell>
          <cell r="L207">
            <v>1</v>
          </cell>
          <cell r="N207">
            <v>204</v>
          </cell>
          <cell r="O207">
            <v>9</v>
          </cell>
          <cell r="P207" t="str">
            <v>USD</v>
          </cell>
          <cell r="Q207" t="str">
            <v>N</v>
          </cell>
          <cell r="R207" t="str">
            <v>USD</v>
          </cell>
        </row>
        <row r="208">
          <cell r="A208">
            <v>1308</v>
          </cell>
          <cell r="B208" t="str">
            <v>SAGINAW</v>
          </cell>
          <cell r="C208" t="str">
            <v>1308</v>
          </cell>
          <cell r="D208" t="str">
            <v>SAG</v>
          </cell>
          <cell r="E208" t="str">
            <v>E</v>
          </cell>
          <cell r="F208" t="str">
            <v>CLOSED STORE</v>
          </cell>
          <cell r="G208">
            <v>35034</v>
          </cell>
          <cell r="H208">
            <v>39871</v>
          </cell>
          <cell r="I208" t="str">
            <v>(989) 799-5770</v>
          </cell>
          <cell r="J208">
            <v>30975</v>
          </cell>
          <cell r="K208">
            <v>17219</v>
          </cell>
          <cell r="L208">
            <v>1</v>
          </cell>
          <cell r="N208">
            <v>203</v>
          </cell>
          <cell r="O208">
            <v>9</v>
          </cell>
          <cell r="P208" t="str">
            <v>USD</v>
          </cell>
          <cell r="Q208" t="str">
            <v>N</v>
          </cell>
          <cell r="R208" t="str">
            <v>USD</v>
          </cell>
        </row>
        <row r="209">
          <cell r="A209">
            <v>1309</v>
          </cell>
          <cell r="B209" t="str">
            <v>HSTN-SPRING/WEST</v>
          </cell>
          <cell r="C209" t="str">
            <v>1309</v>
          </cell>
          <cell r="D209" t="str">
            <v>HST</v>
          </cell>
          <cell r="E209" t="str">
            <v>C</v>
          </cell>
          <cell r="F209" t="str">
            <v>UNKNOWN</v>
          </cell>
          <cell r="G209">
            <v>42852</v>
          </cell>
          <cell r="I209" t="str">
            <v>281-528-4702</v>
          </cell>
          <cell r="J209">
            <v>21880</v>
          </cell>
          <cell r="K209">
            <v>17852</v>
          </cell>
          <cell r="L209">
            <v>1</v>
          </cell>
          <cell r="N209">
            <v>402</v>
          </cell>
          <cell r="O209">
            <v>1</v>
          </cell>
          <cell r="P209" t="str">
            <v>USD</v>
          </cell>
          <cell r="Q209" t="str">
            <v>Y</v>
          </cell>
          <cell r="R209" t="str">
            <v>USD</v>
          </cell>
        </row>
        <row r="210">
          <cell r="A210">
            <v>1310</v>
          </cell>
          <cell r="B210" t="str">
            <v>HSTN-WESTLAKE</v>
          </cell>
          <cell r="C210" t="str">
            <v>1310</v>
          </cell>
          <cell r="D210" t="str">
            <v>HST</v>
          </cell>
          <cell r="E210" t="str">
            <v>C</v>
          </cell>
          <cell r="F210" t="str">
            <v>UNKNOWN</v>
          </cell>
          <cell r="G210">
            <v>42669</v>
          </cell>
          <cell r="I210" t="str">
            <v>281-668-7828</v>
          </cell>
          <cell r="J210">
            <v>21780</v>
          </cell>
          <cell r="K210">
            <v>17960</v>
          </cell>
          <cell r="L210">
            <v>1</v>
          </cell>
          <cell r="N210">
            <v>402</v>
          </cell>
          <cell r="O210">
            <v>1</v>
          </cell>
          <cell r="P210" t="str">
            <v>USD</v>
          </cell>
          <cell r="Q210" t="str">
            <v>Y</v>
          </cell>
          <cell r="R210" t="str">
            <v>USD</v>
          </cell>
        </row>
        <row r="211">
          <cell r="A211">
            <v>1311</v>
          </cell>
          <cell r="B211" t="str">
            <v>MIA-SOUTH BEACH</v>
          </cell>
          <cell r="C211" t="str">
            <v>1311</v>
          </cell>
          <cell r="D211" t="str">
            <v>MIA</v>
          </cell>
          <cell r="E211" t="str">
            <v>C</v>
          </cell>
          <cell r="F211" t="str">
            <v>UNKNOWN</v>
          </cell>
          <cell r="G211">
            <v>43419</v>
          </cell>
          <cell r="I211" t="str">
            <v>786-789-3990</v>
          </cell>
          <cell r="J211">
            <v>22722</v>
          </cell>
          <cell r="K211">
            <v>16292</v>
          </cell>
          <cell r="L211">
            <v>1</v>
          </cell>
          <cell r="N211">
            <v>410</v>
          </cell>
          <cell r="O211">
            <v>7</v>
          </cell>
          <cell r="P211" t="str">
            <v>USD</v>
          </cell>
          <cell r="Q211" t="str">
            <v>Y</v>
          </cell>
          <cell r="R211" t="str">
            <v>USD</v>
          </cell>
        </row>
        <row r="212">
          <cell r="A212">
            <v>1312</v>
          </cell>
          <cell r="B212" t="str">
            <v>PHI-MEDIA/GRANITE RUN</v>
          </cell>
          <cell r="C212" t="str">
            <v>1312</v>
          </cell>
          <cell r="D212" t="str">
            <v>PHI</v>
          </cell>
          <cell r="E212" t="str">
            <v>C</v>
          </cell>
          <cell r="F212" t="str">
            <v>UNKNOWN</v>
          </cell>
          <cell r="G212">
            <v>43377</v>
          </cell>
          <cell r="I212" t="str">
            <v>484-443-0008</v>
          </cell>
          <cell r="J212">
            <v>19585</v>
          </cell>
          <cell r="K212">
            <v>14791</v>
          </cell>
          <cell r="L212">
            <v>1</v>
          </cell>
          <cell r="N212">
            <v>317</v>
          </cell>
          <cell r="O212">
            <v>8</v>
          </cell>
          <cell r="P212" t="str">
            <v>USD</v>
          </cell>
          <cell r="Q212" t="str">
            <v>Y</v>
          </cell>
          <cell r="R212" t="str">
            <v>USD</v>
          </cell>
        </row>
        <row r="213">
          <cell r="A213">
            <v>1313</v>
          </cell>
          <cell r="B213" t="str">
            <v>FT LAUD-POMPANO BEACH</v>
          </cell>
          <cell r="C213" t="str">
            <v>1313</v>
          </cell>
          <cell r="D213" t="str">
            <v>FTL</v>
          </cell>
          <cell r="E213" t="str">
            <v>C</v>
          </cell>
          <cell r="F213" t="str">
            <v>UNKNOWN</v>
          </cell>
          <cell r="G213">
            <v>42943</v>
          </cell>
          <cell r="I213" t="str">
            <v>954-317-1887</v>
          </cell>
          <cell r="J213">
            <v>21301</v>
          </cell>
          <cell r="K213">
            <v>16391</v>
          </cell>
          <cell r="L213">
            <v>1</v>
          </cell>
          <cell r="N213">
            <v>412</v>
          </cell>
          <cell r="O213">
            <v>7</v>
          </cell>
          <cell r="P213" t="str">
            <v>USD</v>
          </cell>
          <cell r="Q213" t="str">
            <v>Y</v>
          </cell>
          <cell r="R213" t="str">
            <v>USD</v>
          </cell>
        </row>
        <row r="214">
          <cell r="A214">
            <v>1314</v>
          </cell>
          <cell r="B214" t="str">
            <v>CHI-CHICAGO/BUCKTOWN</v>
          </cell>
          <cell r="C214" t="str">
            <v>1314</v>
          </cell>
          <cell r="D214" t="str">
            <v>CHI</v>
          </cell>
          <cell r="E214" t="str">
            <v>C</v>
          </cell>
          <cell r="F214" t="str">
            <v>UNKNOWN</v>
          </cell>
          <cell r="G214">
            <v>42894</v>
          </cell>
          <cell r="I214" t="str">
            <v>773-904-2845</v>
          </cell>
          <cell r="J214">
            <v>23354</v>
          </cell>
          <cell r="K214">
            <v>17290</v>
          </cell>
          <cell r="L214">
            <v>1</v>
          </cell>
          <cell r="N214">
            <v>202</v>
          </cell>
          <cell r="O214">
            <v>9</v>
          </cell>
          <cell r="P214" t="str">
            <v>USD</v>
          </cell>
          <cell r="Q214" t="str">
            <v>Y</v>
          </cell>
          <cell r="R214" t="str">
            <v>USD</v>
          </cell>
        </row>
        <row r="215">
          <cell r="A215">
            <v>1316</v>
          </cell>
          <cell r="B215" t="str">
            <v>BALT-ELDERSBURG</v>
          </cell>
          <cell r="C215" t="str">
            <v>1316</v>
          </cell>
          <cell r="D215" t="str">
            <v>BAL</v>
          </cell>
          <cell r="E215" t="str">
            <v>C</v>
          </cell>
          <cell r="F215" t="str">
            <v>UNKNOWN</v>
          </cell>
          <cell r="G215">
            <v>43006</v>
          </cell>
          <cell r="J215">
            <v>23987</v>
          </cell>
          <cell r="K215">
            <v>18485</v>
          </cell>
          <cell r="L215">
            <v>1</v>
          </cell>
          <cell r="N215">
            <v>320</v>
          </cell>
          <cell r="O215">
            <v>8</v>
          </cell>
          <cell r="P215" t="str">
            <v>USD</v>
          </cell>
          <cell r="Q215" t="str">
            <v>Y</v>
          </cell>
          <cell r="R215" t="str">
            <v>USD</v>
          </cell>
        </row>
        <row r="216">
          <cell r="A216">
            <v>1317</v>
          </cell>
          <cell r="B216" t="str">
            <v>LA-IRVINE</v>
          </cell>
          <cell r="C216" t="str">
            <v>1317</v>
          </cell>
          <cell r="D216" t="str">
            <v>LA-</v>
          </cell>
          <cell r="E216" t="str">
            <v>C</v>
          </cell>
          <cell r="F216" t="str">
            <v>UNKNOWN</v>
          </cell>
          <cell r="G216">
            <v>42880</v>
          </cell>
          <cell r="I216" t="str">
            <v>949-954-5704</v>
          </cell>
          <cell r="J216">
            <v>18301</v>
          </cell>
          <cell r="K216">
            <v>14067</v>
          </cell>
          <cell r="L216">
            <v>1</v>
          </cell>
          <cell r="N216">
            <v>120</v>
          </cell>
          <cell r="O216">
            <v>4</v>
          </cell>
          <cell r="P216" t="str">
            <v>USD</v>
          </cell>
          <cell r="Q216" t="str">
            <v>Y</v>
          </cell>
          <cell r="R216" t="str">
            <v>USD</v>
          </cell>
        </row>
        <row r="217">
          <cell r="A217">
            <v>1318</v>
          </cell>
          <cell r="B217" t="str">
            <v>NORTH CONWAY</v>
          </cell>
          <cell r="C217" t="str">
            <v>1318</v>
          </cell>
          <cell r="D217" t="str">
            <v>NOR</v>
          </cell>
          <cell r="E217" t="str">
            <v>C</v>
          </cell>
          <cell r="F217" t="str">
            <v>UNKNOWN</v>
          </cell>
          <cell r="G217">
            <v>42978</v>
          </cell>
          <cell r="I217" t="str">
            <v>603-733-4115</v>
          </cell>
          <cell r="J217">
            <v>17293</v>
          </cell>
          <cell r="K217">
            <v>13130</v>
          </cell>
          <cell r="L217">
            <v>1</v>
          </cell>
          <cell r="N217">
            <v>306</v>
          </cell>
          <cell r="O217">
            <v>8</v>
          </cell>
          <cell r="P217" t="str">
            <v>USD</v>
          </cell>
          <cell r="Q217" t="str">
            <v>Y</v>
          </cell>
          <cell r="R217" t="str">
            <v>USD</v>
          </cell>
        </row>
        <row r="218">
          <cell r="A218">
            <v>1319</v>
          </cell>
          <cell r="B218" t="str">
            <v>NYC-FLUSHING</v>
          </cell>
          <cell r="C218" t="str">
            <v>1319</v>
          </cell>
          <cell r="D218" t="str">
            <v>NYC</v>
          </cell>
          <cell r="E218" t="str">
            <v>C</v>
          </cell>
          <cell r="F218" t="str">
            <v>UNKNOWN</v>
          </cell>
          <cell r="G218">
            <v>43027</v>
          </cell>
          <cell r="I218" t="str">
            <v>718-878-3488</v>
          </cell>
          <cell r="J218">
            <v>20747</v>
          </cell>
          <cell r="K218">
            <v>15008</v>
          </cell>
          <cell r="L218">
            <v>1</v>
          </cell>
          <cell r="N218">
            <v>309</v>
          </cell>
          <cell r="O218">
            <v>8</v>
          </cell>
          <cell r="P218" t="str">
            <v>USD</v>
          </cell>
          <cell r="Q218" t="str">
            <v>Y</v>
          </cell>
          <cell r="R218" t="str">
            <v>USD</v>
          </cell>
        </row>
        <row r="219">
          <cell r="A219">
            <v>1320</v>
          </cell>
          <cell r="B219" t="str">
            <v>AUS-NORTH FORK</v>
          </cell>
          <cell r="C219" t="str">
            <v>1320</v>
          </cell>
          <cell r="D219" t="str">
            <v>AUS</v>
          </cell>
          <cell r="E219" t="str">
            <v>C</v>
          </cell>
          <cell r="F219" t="str">
            <v>CLOSED STORE</v>
          </cell>
          <cell r="G219">
            <v>31978</v>
          </cell>
          <cell r="H219">
            <v>38048</v>
          </cell>
          <cell r="I219" t="str">
            <v>(512) 331-5656</v>
          </cell>
          <cell r="J219">
            <v>39797</v>
          </cell>
          <cell r="K219">
            <v>28381</v>
          </cell>
          <cell r="L219">
            <v>1</v>
          </cell>
          <cell r="N219">
            <v>102</v>
          </cell>
          <cell r="O219">
            <v>1</v>
          </cell>
          <cell r="P219" t="str">
            <v>USD</v>
          </cell>
          <cell r="Q219" t="str">
            <v>N</v>
          </cell>
          <cell r="R219" t="str">
            <v>USD</v>
          </cell>
        </row>
        <row r="220">
          <cell r="A220">
            <v>1321</v>
          </cell>
          <cell r="B220" t="str">
            <v>EASTON</v>
          </cell>
          <cell r="C220" t="str">
            <v>1321</v>
          </cell>
          <cell r="D220" t="str">
            <v>EAS</v>
          </cell>
          <cell r="E220" t="str">
            <v>C</v>
          </cell>
          <cell r="F220" t="str">
            <v>UNKNOWN</v>
          </cell>
          <cell r="G220">
            <v>43314</v>
          </cell>
          <cell r="I220" t="str">
            <v>410-770-2870</v>
          </cell>
          <cell r="J220">
            <v>18126</v>
          </cell>
          <cell r="K220">
            <v>12720</v>
          </cell>
          <cell r="L220">
            <v>1</v>
          </cell>
          <cell r="N220">
            <v>318</v>
          </cell>
          <cell r="O220">
            <v>8</v>
          </cell>
          <cell r="P220" t="str">
            <v>USD</v>
          </cell>
          <cell r="Q220" t="str">
            <v>Y</v>
          </cell>
          <cell r="R220" t="str">
            <v>USD</v>
          </cell>
        </row>
        <row r="221">
          <cell r="A221">
            <v>1322</v>
          </cell>
          <cell r="B221" t="str">
            <v>CLEMSON</v>
          </cell>
          <cell r="C221" t="str">
            <v>1322</v>
          </cell>
          <cell r="D221" t="str">
            <v>CLE</v>
          </cell>
          <cell r="E221" t="str">
            <v>C</v>
          </cell>
          <cell r="F221" t="str">
            <v>UNKNOWN</v>
          </cell>
          <cell r="G221">
            <v>43264</v>
          </cell>
          <cell r="I221" t="str">
            <v>864-986-4300</v>
          </cell>
          <cell r="J221">
            <v>17500</v>
          </cell>
          <cell r="K221">
            <v>13291</v>
          </cell>
          <cell r="L221">
            <v>1</v>
          </cell>
          <cell r="N221">
            <v>420</v>
          </cell>
          <cell r="O221">
            <v>7</v>
          </cell>
          <cell r="P221" t="str">
            <v>USD</v>
          </cell>
          <cell r="Q221" t="str">
            <v>Y</v>
          </cell>
          <cell r="R221" t="str">
            <v>USD</v>
          </cell>
        </row>
        <row r="222">
          <cell r="A222">
            <v>1323</v>
          </cell>
          <cell r="B222" t="str">
            <v>S.ANT-SAN ANTONIO/POTRANCO</v>
          </cell>
          <cell r="C222" t="str">
            <v>1323</v>
          </cell>
          <cell r="D222" t="str">
            <v>SAN</v>
          </cell>
          <cell r="E222" t="str">
            <v>D</v>
          </cell>
          <cell r="F222" t="str">
            <v>UNKNOWN</v>
          </cell>
          <cell r="G222">
            <v>43531</v>
          </cell>
          <cell r="I222" t="str">
            <v>210-660-3660</v>
          </cell>
          <cell r="J222">
            <v>21705</v>
          </cell>
          <cell r="K222">
            <v>17632</v>
          </cell>
          <cell r="L222">
            <v>1</v>
          </cell>
          <cell r="N222">
            <v>406</v>
          </cell>
          <cell r="O222">
            <v>1</v>
          </cell>
          <cell r="P222" t="str">
            <v>USD</v>
          </cell>
          <cell r="Q222" t="str">
            <v>Y</v>
          </cell>
          <cell r="R222" t="str">
            <v>USD</v>
          </cell>
        </row>
        <row r="223">
          <cell r="A223">
            <v>1324</v>
          </cell>
          <cell r="B223" t="str">
            <v>HSTN-CONROE</v>
          </cell>
          <cell r="C223" t="str">
            <v>1324</v>
          </cell>
          <cell r="D223" t="str">
            <v>HST</v>
          </cell>
          <cell r="E223" t="str">
            <v>C</v>
          </cell>
          <cell r="F223" t="str">
            <v>UNKNOWN</v>
          </cell>
          <cell r="G223">
            <v>43195</v>
          </cell>
          <cell r="I223" t="str">
            <v>936-647-1364</v>
          </cell>
          <cell r="J223">
            <v>20980</v>
          </cell>
          <cell r="K223">
            <v>16439</v>
          </cell>
          <cell r="L223">
            <v>1</v>
          </cell>
          <cell r="N223">
            <v>402</v>
          </cell>
          <cell r="O223">
            <v>1</v>
          </cell>
          <cell r="P223" t="str">
            <v>USD</v>
          </cell>
          <cell r="Q223" t="str">
            <v>Y</v>
          </cell>
          <cell r="R223" t="str">
            <v>USD</v>
          </cell>
        </row>
        <row r="224">
          <cell r="A224">
            <v>1327</v>
          </cell>
          <cell r="B224" t="str">
            <v>SEA-SEATTLE/INTERBAY</v>
          </cell>
          <cell r="C224" t="str">
            <v>1327</v>
          </cell>
          <cell r="D224" t="str">
            <v>SEA</v>
          </cell>
          <cell r="E224" t="str">
            <v>C</v>
          </cell>
          <cell r="F224" t="str">
            <v>UNKNOWN</v>
          </cell>
          <cell r="G224">
            <v>43307</v>
          </cell>
          <cell r="I224" t="str">
            <v>206-279-1550</v>
          </cell>
          <cell r="J224">
            <v>24912</v>
          </cell>
          <cell r="K224">
            <v>18909</v>
          </cell>
          <cell r="L224">
            <v>1</v>
          </cell>
          <cell r="N224">
            <v>111</v>
          </cell>
          <cell r="O224">
            <v>2</v>
          </cell>
          <cell r="P224" t="str">
            <v>USD</v>
          </cell>
          <cell r="Q224" t="str">
            <v>Y</v>
          </cell>
          <cell r="R224" t="str">
            <v>USD</v>
          </cell>
        </row>
        <row r="225">
          <cell r="A225">
            <v>1328</v>
          </cell>
          <cell r="B225" t="str">
            <v>AUS-WESTLAKE</v>
          </cell>
          <cell r="C225" t="str">
            <v>1328</v>
          </cell>
          <cell r="D225" t="str">
            <v>AUS</v>
          </cell>
          <cell r="E225" t="str">
            <v>D</v>
          </cell>
          <cell r="F225" t="str">
            <v>LYNN M ADAMS</v>
          </cell>
          <cell r="G225">
            <v>35034</v>
          </cell>
          <cell r="I225" t="str">
            <v>512-328-6142</v>
          </cell>
          <cell r="J225">
            <v>17658</v>
          </cell>
          <cell r="K225">
            <v>14181</v>
          </cell>
          <cell r="L225">
            <v>1</v>
          </cell>
          <cell r="N225">
            <v>407</v>
          </cell>
          <cell r="O225">
            <v>1</v>
          </cell>
          <cell r="P225" t="str">
            <v>USD</v>
          </cell>
          <cell r="Q225" t="str">
            <v>Y</v>
          </cell>
          <cell r="R225" t="str">
            <v>USD</v>
          </cell>
        </row>
        <row r="226">
          <cell r="A226">
            <v>1329</v>
          </cell>
          <cell r="B226" t="str">
            <v>SEA-SEQUIM</v>
          </cell>
          <cell r="C226" t="str">
            <v>1329</v>
          </cell>
          <cell r="D226" t="str">
            <v>SEA</v>
          </cell>
          <cell r="E226" t="str">
            <v>C</v>
          </cell>
          <cell r="F226" t="str">
            <v>UNKNOWN</v>
          </cell>
          <cell r="G226">
            <v>43237</v>
          </cell>
          <cell r="I226" t="str">
            <v>360-504-0119</v>
          </cell>
          <cell r="J226">
            <v>18199</v>
          </cell>
          <cell r="K226">
            <v>13219</v>
          </cell>
          <cell r="L226">
            <v>1</v>
          </cell>
          <cell r="N226">
            <v>111</v>
          </cell>
          <cell r="O226">
            <v>2</v>
          </cell>
          <cell r="P226" t="str">
            <v>USD</v>
          </cell>
          <cell r="Q226" t="str">
            <v>Y</v>
          </cell>
          <cell r="R226" t="str">
            <v>USD</v>
          </cell>
        </row>
        <row r="227">
          <cell r="A227">
            <v>1333</v>
          </cell>
          <cell r="B227" t="str">
            <v>TULSA/BROKEN ARROW</v>
          </cell>
          <cell r="C227" t="str">
            <v>1333</v>
          </cell>
          <cell r="D227" t="str">
            <v>TUL</v>
          </cell>
          <cell r="E227" t="str">
            <v>C</v>
          </cell>
          <cell r="F227" t="str">
            <v>UNKNOWN</v>
          </cell>
          <cell r="G227">
            <v>42998</v>
          </cell>
          <cell r="I227" t="str">
            <v>918-505-7960</v>
          </cell>
          <cell r="J227">
            <v>20557</v>
          </cell>
          <cell r="K227">
            <v>16508</v>
          </cell>
          <cell r="L227">
            <v>1</v>
          </cell>
          <cell r="N227">
            <v>419</v>
          </cell>
          <cell r="O227">
            <v>1</v>
          </cell>
          <cell r="P227" t="str">
            <v>USD</v>
          </cell>
          <cell r="Q227" t="str">
            <v>Y</v>
          </cell>
          <cell r="R227" t="str">
            <v>USD</v>
          </cell>
        </row>
        <row r="228">
          <cell r="A228">
            <v>1334</v>
          </cell>
          <cell r="B228" t="str">
            <v>DENHAM SPRINGS</v>
          </cell>
          <cell r="C228" t="str">
            <v>1334</v>
          </cell>
          <cell r="D228" t="str">
            <v>DEN</v>
          </cell>
          <cell r="E228" t="str">
            <v>C</v>
          </cell>
          <cell r="F228" t="str">
            <v>KEVIN MACALUSO</v>
          </cell>
          <cell r="G228">
            <v>42693</v>
          </cell>
          <cell r="I228" t="str">
            <v>225-304-4424</v>
          </cell>
          <cell r="J228">
            <v>1</v>
          </cell>
          <cell r="K228">
            <v>1</v>
          </cell>
          <cell r="L228">
            <v>1</v>
          </cell>
          <cell r="N228">
            <v>415</v>
          </cell>
          <cell r="O228">
            <v>1</v>
          </cell>
          <cell r="P228" t="str">
            <v>USD</v>
          </cell>
          <cell r="Q228" t="str">
            <v>Y</v>
          </cell>
          <cell r="R228" t="str">
            <v>USD</v>
          </cell>
        </row>
        <row r="229">
          <cell r="A229">
            <v>1336</v>
          </cell>
          <cell r="B229" t="str">
            <v>ALBANY - N GREENBUSH</v>
          </cell>
          <cell r="C229" t="str">
            <v>1336</v>
          </cell>
          <cell r="D229" t="str">
            <v>ALB</v>
          </cell>
          <cell r="E229" t="str">
            <v>C</v>
          </cell>
          <cell r="F229" t="str">
            <v>UNKNOWN</v>
          </cell>
          <cell r="G229">
            <v>43208</v>
          </cell>
          <cell r="I229" t="str">
            <v>518-636-0900</v>
          </cell>
          <cell r="J229">
            <v>16963</v>
          </cell>
          <cell r="K229">
            <v>13291</v>
          </cell>
          <cell r="L229">
            <v>1</v>
          </cell>
          <cell r="N229">
            <v>220</v>
          </cell>
          <cell r="O229">
            <v>8</v>
          </cell>
          <cell r="P229" t="str">
            <v>USD</v>
          </cell>
          <cell r="Q229" t="str">
            <v>Y</v>
          </cell>
          <cell r="R229" t="str">
            <v>USD</v>
          </cell>
        </row>
        <row r="230">
          <cell r="A230">
            <v>1337</v>
          </cell>
          <cell r="B230" t="str">
            <v>AUBURN</v>
          </cell>
          <cell r="C230" t="str">
            <v>1337</v>
          </cell>
          <cell r="D230" t="str">
            <v>AUB</v>
          </cell>
          <cell r="E230" t="str">
            <v>C</v>
          </cell>
          <cell r="F230" t="str">
            <v>UNKNOWN</v>
          </cell>
          <cell r="G230">
            <v>43181</v>
          </cell>
          <cell r="I230" t="str">
            <v>334-246-2804</v>
          </cell>
          <cell r="J230">
            <v>17040</v>
          </cell>
          <cell r="K230">
            <v>13290</v>
          </cell>
          <cell r="L230">
            <v>1</v>
          </cell>
          <cell r="N230">
            <v>408</v>
          </cell>
          <cell r="O230">
            <v>7</v>
          </cell>
          <cell r="P230" t="str">
            <v>USD</v>
          </cell>
          <cell r="Q230" t="str">
            <v>Y</v>
          </cell>
          <cell r="R230" t="str">
            <v>USD</v>
          </cell>
        </row>
        <row r="231">
          <cell r="A231">
            <v>1338</v>
          </cell>
          <cell r="B231" t="str">
            <v>CHI-MOUNT PROSPECT</v>
          </cell>
          <cell r="C231" t="str">
            <v>1338</v>
          </cell>
          <cell r="D231" t="str">
            <v>CHI</v>
          </cell>
          <cell r="E231" t="str">
            <v>C</v>
          </cell>
          <cell r="F231" t="str">
            <v>UNKNOWN</v>
          </cell>
          <cell r="G231">
            <v>43034</v>
          </cell>
          <cell r="I231" t="str">
            <v>224-588-5224</v>
          </cell>
          <cell r="J231">
            <v>23994</v>
          </cell>
          <cell r="K231">
            <v>18320</v>
          </cell>
          <cell r="L231">
            <v>1</v>
          </cell>
          <cell r="N231">
            <v>201</v>
          </cell>
          <cell r="O231">
            <v>9</v>
          </cell>
          <cell r="P231" t="str">
            <v>USD</v>
          </cell>
          <cell r="Q231" t="str">
            <v>Y</v>
          </cell>
          <cell r="R231" t="str">
            <v>USD</v>
          </cell>
        </row>
        <row r="232">
          <cell r="A232">
            <v>1339</v>
          </cell>
          <cell r="B232" t="str">
            <v>FAIRBANKS</v>
          </cell>
          <cell r="C232" t="str">
            <v>1339</v>
          </cell>
          <cell r="D232" t="str">
            <v>FAI</v>
          </cell>
          <cell r="E232" t="str">
            <v>A</v>
          </cell>
          <cell r="F232" t="str">
            <v>UNKNOWN</v>
          </cell>
          <cell r="G232">
            <v>42681</v>
          </cell>
          <cell r="I232" t="str">
            <v>907-456-6046</v>
          </cell>
          <cell r="J232">
            <v>29258</v>
          </cell>
          <cell r="K232">
            <v>20997</v>
          </cell>
          <cell r="L232">
            <v>1</v>
          </cell>
          <cell r="N232">
            <v>110</v>
          </cell>
          <cell r="O232">
            <v>2</v>
          </cell>
          <cell r="P232" t="str">
            <v>USD</v>
          </cell>
          <cell r="Q232" t="str">
            <v>Y</v>
          </cell>
          <cell r="R232" t="str">
            <v>USD</v>
          </cell>
        </row>
        <row r="233">
          <cell r="A233">
            <v>1340</v>
          </cell>
          <cell r="B233" t="str">
            <v>MIA-NORTH MIAMI</v>
          </cell>
          <cell r="C233" t="str">
            <v>1340</v>
          </cell>
          <cell r="D233" t="str">
            <v>MIA</v>
          </cell>
          <cell r="E233" t="str">
            <v>D</v>
          </cell>
          <cell r="F233" t="str">
            <v>UNKNOWN</v>
          </cell>
          <cell r="G233">
            <v>44281</v>
          </cell>
          <cell r="I233" t="str">
            <v>972-409-1558</v>
          </cell>
          <cell r="J233">
            <v>22197</v>
          </cell>
          <cell r="K233">
            <v>16879</v>
          </cell>
          <cell r="L233">
            <v>1</v>
          </cell>
          <cell r="N233">
            <v>410</v>
          </cell>
          <cell r="O233">
            <v>7</v>
          </cell>
          <cell r="P233" t="str">
            <v>USD</v>
          </cell>
          <cell r="Q233" t="str">
            <v>Y</v>
          </cell>
          <cell r="R233" t="str">
            <v>USD</v>
          </cell>
        </row>
        <row r="234">
          <cell r="A234">
            <v>1342</v>
          </cell>
          <cell r="B234" t="str">
            <v>DEN-ARVADA</v>
          </cell>
          <cell r="C234" t="str">
            <v>1342</v>
          </cell>
          <cell r="D234" t="str">
            <v>DEN</v>
          </cell>
          <cell r="E234" t="str">
            <v>C</v>
          </cell>
          <cell r="F234" t="str">
            <v>UNKNOWN</v>
          </cell>
          <cell r="G234">
            <v>42999</v>
          </cell>
          <cell r="J234">
            <v>23978</v>
          </cell>
          <cell r="K234">
            <v>17837</v>
          </cell>
          <cell r="L234">
            <v>1</v>
          </cell>
          <cell r="N234">
            <v>106</v>
          </cell>
          <cell r="O234">
            <v>2</v>
          </cell>
          <cell r="P234" t="str">
            <v>USD</v>
          </cell>
          <cell r="Q234" t="str">
            <v>Y</v>
          </cell>
          <cell r="R234" t="str">
            <v>USD</v>
          </cell>
        </row>
        <row r="235">
          <cell r="A235">
            <v>1343</v>
          </cell>
          <cell r="B235" t="str">
            <v>MIA-BEACON LAKES</v>
          </cell>
          <cell r="C235" t="str">
            <v>1343</v>
          </cell>
          <cell r="D235" t="str">
            <v>MIA</v>
          </cell>
          <cell r="E235" t="str">
            <v>D</v>
          </cell>
          <cell r="F235" t="str">
            <v>MICHELLE STAUS</v>
          </cell>
          <cell r="G235">
            <v>43867</v>
          </cell>
          <cell r="I235" t="str">
            <v>786-706-8600</v>
          </cell>
          <cell r="J235">
            <v>21705</v>
          </cell>
          <cell r="K235">
            <v>17632</v>
          </cell>
          <cell r="L235">
            <v>1</v>
          </cell>
          <cell r="N235">
            <v>410</v>
          </cell>
          <cell r="O235">
            <v>7</v>
          </cell>
          <cell r="P235" t="str">
            <v>USD</v>
          </cell>
          <cell r="Q235" t="str">
            <v>Y</v>
          </cell>
          <cell r="R235" t="str">
            <v>USD</v>
          </cell>
        </row>
        <row r="236">
          <cell r="A236">
            <v>1345</v>
          </cell>
          <cell r="B236" t="str">
            <v>BRICK</v>
          </cell>
          <cell r="C236" t="str">
            <v>1345</v>
          </cell>
          <cell r="D236" t="str">
            <v>BRI</v>
          </cell>
          <cell r="E236" t="str">
            <v>C</v>
          </cell>
          <cell r="F236" t="str">
            <v>UNKNOWN</v>
          </cell>
          <cell r="G236">
            <v>43130</v>
          </cell>
          <cell r="I236" t="str">
            <v>732-963-0361</v>
          </cell>
          <cell r="J236">
            <v>22276</v>
          </cell>
          <cell r="K236">
            <v>16480</v>
          </cell>
          <cell r="L236">
            <v>1</v>
          </cell>
          <cell r="N236">
            <v>301</v>
          </cell>
          <cell r="O236">
            <v>8</v>
          </cell>
          <cell r="P236" t="str">
            <v>USD</v>
          </cell>
          <cell r="Q236" t="str">
            <v>Y</v>
          </cell>
          <cell r="R236" t="str">
            <v>USD</v>
          </cell>
        </row>
        <row r="237">
          <cell r="A237">
            <v>1346</v>
          </cell>
          <cell r="B237" t="str">
            <v>DC-ALEXANDRIA/POTOMAC YARD</v>
          </cell>
          <cell r="C237" t="str">
            <v>1346</v>
          </cell>
          <cell r="D237" t="str">
            <v>DCA</v>
          </cell>
          <cell r="E237" t="str">
            <v>C</v>
          </cell>
          <cell r="F237" t="str">
            <v>UNKNOWN</v>
          </cell>
          <cell r="G237">
            <v>43363</v>
          </cell>
          <cell r="I237" t="str">
            <v>571-371-1141</v>
          </cell>
          <cell r="J237">
            <v>22213</v>
          </cell>
          <cell r="K237">
            <v>17266</v>
          </cell>
          <cell r="L237">
            <v>1</v>
          </cell>
          <cell r="N237">
            <v>315</v>
          </cell>
          <cell r="O237">
            <v>7</v>
          </cell>
          <cell r="P237" t="str">
            <v>USD</v>
          </cell>
          <cell r="Q237" t="str">
            <v>Y</v>
          </cell>
          <cell r="R237" t="str">
            <v>USD</v>
          </cell>
        </row>
        <row r="238">
          <cell r="A238">
            <v>1347</v>
          </cell>
          <cell r="B238" t="str">
            <v>SLC-RIVERTON</v>
          </cell>
          <cell r="C238" t="str">
            <v>1347</v>
          </cell>
          <cell r="D238" t="str">
            <v>SLC</v>
          </cell>
          <cell r="E238" t="str">
            <v>C</v>
          </cell>
          <cell r="F238" t="str">
            <v>UNKNOWN</v>
          </cell>
          <cell r="G238">
            <v>43265</v>
          </cell>
          <cell r="I238" t="str">
            <v>385-274-6200</v>
          </cell>
          <cell r="J238">
            <v>24814</v>
          </cell>
          <cell r="K238">
            <v>19304</v>
          </cell>
          <cell r="L238">
            <v>1</v>
          </cell>
          <cell r="N238">
            <v>107</v>
          </cell>
          <cell r="O238">
            <v>2</v>
          </cell>
          <cell r="P238" t="str">
            <v>USD</v>
          </cell>
          <cell r="Q238" t="str">
            <v>Y</v>
          </cell>
          <cell r="R238" t="str">
            <v>USD</v>
          </cell>
        </row>
        <row r="239">
          <cell r="A239">
            <v>1348</v>
          </cell>
          <cell r="B239" t="str">
            <v>PHX-PHOENIX/N 7TH ST</v>
          </cell>
          <cell r="C239" t="str">
            <v>1348</v>
          </cell>
          <cell r="D239" t="str">
            <v>PHX</v>
          </cell>
          <cell r="E239" t="str">
            <v>C</v>
          </cell>
          <cell r="F239" t="str">
            <v>UNKNOWN</v>
          </cell>
          <cell r="G239">
            <v>43216</v>
          </cell>
          <cell r="I239" t="str">
            <v>(480) 702-3717</v>
          </cell>
          <cell r="J239">
            <v>25324</v>
          </cell>
          <cell r="K239">
            <v>18420</v>
          </cell>
          <cell r="L239">
            <v>1</v>
          </cell>
          <cell r="N239">
            <v>102</v>
          </cell>
          <cell r="O239">
            <v>4</v>
          </cell>
          <cell r="P239" t="str">
            <v>USD</v>
          </cell>
          <cell r="Q239" t="str">
            <v>Y</v>
          </cell>
          <cell r="R239" t="str">
            <v>USD</v>
          </cell>
        </row>
        <row r="240">
          <cell r="A240">
            <v>1350</v>
          </cell>
          <cell r="B240" t="str">
            <v>BALT-HUNT VALLEY</v>
          </cell>
          <cell r="C240" t="str">
            <v>1350</v>
          </cell>
          <cell r="D240" t="str">
            <v>BAL</v>
          </cell>
          <cell r="E240" t="str">
            <v>D</v>
          </cell>
          <cell r="F240" t="str">
            <v>UNKNOWN</v>
          </cell>
          <cell r="G240">
            <v>43531</v>
          </cell>
          <cell r="I240" t="str">
            <v>443-589-8880</v>
          </cell>
          <cell r="J240">
            <v>24307</v>
          </cell>
          <cell r="K240">
            <v>18149</v>
          </cell>
          <cell r="L240">
            <v>1</v>
          </cell>
          <cell r="N240">
            <v>319</v>
          </cell>
          <cell r="O240">
            <v>8</v>
          </cell>
          <cell r="P240" t="str">
            <v>USD</v>
          </cell>
          <cell r="Q240" t="str">
            <v>Y</v>
          </cell>
          <cell r="R240" t="str">
            <v>USD</v>
          </cell>
        </row>
        <row r="241">
          <cell r="A241">
            <v>1351</v>
          </cell>
          <cell r="B241" t="str">
            <v>DFW-GRAND PRAIRIE</v>
          </cell>
          <cell r="C241" t="str">
            <v>1351</v>
          </cell>
          <cell r="D241" t="str">
            <v>DFW</v>
          </cell>
          <cell r="E241" t="str">
            <v>E</v>
          </cell>
          <cell r="F241" t="str">
            <v>UNKNOWN</v>
          </cell>
          <cell r="G241">
            <v>43560</v>
          </cell>
          <cell r="I241" t="str">
            <v>972-639-5830</v>
          </cell>
          <cell r="J241">
            <v>21360</v>
          </cell>
          <cell r="K241">
            <v>17632</v>
          </cell>
          <cell r="L241">
            <v>1</v>
          </cell>
          <cell r="N241">
            <v>403</v>
          </cell>
          <cell r="O241">
            <v>1</v>
          </cell>
          <cell r="P241" t="str">
            <v>USD</v>
          </cell>
          <cell r="Q241" t="str">
            <v>Y</v>
          </cell>
          <cell r="R241" t="str">
            <v>USD</v>
          </cell>
        </row>
        <row r="242">
          <cell r="A242">
            <v>1352</v>
          </cell>
          <cell r="B242" t="str">
            <v>CIN-KENWOOD</v>
          </cell>
          <cell r="C242" t="str">
            <v>1352</v>
          </cell>
          <cell r="D242" t="str">
            <v>CIN</v>
          </cell>
          <cell r="E242" t="str">
            <v>C</v>
          </cell>
          <cell r="F242" t="str">
            <v>UNKNOWN</v>
          </cell>
          <cell r="G242">
            <v>43174</v>
          </cell>
          <cell r="I242" t="str">
            <v>513-806-2989</v>
          </cell>
          <cell r="J242">
            <v>25059</v>
          </cell>
          <cell r="K242">
            <v>20286</v>
          </cell>
          <cell r="L242">
            <v>1</v>
          </cell>
          <cell r="N242">
            <v>217</v>
          </cell>
          <cell r="O242">
            <v>9</v>
          </cell>
          <cell r="P242" t="str">
            <v>USD</v>
          </cell>
          <cell r="Q242" t="str">
            <v>Y</v>
          </cell>
          <cell r="R242" t="str">
            <v>USD</v>
          </cell>
        </row>
        <row r="243">
          <cell r="A243">
            <v>1353</v>
          </cell>
          <cell r="B243" t="str">
            <v>BRIDGEPORT</v>
          </cell>
          <cell r="C243" t="str">
            <v>1353</v>
          </cell>
          <cell r="D243" t="str">
            <v>BRI</v>
          </cell>
          <cell r="E243" t="str">
            <v>C</v>
          </cell>
          <cell r="F243" t="str">
            <v>UNKNOWN</v>
          </cell>
          <cell r="G243">
            <v>43488</v>
          </cell>
          <cell r="I243" t="str">
            <v>(203) 583-3700</v>
          </cell>
          <cell r="J243">
            <v>23293</v>
          </cell>
          <cell r="K243">
            <v>16903</v>
          </cell>
          <cell r="L243">
            <v>1</v>
          </cell>
          <cell r="N243">
            <v>311</v>
          </cell>
          <cell r="O243">
            <v>8</v>
          </cell>
          <cell r="P243" t="str">
            <v>USD</v>
          </cell>
          <cell r="Q243" t="str">
            <v>Y</v>
          </cell>
          <cell r="R243" t="str">
            <v>USD</v>
          </cell>
        </row>
        <row r="244">
          <cell r="A244">
            <v>1355</v>
          </cell>
          <cell r="B244" t="str">
            <v>NEWTOWN SQUARE</v>
          </cell>
          <cell r="C244" t="str">
            <v>1355</v>
          </cell>
          <cell r="D244" t="str">
            <v>PHI</v>
          </cell>
          <cell r="E244" t="str">
            <v>C</v>
          </cell>
          <cell r="F244" t="str">
            <v>UNKNOWN</v>
          </cell>
          <cell r="G244">
            <v>43342</v>
          </cell>
          <cell r="I244" t="str">
            <v>484-428-6008</v>
          </cell>
          <cell r="J244">
            <v>22633</v>
          </cell>
          <cell r="K244">
            <v>17197</v>
          </cell>
          <cell r="L244">
            <v>1</v>
          </cell>
          <cell r="N244">
            <v>317</v>
          </cell>
          <cell r="O244">
            <v>8</v>
          </cell>
          <cell r="P244" t="str">
            <v>USD</v>
          </cell>
          <cell r="Q244" t="str">
            <v>Y</v>
          </cell>
          <cell r="R244" t="str">
            <v>USD</v>
          </cell>
        </row>
        <row r="245">
          <cell r="A245">
            <v>1358</v>
          </cell>
          <cell r="B245" t="str">
            <v>FRONT ROYAL</v>
          </cell>
          <cell r="C245" t="str">
            <v>1358</v>
          </cell>
          <cell r="D245" t="str">
            <v>FRO</v>
          </cell>
          <cell r="E245" t="str">
            <v>C</v>
          </cell>
          <cell r="F245" t="str">
            <v>UNKNOWN</v>
          </cell>
          <cell r="G245">
            <v>43243</v>
          </cell>
          <cell r="I245" t="str">
            <v>540-635-6336</v>
          </cell>
          <cell r="J245">
            <v>20496</v>
          </cell>
          <cell r="K245">
            <v>15968</v>
          </cell>
          <cell r="L245">
            <v>1</v>
          </cell>
          <cell r="N245">
            <v>221</v>
          </cell>
          <cell r="O245">
            <v>7</v>
          </cell>
          <cell r="P245" t="str">
            <v>USD</v>
          </cell>
          <cell r="Q245" t="str">
            <v>Y</v>
          </cell>
          <cell r="R245" t="str">
            <v>USD</v>
          </cell>
        </row>
        <row r="246">
          <cell r="A246">
            <v>1359</v>
          </cell>
          <cell r="B246" t="str">
            <v>INDY-NOBLESVILLE</v>
          </cell>
          <cell r="C246" t="str">
            <v>1359</v>
          </cell>
          <cell r="D246" t="str">
            <v>IND</v>
          </cell>
          <cell r="E246" t="str">
            <v>D</v>
          </cell>
          <cell r="F246" t="str">
            <v>JOE KAY</v>
          </cell>
          <cell r="G246">
            <v>44134</v>
          </cell>
          <cell r="I246" t="str">
            <v>317-674-3900</v>
          </cell>
          <cell r="J246">
            <v>21360</v>
          </cell>
          <cell r="K246">
            <v>17632</v>
          </cell>
          <cell r="L246">
            <v>1</v>
          </cell>
          <cell r="N246">
            <v>211</v>
          </cell>
          <cell r="O246">
            <v>9</v>
          </cell>
          <cell r="P246" t="str">
            <v>USD</v>
          </cell>
          <cell r="Q246" t="str">
            <v>Y</v>
          </cell>
          <cell r="R246" t="str">
            <v>USD</v>
          </cell>
        </row>
        <row r="247">
          <cell r="A247">
            <v>1360</v>
          </cell>
          <cell r="B247" t="str">
            <v>S.DG - MIRA MESA</v>
          </cell>
          <cell r="C247" t="str">
            <v>1360</v>
          </cell>
          <cell r="D247" t="str">
            <v>SDG</v>
          </cell>
          <cell r="E247" t="str">
            <v>D</v>
          </cell>
          <cell r="F247" t="str">
            <v>UNKNOWN</v>
          </cell>
          <cell r="G247">
            <v>43720</v>
          </cell>
          <cell r="I247" t="str">
            <v>858-527-7700</v>
          </cell>
          <cell r="J247">
            <v>21300</v>
          </cell>
          <cell r="K247">
            <v>17632</v>
          </cell>
          <cell r="L247">
            <v>1</v>
          </cell>
          <cell r="N247">
            <v>101</v>
          </cell>
          <cell r="O247">
            <v>4</v>
          </cell>
          <cell r="P247" t="str">
            <v>USD</v>
          </cell>
          <cell r="Q247" t="str">
            <v>Y</v>
          </cell>
          <cell r="R247" t="str">
            <v>USD</v>
          </cell>
        </row>
        <row r="248">
          <cell r="A248">
            <v>1362</v>
          </cell>
          <cell r="B248" t="str">
            <v>WASILLA</v>
          </cell>
          <cell r="C248" t="str">
            <v>1362</v>
          </cell>
          <cell r="D248" t="str">
            <v>WAS</v>
          </cell>
          <cell r="E248" t="str">
            <v>C</v>
          </cell>
          <cell r="F248" t="str">
            <v>UNKNOWN</v>
          </cell>
          <cell r="G248">
            <v>43349</v>
          </cell>
          <cell r="J248">
            <v>20921</v>
          </cell>
          <cell r="K248">
            <v>15270</v>
          </cell>
          <cell r="L248">
            <v>1</v>
          </cell>
          <cell r="N248">
            <v>110</v>
          </cell>
          <cell r="O248">
            <v>2</v>
          </cell>
          <cell r="P248" t="str">
            <v>USD</v>
          </cell>
          <cell r="Q248" t="str">
            <v>Y</v>
          </cell>
          <cell r="R248" t="str">
            <v>USD</v>
          </cell>
        </row>
        <row r="249">
          <cell r="A249">
            <v>1363</v>
          </cell>
          <cell r="B249" t="str">
            <v>HSTN-KATY/NORTH</v>
          </cell>
          <cell r="C249" t="str">
            <v>1363</v>
          </cell>
          <cell r="D249" t="str">
            <v>HST</v>
          </cell>
          <cell r="E249" t="str">
            <v>E</v>
          </cell>
          <cell r="F249" t="str">
            <v>UNKNOWN</v>
          </cell>
          <cell r="G249">
            <v>43678</v>
          </cell>
          <cell r="I249" t="str">
            <v>832-957-0900</v>
          </cell>
          <cell r="J249">
            <v>21705</v>
          </cell>
          <cell r="K249">
            <v>17632</v>
          </cell>
          <cell r="L249">
            <v>1</v>
          </cell>
          <cell r="N249">
            <v>401</v>
          </cell>
          <cell r="O249">
            <v>1</v>
          </cell>
          <cell r="P249" t="str">
            <v>USD</v>
          </cell>
          <cell r="Q249" t="str">
            <v>Y</v>
          </cell>
          <cell r="R249" t="str">
            <v>USD</v>
          </cell>
        </row>
        <row r="250">
          <cell r="A250">
            <v>1367</v>
          </cell>
          <cell r="B250" t="str">
            <v>TULSA-41ST ST</v>
          </cell>
          <cell r="C250" t="str">
            <v>1367</v>
          </cell>
          <cell r="D250" t="str">
            <v>TUL</v>
          </cell>
          <cell r="E250" t="str">
            <v>C</v>
          </cell>
          <cell r="F250" t="str">
            <v>UNKNOWN</v>
          </cell>
          <cell r="G250">
            <v>43335</v>
          </cell>
          <cell r="I250" t="str">
            <v>918-268-8200</v>
          </cell>
          <cell r="J250">
            <v>23650</v>
          </cell>
          <cell r="K250">
            <v>18969</v>
          </cell>
          <cell r="L250">
            <v>1</v>
          </cell>
          <cell r="N250">
            <v>419</v>
          </cell>
          <cell r="O250">
            <v>1</v>
          </cell>
          <cell r="P250" t="str">
            <v>USD</v>
          </cell>
          <cell r="Q250" t="str">
            <v>Y</v>
          </cell>
          <cell r="R250" t="str">
            <v>USD</v>
          </cell>
        </row>
        <row r="251">
          <cell r="A251">
            <v>1374</v>
          </cell>
          <cell r="B251" t="str">
            <v>RAL-MORRISVILLE</v>
          </cell>
          <cell r="C251" t="str">
            <v>1374</v>
          </cell>
          <cell r="D251" t="str">
            <v>RAL</v>
          </cell>
          <cell r="E251" t="str">
            <v>C</v>
          </cell>
          <cell r="F251" t="str">
            <v>UNKNOWN</v>
          </cell>
          <cell r="G251">
            <v>43358</v>
          </cell>
          <cell r="I251" t="str">
            <v>984-228-2001</v>
          </cell>
          <cell r="J251">
            <v>23469</v>
          </cell>
          <cell r="K251">
            <v>18109</v>
          </cell>
          <cell r="L251">
            <v>1</v>
          </cell>
          <cell r="N251">
            <v>313</v>
          </cell>
          <cell r="O251">
            <v>7</v>
          </cell>
          <cell r="P251" t="str">
            <v>USD</v>
          </cell>
          <cell r="Q251" t="str">
            <v>Y</v>
          </cell>
          <cell r="R251" t="str">
            <v>USD</v>
          </cell>
        </row>
        <row r="252">
          <cell r="A252">
            <v>1376</v>
          </cell>
          <cell r="B252" t="str">
            <v>N.ORL-METAIRIE/EAST</v>
          </cell>
          <cell r="C252" t="str">
            <v>1376</v>
          </cell>
          <cell r="D252" t="str">
            <v>NOR</v>
          </cell>
          <cell r="E252" t="str">
            <v>C</v>
          </cell>
          <cell r="F252" t="str">
            <v xml:space="preserve"> UNKNOWN</v>
          </cell>
          <cell r="G252">
            <v>43418</v>
          </cell>
          <cell r="I252" t="str">
            <v>(504) 399-7477</v>
          </cell>
          <cell r="J252">
            <v>23022</v>
          </cell>
          <cell r="K252">
            <v>1</v>
          </cell>
          <cell r="L252">
            <v>1</v>
          </cell>
          <cell r="N252">
            <v>415</v>
          </cell>
          <cell r="O252">
            <v>1</v>
          </cell>
          <cell r="P252" t="str">
            <v>USD</v>
          </cell>
          <cell r="Q252" t="str">
            <v>Y</v>
          </cell>
          <cell r="R252" t="str">
            <v>USD</v>
          </cell>
        </row>
        <row r="253">
          <cell r="A253">
            <v>1377</v>
          </cell>
          <cell r="B253" t="str">
            <v>LA-LA BREA</v>
          </cell>
          <cell r="C253" t="str">
            <v>1377</v>
          </cell>
          <cell r="D253" t="str">
            <v>LA-</v>
          </cell>
          <cell r="E253" t="str">
            <v>D</v>
          </cell>
          <cell r="F253" t="str">
            <v>UNKNOWN</v>
          </cell>
          <cell r="G253">
            <v>44281</v>
          </cell>
          <cell r="I253" t="str">
            <v>972-409-1558</v>
          </cell>
          <cell r="J253">
            <v>19042</v>
          </cell>
          <cell r="K253">
            <v>13943</v>
          </cell>
          <cell r="L253">
            <v>1</v>
          </cell>
          <cell r="N253">
            <v>119</v>
          </cell>
          <cell r="O253">
            <v>4</v>
          </cell>
          <cell r="P253" t="str">
            <v>USD</v>
          </cell>
          <cell r="Q253" t="str">
            <v>Y</v>
          </cell>
          <cell r="R253" t="str">
            <v>USD</v>
          </cell>
        </row>
        <row r="254">
          <cell r="A254">
            <v>1378</v>
          </cell>
          <cell r="B254" t="str">
            <v>SEA-LAKE STEVENS</v>
          </cell>
          <cell r="C254" t="str">
            <v>1378</v>
          </cell>
          <cell r="D254" t="str">
            <v>SEA</v>
          </cell>
          <cell r="E254" t="str">
            <v>D</v>
          </cell>
          <cell r="F254" t="str">
            <v>UNKNOWN</v>
          </cell>
          <cell r="G254">
            <v>43600</v>
          </cell>
          <cell r="I254" t="str">
            <v>425-382-6700</v>
          </cell>
          <cell r="J254">
            <v>22473</v>
          </cell>
          <cell r="K254">
            <v>18067</v>
          </cell>
          <cell r="L254">
            <v>1</v>
          </cell>
          <cell r="N254">
            <v>111</v>
          </cell>
          <cell r="O254">
            <v>2</v>
          </cell>
          <cell r="P254" t="str">
            <v>USD</v>
          </cell>
          <cell r="Q254" t="str">
            <v>Y</v>
          </cell>
          <cell r="R254" t="str">
            <v>USD</v>
          </cell>
        </row>
        <row r="255">
          <cell r="A255">
            <v>1379</v>
          </cell>
          <cell r="B255" t="str">
            <v>DC-CULPEPER</v>
          </cell>
          <cell r="C255" t="str">
            <v>1379</v>
          </cell>
          <cell r="D255" t="str">
            <v>CUL</v>
          </cell>
          <cell r="E255" t="str">
            <v>E</v>
          </cell>
          <cell r="F255" t="str">
            <v>MONICA WAGERS</v>
          </cell>
          <cell r="G255">
            <v>44134</v>
          </cell>
          <cell r="I255" t="str">
            <v>972-409-1558</v>
          </cell>
          <cell r="J255">
            <v>16785</v>
          </cell>
          <cell r="K255">
            <v>11676</v>
          </cell>
          <cell r="L255">
            <v>1</v>
          </cell>
          <cell r="N255">
            <v>221</v>
          </cell>
          <cell r="O255">
            <v>7</v>
          </cell>
          <cell r="P255" t="str">
            <v>USD</v>
          </cell>
          <cell r="Q255" t="str">
            <v>Y</v>
          </cell>
          <cell r="R255" t="str">
            <v>USD</v>
          </cell>
        </row>
        <row r="256">
          <cell r="A256">
            <v>1381</v>
          </cell>
          <cell r="B256" t="str">
            <v>CASPER</v>
          </cell>
          <cell r="C256" t="str">
            <v>1381</v>
          </cell>
          <cell r="D256" t="str">
            <v>CAS</v>
          </cell>
          <cell r="E256" t="str">
            <v>E</v>
          </cell>
          <cell r="F256" t="str">
            <v>UNKNOWN</v>
          </cell>
          <cell r="G256">
            <v>43662</v>
          </cell>
          <cell r="I256" t="str">
            <v>307-439-4200</v>
          </cell>
          <cell r="J256">
            <v>18362</v>
          </cell>
          <cell r="K256">
            <v>12961</v>
          </cell>
          <cell r="L256">
            <v>1</v>
          </cell>
          <cell r="N256">
            <v>106</v>
          </cell>
          <cell r="O256">
            <v>2</v>
          </cell>
          <cell r="P256" t="str">
            <v>USD</v>
          </cell>
          <cell r="Q256" t="str">
            <v>Y</v>
          </cell>
          <cell r="R256" t="str">
            <v>USD</v>
          </cell>
        </row>
        <row r="257">
          <cell r="A257">
            <v>1382</v>
          </cell>
          <cell r="B257" t="str">
            <v>PHX-LAVEEN VILLAGE</v>
          </cell>
          <cell r="C257" t="str">
            <v>1382</v>
          </cell>
          <cell r="D257" t="str">
            <v>PHX</v>
          </cell>
          <cell r="E257" t="str">
            <v>E</v>
          </cell>
          <cell r="F257" t="str">
            <v>UNKNOWN</v>
          </cell>
          <cell r="G257">
            <v>44281</v>
          </cell>
          <cell r="I257" t="str">
            <v>972-409-1558</v>
          </cell>
          <cell r="J257">
            <v>21671</v>
          </cell>
          <cell r="K257">
            <v>17632</v>
          </cell>
          <cell r="L257">
            <v>1</v>
          </cell>
          <cell r="N257">
            <v>103</v>
          </cell>
          <cell r="O257">
            <v>4</v>
          </cell>
          <cell r="P257" t="str">
            <v>USD</v>
          </cell>
          <cell r="Q257" t="str">
            <v>Y</v>
          </cell>
          <cell r="R257" t="str">
            <v>USD</v>
          </cell>
        </row>
        <row r="258">
          <cell r="A258">
            <v>1383</v>
          </cell>
          <cell r="B258" t="str">
            <v>CHI-SOUTH ELGIN</v>
          </cell>
          <cell r="C258" t="str">
            <v>1383</v>
          </cell>
          <cell r="D258" t="str">
            <v>CHI</v>
          </cell>
          <cell r="E258" t="str">
            <v>E</v>
          </cell>
          <cell r="F258" t="str">
            <v>ERRAN ESGAR</v>
          </cell>
          <cell r="G258">
            <v>44134</v>
          </cell>
          <cell r="I258" t="str">
            <v>847-450-0004</v>
          </cell>
          <cell r="J258">
            <v>21360</v>
          </cell>
          <cell r="K258">
            <v>17632</v>
          </cell>
          <cell r="L258">
            <v>1</v>
          </cell>
          <cell r="N258">
            <v>201</v>
          </cell>
          <cell r="O258">
            <v>9</v>
          </cell>
          <cell r="P258" t="str">
            <v>USD</v>
          </cell>
          <cell r="Q258" t="str">
            <v>Y</v>
          </cell>
          <cell r="R258" t="str">
            <v>USD</v>
          </cell>
        </row>
        <row r="259">
          <cell r="A259">
            <v>1384</v>
          </cell>
          <cell r="B259" t="str">
            <v>GETTYSBURG</v>
          </cell>
          <cell r="C259" t="str">
            <v>1384</v>
          </cell>
          <cell r="D259" t="str">
            <v>GET</v>
          </cell>
          <cell r="E259" t="str">
            <v>E</v>
          </cell>
          <cell r="F259" t="str">
            <v>UNKNOWN</v>
          </cell>
          <cell r="G259">
            <v>43755</v>
          </cell>
          <cell r="I259" t="str">
            <v>717-420-8200</v>
          </cell>
          <cell r="J259">
            <v>18173</v>
          </cell>
          <cell r="K259">
            <v>13401</v>
          </cell>
          <cell r="L259">
            <v>1</v>
          </cell>
          <cell r="N259">
            <v>208</v>
          </cell>
          <cell r="O259">
            <v>8</v>
          </cell>
          <cell r="P259" t="str">
            <v>USD</v>
          </cell>
          <cell r="Q259" t="str">
            <v>Y</v>
          </cell>
          <cell r="R259" t="str">
            <v>USD</v>
          </cell>
        </row>
        <row r="260">
          <cell r="A260">
            <v>1386</v>
          </cell>
          <cell r="B260" t="str">
            <v>CHLT-NORTHLAKE</v>
          </cell>
          <cell r="C260" t="str">
            <v>1386</v>
          </cell>
          <cell r="D260" t="str">
            <v>CHL</v>
          </cell>
          <cell r="E260" t="str">
            <v>D</v>
          </cell>
          <cell r="F260" t="str">
            <v>UNKNOWN</v>
          </cell>
          <cell r="G260">
            <v>44281</v>
          </cell>
          <cell r="I260" t="str">
            <v>972-409-1558</v>
          </cell>
          <cell r="J260">
            <v>1</v>
          </cell>
          <cell r="K260">
            <v>1</v>
          </cell>
          <cell r="L260">
            <v>1</v>
          </cell>
          <cell r="N260">
            <v>421</v>
          </cell>
          <cell r="O260">
            <v>7</v>
          </cell>
          <cell r="P260" t="str">
            <v>USD</v>
          </cell>
          <cell r="Q260" t="str">
            <v>Y</v>
          </cell>
          <cell r="R260" t="str">
            <v>USD</v>
          </cell>
        </row>
        <row r="261">
          <cell r="A261">
            <v>1387</v>
          </cell>
          <cell r="B261" t="str">
            <v>HAMMOND</v>
          </cell>
          <cell r="C261" t="str">
            <v>1387</v>
          </cell>
          <cell r="D261" t="str">
            <v>HAM</v>
          </cell>
          <cell r="E261" t="str">
            <v>E</v>
          </cell>
          <cell r="F261" t="str">
            <v>UNKNOWN</v>
          </cell>
          <cell r="G261">
            <v>44281</v>
          </cell>
          <cell r="I261" t="str">
            <v>972-409-1558</v>
          </cell>
          <cell r="J261">
            <v>21360</v>
          </cell>
          <cell r="K261">
            <v>17632</v>
          </cell>
          <cell r="L261">
            <v>1</v>
          </cell>
          <cell r="N261">
            <v>415</v>
          </cell>
          <cell r="O261">
            <v>1</v>
          </cell>
          <cell r="P261" t="str">
            <v>USD</v>
          </cell>
          <cell r="Q261" t="str">
            <v>Y</v>
          </cell>
          <cell r="R261" t="str">
            <v>USD</v>
          </cell>
        </row>
        <row r="262">
          <cell r="A262">
            <v>1389</v>
          </cell>
          <cell r="B262" t="str">
            <v>CHLT-CONCORD</v>
          </cell>
          <cell r="C262" t="str">
            <v>1389</v>
          </cell>
          <cell r="D262" t="str">
            <v>CHL</v>
          </cell>
          <cell r="E262" t="str">
            <v>E</v>
          </cell>
          <cell r="F262" t="str">
            <v>UNKNOWN</v>
          </cell>
          <cell r="G262">
            <v>44281</v>
          </cell>
          <cell r="I262" t="str">
            <v>972-409-1558</v>
          </cell>
          <cell r="J262">
            <v>1</v>
          </cell>
          <cell r="K262">
            <v>1</v>
          </cell>
          <cell r="L262">
            <v>1</v>
          </cell>
          <cell r="N262">
            <v>421</v>
          </cell>
          <cell r="O262">
            <v>7</v>
          </cell>
          <cell r="P262" t="str">
            <v>USD</v>
          </cell>
          <cell r="Q262" t="str">
            <v>Y</v>
          </cell>
          <cell r="R262" t="str">
            <v>USD</v>
          </cell>
        </row>
        <row r="263">
          <cell r="A263">
            <v>1402</v>
          </cell>
          <cell r="B263" t="str">
            <v>DET-MT. CLEMENS</v>
          </cell>
          <cell r="C263" t="str">
            <v>1402</v>
          </cell>
          <cell r="D263" t="str">
            <v>DET</v>
          </cell>
          <cell r="E263" t="str">
            <v>D</v>
          </cell>
          <cell r="F263" t="str">
            <v>EARL S GILEWSKI</v>
          </cell>
          <cell r="G263">
            <v>35034</v>
          </cell>
          <cell r="I263" t="str">
            <v>586-566-2621</v>
          </cell>
          <cell r="J263">
            <v>20325</v>
          </cell>
          <cell r="K263">
            <v>15248</v>
          </cell>
          <cell r="L263">
            <v>1</v>
          </cell>
          <cell r="N263">
            <v>206</v>
          </cell>
          <cell r="O263">
            <v>9</v>
          </cell>
          <cell r="P263" t="str">
            <v>USD</v>
          </cell>
          <cell r="Q263" t="str">
            <v>Y</v>
          </cell>
          <cell r="R263" t="str">
            <v>USD</v>
          </cell>
        </row>
        <row r="264">
          <cell r="A264">
            <v>1403</v>
          </cell>
          <cell r="B264" t="str">
            <v>DET-DEARBORN</v>
          </cell>
          <cell r="C264" t="str">
            <v>1403</v>
          </cell>
          <cell r="D264" t="str">
            <v>DET</v>
          </cell>
          <cell r="E264" t="str">
            <v>D</v>
          </cell>
          <cell r="F264" t="str">
            <v>KIMBERLY A MURRAY</v>
          </cell>
          <cell r="G264">
            <v>35034</v>
          </cell>
          <cell r="H264">
            <v>39838</v>
          </cell>
          <cell r="I264" t="str">
            <v>(313) 561-0818</v>
          </cell>
          <cell r="J264">
            <v>22370</v>
          </cell>
          <cell r="K264">
            <v>15014</v>
          </cell>
          <cell r="L264">
            <v>1</v>
          </cell>
          <cell r="N264">
            <v>613</v>
          </cell>
          <cell r="O264">
            <v>9</v>
          </cell>
          <cell r="P264" t="str">
            <v>USD</v>
          </cell>
          <cell r="Q264" t="str">
            <v>N</v>
          </cell>
          <cell r="R264" t="str">
            <v>USD</v>
          </cell>
        </row>
        <row r="265">
          <cell r="A265">
            <v>1404</v>
          </cell>
          <cell r="B265" t="str">
            <v>DET-SOUTHGATE</v>
          </cell>
          <cell r="C265" t="str">
            <v>1404</v>
          </cell>
          <cell r="D265" t="str">
            <v>DET</v>
          </cell>
          <cell r="E265" t="str">
            <v>D</v>
          </cell>
          <cell r="F265" t="str">
            <v>ROBERT J SWIEBODA</v>
          </cell>
          <cell r="G265">
            <v>35034</v>
          </cell>
          <cell r="I265" t="str">
            <v>734-246-7150</v>
          </cell>
          <cell r="J265">
            <v>23696</v>
          </cell>
          <cell r="K265">
            <v>14965</v>
          </cell>
          <cell r="L265">
            <v>1</v>
          </cell>
          <cell r="N265">
            <v>206</v>
          </cell>
          <cell r="O265">
            <v>9</v>
          </cell>
          <cell r="P265" t="str">
            <v>USD</v>
          </cell>
          <cell r="Q265" t="str">
            <v>Y</v>
          </cell>
          <cell r="R265" t="str">
            <v>USD</v>
          </cell>
        </row>
        <row r="266">
          <cell r="A266">
            <v>1405</v>
          </cell>
          <cell r="B266" t="str">
            <v>DET-ROSEVILLE</v>
          </cell>
          <cell r="C266" t="str">
            <v>1405</v>
          </cell>
          <cell r="D266" t="str">
            <v>DET</v>
          </cell>
          <cell r="E266" t="str">
            <v>D</v>
          </cell>
          <cell r="F266" t="str">
            <v>CLOSED STORE</v>
          </cell>
          <cell r="G266">
            <v>35034</v>
          </cell>
          <cell r="H266">
            <v>43579</v>
          </cell>
          <cell r="J266">
            <v>25000</v>
          </cell>
          <cell r="K266">
            <v>19928</v>
          </cell>
          <cell r="L266">
            <v>1</v>
          </cell>
          <cell r="N266">
            <v>206</v>
          </cell>
          <cell r="O266">
            <v>9</v>
          </cell>
          <cell r="P266" t="str">
            <v>USD</v>
          </cell>
          <cell r="Q266" t="str">
            <v>Y</v>
          </cell>
          <cell r="R266" t="str">
            <v>USD</v>
          </cell>
        </row>
        <row r="267">
          <cell r="A267">
            <v>1407</v>
          </cell>
          <cell r="B267" t="str">
            <v>LONGVIEW</v>
          </cell>
          <cell r="C267" t="str">
            <v>1407</v>
          </cell>
          <cell r="D267" t="str">
            <v>LON</v>
          </cell>
          <cell r="E267" t="str">
            <v>E</v>
          </cell>
          <cell r="F267" t="str">
            <v>CLOSED STORE</v>
          </cell>
          <cell r="G267">
            <v>30571</v>
          </cell>
          <cell r="H267">
            <v>36412</v>
          </cell>
          <cell r="I267" t="str">
            <v>2142977711</v>
          </cell>
          <cell r="L267">
            <v>1</v>
          </cell>
          <cell r="N267">
            <v>107</v>
          </cell>
          <cell r="O267">
            <v>1</v>
          </cell>
          <cell r="P267" t="str">
            <v>USD</v>
          </cell>
          <cell r="Q267" t="str">
            <v>N</v>
          </cell>
          <cell r="R267" t="str">
            <v>USD</v>
          </cell>
        </row>
        <row r="268">
          <cell r="A268">
            <v>1408</v>
          </cell>
          <cell r="B268" t="str">
            <v>TYLER</v>
          </cell>
          <cell r="C268" t="str">
            <v>1408</v>
          </cell>
          <cell r="D268" t="str">
            <v>TYL</v>
          </cell>
          <cell r="E268" t="str">
            <v>D</v>
          </cell>
          <cell r="F268" t="str">
            <v>KEVIN D RAINS</v>
          </cell>
          <cell r="G268">
            <v>35091</v>
          </cell>
          <cell r="H268">
            <v>42258</v>
          </cell>
          <cell r="I268" t="str">
            <v>903-509-2827</v>
          </cell>
          <cell r="J268">
            <v>18483</v>
          </cell>
          <cell r="K268">
            <v>14405</v>
          </cell>
          <cell r="L268">
            <v>1</v>
          </cell>
          <cell r="N268">
            <v>404</v>
          </cell>
          <cell r="O268">
            <v>1</v>
          </cell>
          <cell r="P268" t="str">
            <v>USD</v>
          </cell>
          <cell r="Q268" t="str">
            <v>Y</v>
          </cell>
          <cell r="R268" t="str">
            <v>USD</v>
          </cell>
        </row>
        <row r="269">
          <cell r="A269">
            <v>1427</v>
          </cell>
          <cell r="B269" t="str">
            <v>DFW-GRAPEVINE</v>
          </cell>
          <cell r="C269" t="str">
            <v>1427</v>
          </cell>
          <cell r="D269" t="str">
            <v>GRP</v>
          </cell>
          <cell r="E269" t="str">
            <v>D</v>
          </cell>
          <cell r="F269" t="str">
            <v>CLOSED STORE</v>
          </cell>
          <cell r="G269">
            <v>32356</v>
          </cell>
          <cell r="H269">
            <v>35971</v>
          </cell>
          <cell r="I269" t="str">
            <v>8174882880</v>
          </cell>
          <cell r="L269">
            <v>1</v>
          </cell>
          <cell r="N269">
            <v>106</v>
          </cell>
          <cell r="O269">
            <v>1</v>
          </cell>
          <cell r="P269" t="str">
            <v>USD</v>
          </cell>
          <cell r="Q269" t="str">
            <v>N</v>
          </cell>
          <cell r="R269" t="str">
            <v>USD</v>
          </cell>
        </row>
        <row r="270">
          <cell r="A270">
            <v>1516</v>
          </cell>
          <cell r="B270" t="str">
            <v>ODESSA</v>
          </cell>
          <cell r="C270" t="str">
            <v>1516</v>
          </cell>
          <cell r="D270" t="str">
            <v>ODE</v>
          </cell>
          <cell r="E270" t="str">
            <v>E</v>
          </cell>
          <cell r="F270" t="str">
            <v>CLOSED STORE</v>
          </cell>
          <cell r="G270">
            <v>30959</v>
          </cell>
          <cell r="H270">
            <v>35845</v>
          </cell>
          <cell r="I270" t="str">
            <v>9153684071</v>
          </cell>
          <cell r="L270">
            <v>1</v>
          </cell>
          <cell r="N270">
            <v>108</v>
          </cell>
          <cell r="O270">
            <v>1</v>
          </cell>
          <cell r="P270" t="str">
            <v>USD</v>
          </cell>
          <cell r="Q270" t="str">
            <v>N</v>
          </cell>
          <cell r="R270" t="str">
            <v>USD</v>
          </cell>
        </row>
        <row r="271">
          <cell r="A271">
            <v>1530</v>
          </cell>
          <cell r="B271" t="str">
            <v>EL PASO-WEDGEWOOD</v>
          </cell>
          <cell r="C271" t="str">
            <v>1530</v>
          </cell>
          <cell r="D271" t="str">
            <v>ELP</v>
          </cell>
          <cell r="E271" t="str">
            <v>C</v>
          </cell>
          <cell r="F271" t="str">
            <v>CLOSED STORE</v>
          </cell>
          <cell r="G271">
            <v>35034</v>
          </cell>
          <cell r="H271">
            <v>36980</v>
          </cell>
          <cell r="I271" t="str">
            <v>(915) 593-7553</v>
          </cell>
          <cell r="J271">
            <v>18180</v>
          </cell>
          <cell r="K271">
            <v>14580</v>
          </cell>
          <cell r="L271">
            <v>1</v>
          </cell>
          <cell r="N271">
            <v>108</v>
          </cell>
          <cell r="O271">
            <v>1</v>
          </cell>
          <cell r="P271" t="str">
            <v>USD</v>
          </cell>
          <cell r="Q271" t="str">
            <v>N</v>
          </cell>
          <cell r="R271" t="str">
            <v>USD</v>
          </cell>
        </row>
        <row r="272">
          <cell r="A272">
            <v>1532</v>
          </cell>
          <cell r="B272" t="str">
            <v>CLEV-AVON</v>
          </cell>
          <cell r="C272" t="str">
            <v>1532</v>
          </cell>
          <cell r="D272" t="str">
            <v>CLE</v>
          </cell>
          <cell r="E272" t="str">
            <v>A</v>
          </cell>
          <cell r="F272" t="str">
            <v>BOBBI S HAYES</v>
          </cell>
          <cell r="G272">
            <v>36979</v>
          </cell>
          <cell r="I272" t="str">
            <v>440-937-2200</v>
          </cell>
          <cell r="J272">
            <v>24055</v>
          </cell>
          <cell r="K272">
            <v>19419</v>
          </cell>
          <cell r="L272">
            <v>1</v>
          </cell>
          <cell r="N272">
            <v>210</v>
          </cell>
          <cell r="O272">
            <v>9</v>
          </cell>
          <cell r="P272" t="str">
            <v>USD</v>
          </cell>
          <cell r="Q272" t="str">
            <v>Y</v>
          </cell>
          <cell r="R272" t="str">
            <v>USD</v>
          </cell>
        </row>
        <row r="273">
          <cell r="A273">
            <v>1533</v>
          </cell>
          <cell r="B273" t="str">
            <v>TEXARKANA</v>
          </cell>
          <cell r="C273" t="str">
            <v>1533</v>
          </cell>
          <cell r="D273" t="str">
            <v>TEX</v>
          </cell>
          <cell r="E273" t="str">
            <v>A</v>
          </cell>
          <cell r="F273" t="str">
            <v>WILLIAM J WHITE</v>
          </cell>
          <cell r="G273">
            <v>37084</v>
          </cell>
          <cell r="I273" t="str">
            <v>903-223-1152</v>
          </cell>
          <cell r="J273">
            <v>24182</v>
          </cell>
          <cell r="K273">
            <v>19472</v>
          </cell>
          <cell r="L273">
            <v>1</v>
          </cell>
          <cell r="N273">
            <v>404</v>
          </cell>
          <cell r="O273">
            <v>1</v>
          </cell>
          <cell r="P273" t="str">
            <v>USD</v>
          </cell>
          <cell r="Q273" t="str">
            <v>Y</v>
          </cell>
          <cell r="R273" t="str">
            <v>USD</v>
          </cell>
        </row>
        <row r="274">
          <cell r="A274">
            <v>1534</v>
          </cell>
          <cell r="B274" t="str">
            <v>GREAT FALLS</v>
          </cell>
          <cell r="C274" t="str">
            <v>1534</v>
          </cell>
          <cell r="D274" t="str">
            <v>GRE</v>
          </cell>
          <cell r="E274" t="str">
            <v>A</v>
          </cell>
          <cell r="F274" t="str">
            <v>MARY A ANDERSON</v>
          </cell>
          <cell r="G274">
            <v>37007</v>
          </cell>
          <cell r="I274" t="str">
            <v>406-268-0800</v>
          </cell>
          <cell r="J274">
            <v>20346</v>
          </cell>
          <cell r="K274">
            <v>16585</v>
          </cell>
          <cell r="L274">
            <v>1</v>
          </cell>
          <cell r="N274">
            <v>108</v>
          </cell>
          <cell r="O274">
            <v>2</v>
          </cell>
          <cell r="P274" t="str">
            <v>USD</v>
          </cell>
          <cell r="Q274" t="str">
            <v>Y</v>
          </cell>
          <cell r="R274" t="str">
            <v>USD</v>
          </cell>
        </row>
        <row r="275">
          <cell r="A275">
            <v>1535</v>
          </cell>
          <cell r="B275" t="str">
            <v>FLORENCE, AL</v>
          </cell>
          <cell r="C275" t="str">
            <v>1535</v>
          </cell>
          <cell r="D275" t="str">
            <v>FLO</v>
          </cell>
          <cell r="E275" t="str">
            <v>A</v>
          </cell>
          <cell r="F275" t="str">
            <v>CLOSED STORE</v>
          </cell>
          <cell r="G275">
            <v>36993</v>
          </cell>
          <cell r="H275">
            <v>38374</v>
          </cell>
          <cell r="I275" t="str">
            <v>(256) 740-0450</v>
          </cell>
          <cell r="J275">
            <v>20570</v>
          </cell>
          <cell r="K275">
            <v>16749</v>
          </cell>
          <cell r="L275">
            <v>1</v>
          </cell>
          <cell r="N275">
            <v>408</v>
          </cell>
          <cell r="O275">
            <v>7</v>
          </cell>
          <cell r="P275" t="str">
            <v>USD</v>
          </cell>
          <cell r="Q275" t="str">
            <v>N</v>
          </cell>
          <cell r="R275" t="str">
            <v>USD</v>
          </cell>
        </row>
        <row r="276">
          <cell r="A276">
            <v>1536</v>
          </cell>
          <cell r="B276" t="str">
            <v>PHX-SURPRISE</v>
          </cell>
          <cell r="C276" t="str">
            <v>1536</v>
          </cell>
          <cell r="D276" t="str">
            <v>PHX</v>
          </cell>
          <cell r="E276" t="str">
            <v>A</v>
          </cell>
          <cell r="F276" t="str">
            <v>ALBERT M SCHUSTER</v>
          </cell>
          <cell r="G276">
            <v>36958</v>
          </cell>
          <cell r="I276" t="str">
            <v>623-584-8708</v>
          </cell>
          <cell r="J276">
            <v>23753</v>
          </cell>
          <cell r="K276">
            <v>19593</v>
          </cell>
          <cell r="L276">
            <v>1</v>
          </cell>
          <cell r="N276">
            <v>102</v>
          </cell>
          <cell r="O276">
            <v>4</v>
          </cell>
          <cell r="P276" t="str">
            <v>USD</v>
          </cell>
          <cell r="Q276" t="str">
            <v>Y</v>
          </cell>
          <cell r="R276" t="str">
            <v>USD</v>
          </cell>
        </row>
        <row r="277">
          <cell r="A277">
            <v>1537</v>
          </cell>
          <cell r="B277" t="str">
            <v>BATTLE CREEK</v>
          </cell>
          <cell r="C277" t="str">
            <v>1537</v>
          </cell>
          <cell r="D277" t="str">
            <v>BAT</v>
          </cell>
          <cell r="E277" t="str">
            <v>A</v>
          </cell>
          <cell r="F277" t="str">
            <v>SUSAN J BRUMIT</v>
          </cell>
          <cell r="G277">
            <v>37035</v>
          </cell>
          <cell r="I277" t="str">
            <v>269-979-8771</v>
          </cell>
          <cell r="J277">
            <v>24028</v>
          </cell>
          <cell r="K277">
            <v>19441</v>
          </cell>
          <cell r="L277">
            <v>1</v>
          </cell>
          <cell r="N277">
            <v>203</v>
          </cell>
          <cell r="O277">
            <v>9</v>
          </cell>
          <cell r="P277" t="str">
            <v>USD</v>
          </cell>
          <cell r="Q277" t="str">
            <v>Y</v>
          </cell>
          <cell r="R277" t="str">
            <v>USD</v>
          </cell>
        </row>
        <row r="278">
          <cell r="A278">
            <v>1538</v>
          </cell>
          <cell r="B278" t="str">
            <v>BAY-EMERYVILLE</v>
          </cell>
          <cell r="C278" t="str">
            <v>1538</v>
          </cell>
          <cell r="D278" t="str">
            <v>BAY</v>
          </cell>
          <cell r="E278" t="str">
            <v>A</v>
          </cell>
          <cell r="F278" t="str">
            <v>JEFF PIDLYPCHAK</v>
          </cell>
          <cell r="G278">
            <v>37126</v>
          </cell>
          <cell r="I278" t="str">
            <v>510-658-4830</v>
          </cell>
          <cell r="J278">
            <v>24136</v>
          </cell>
          <cell r="K278">
            <v>19816</v>
          </cell>
          <cell r="L278">
            <v>1</v>
          </cell>
          <cell r="N278">
            <v>115</v>
          </cell>
          <cell r="O278">
            <v>2</v>
          </cell>
          <cell r="P278" t="str">
            <v>USD</v>
          </cell>
          <cell r="Q278" t="str">
            <v>Y</v>
          </cell>
          <cell r="R278" t="str">
            <v>USD</v>
          </cell>
        </row>
        <row r="279">
          <cell r="A279">
            <v>1541</v>
          </cell>
          <cell r="B279" t="str">
            <v>RICHMOND-VIRGINIA CENTER PKWY</v>
          </cell>
          <cell r="C279" t="str">
            <v>1541</v>
          </cell>
          <cell r="D279" t="str">
            <v>RIC</v>
          </cell>
          <cell r="E279" t="str">
            <v>A</v>
          </cell>
          <cell r="F279" t="str">
            <v>AMY M THOMPSON</v>
          </cell>
          <cell r="G279">
            <v>36993</v>
          </cell>
          <cell r="I279" t="str">
            <v>804-261-7991</v>
          </cell>
          <cell r="J279">
            <v>23691</v>
          </cell>
          <cell r="K279">
            <v>19426</v>
          </cell>
          <cell r="L279">
            <v>1</v>
          </cell>
          <cell r="N279">
            <v>316</v>
          </cell>
          <cell r="O279">
            <v>7</v>
          </cell>
          <cell r="P279" t="str">
            <v>USD</v>
          </cell>
          <cell r="Q279" t="str">
            <v>Y</v>
          </cell>
          <cell r="R279" t="str">
            <v>USD</v>
          </cell>
        </row>
        <row r="280">
          <cell r="A280">
            <v>1542</v>
          </cell>
          <cell r="B280" t="str">
            <v>TRACY</v>
          </cell>
          <cell r="C280" t="str">
            <v>1542</v>
          </cell>
          <cell r="D280" t="str">
            <v>TRA</v>
          </cell>
          <cell r="E280" t="str">
            <v>A</v>
          </cell>
          <cell r="F280" t="str">
            <v>TERRENCE L HALULA</v>
          </cell>
          <cell r="G280">
            <v>36930</v>
          </cell>
          <cell r="I280" t="str">
            <v>209-834-8558</v>
          </cell>
          <cell r="J280">
            <v>20106</v>
          </cell>
          <cell r="K280">
            <v>16760</v>
          </cell>
          <cell r="L280">
            <v>1</v>
          </cell>
          <cell r="N280">
            <v>115</v>
          </cell>
          <cell r="O280">
            <v>4</v>
          </cell>
          <cell r="P280" t="str">
            <v>USD</v>
          </cell>
          <cell r="Q280" t="str">
            <v>Y</v>
          </cell>
          <cell r="R280" t="str">
            <v>USD</v>
          </cell>
        </row>
        <row r="281">
          <cell r="A281">
            <v>1543</v>
          </cell>
          <cell r="B281" t="str">
            <v>CONCORD, NH</v>
          </cell>
          <cell r="C281" t="str">
            <v>1543</v>
          </cell>
          <cell r="D281" t="str">
            <v>CON</v>
          </cell>
          <cell r="E281" t="str">
            <v>A</v>
          </cell>
          <cell r="F281" t="str">
            <v>SEAN J MUSCARELLA</v>
          </cell>
          <cell r="G281">
            <v>36930</v>
          </cell>
          <cell r="I281" t="str">
            <v>603-226-3684</v>
          </cell>
          <cell r="J281">
            <v>24166</v>
          </cell>
          <cell r="K281">
            <v>19427</v>
          </cell>
          <cell r="L281">
            <v>1</v>
          </cell>
          <cell r="N281">
            <v>306</v>
          </cell>
          <cell r="O281">
            <v>8</v>
          </cell>
          <cell r="P281" t="str">
            <v>USD</v>
          </cell>
          <cell r="Q281" t="str">
            <v>Y</v>
          </cell>
          <cell r="R281" t="str">
            <v>USD</v>
          </cell>
        </row>
        <row r="282">
          <cell r="A282">
            <v>1544</v>
          </cell>
          <cell r="B282" t="str">
            <v>READING</v>
          </cell>
          <cell r="C282" t="str">
            <v>1544</v>
          </cell>
          <cell r="D282" t="str">
            <v>REA</v>
          </cell>
          <cell r="E282" t="str">
            <v>A</v>
          </cell>
          <cell r="F282" t="str">
            <v>JOSEPH E BERASLEY</v>
          </cell>
          <cell r="G282">
            <v>36944</v>
          </cell>
          <cell r="I282" t="str">
            <v>610-736-3430</v>
          </cell>
          <cell r="J282">
            <v>23941</v>
          </cell>
          <cell r="K282">
            <v>19875</v>
          </cell>
          <cell r="L282">
            <v>1</v>
          </cell>
          <cell r="N282">
            <v>208</v>
          </cell>
          <cell r="O282">
            <v>8</v>
          </cell>
          <cell r="P282" t="str">
            <v>USD</v>
          </cell>
          <cell r="Q282" t="str">
            <v>Y</v>
          </cell>
          <cell r="R282" t="str">
            <v>USD</v>
          </cell>
        </row>
        <row r="283">
          <cell r="A283">
            <v>1545</v>
          </cell>
          <cell r="B283" t="str">
            <v>VEGAS-CRAIG</v>
          </cell>
          <cell r="C283" t="str">
            <v>1545</v>
          </cell>
          <cell r="D283" t="str">
            <v>VEG</v>
          </cell>
          <cell r="E283" t="str">
            <v>A</v>
          </cell>
          <cell r="F283" t="str">
            <v>DAWN E NICKERSON</v>
          </cell>
          <cell r="G283">
            <v>37077</v>
          </cell>
          <cell r="H283">
            <v>40711</v>
          </cell>
          <cell r="I283" t="str">
            <v>(702) 642-2841</v>
          </cell>
          <cell r="J283">
            <v>1</v>
          </cell>
          <cell r="K283">
            <v>1</v>
          </cell>
          <cell r="L283">
            <v>1</v>
          </cell>
          <cell r="N283">
            <v>104</v>
          </cell>
          <cell r="O283">
            <v>4</v>
          </cell>
          <cell r="P283" t="str">
            <v>USD</v>
          </cell>
          <cell r="Q283" t="str">
            <v>N</v>
          </cell>
          <cell r="R283" t="str">
            <v>USD</v>
          </cell>
        </row>
        <row r="284">
          <cell r="A284">
            <v>1546</v>
          </cell>
          <cell r="B284" t="str">
            <v>GOLDSBORO</v>
          </cell>
          <cell r="C284" t="str">
            <v>1546</v>
          </cell>
          <cell r="D284" t="str">
            <v>GOL</v>
          </cell>
          <cell r="E284" t="str">
            <v>A</v>
          </cell>
          <cell r="F284" t="str">
            <v>RAYMOND M RIGGAN</v>
          </cell>
          <cell r="G284">
            <v>36937</v>
          </cell>
          <cell r="I284" t="str">
            <v>919-778-1958</v>
          </cell>
          <cell r="J284">
            <v>26908</v>
          </cell>
          <cell r="K284">
            <v>19508</v>
          </cell>
          <cell r="L284">
            <v>1</v>
          </cell>
          <cell r="N284">
            <v>314</v>
          </cell>
          <cell r="O284">
            <v>7</v>
          </cell>
          <cell r="P284" t="str">
            <v>USD</v>
          </cell>
          <cell r="Q284" t="str">
            <v>Y</v>
          </cell>
          <cell r="R284" t="str">
            <v>USD</v>
          </cell>
        </row>
        <row r="285">
          <cell r="A285">
            <v>1547</v>
          </cell>
          <cell r="B285" t="str">
            <v>LA-BURBANK</v>
          </cell>
          <cell r="C285" t="str">
            <v>1547</v>
          </cell>
          <cell r="D285" t="str">
            <v>BUR</v>
          </cell>
          <cell r="E285" t="str">
            <v>A</v>
          </cell>
          <cell r="F285" t="str">
            <v>CLOSED STORE</v>
          </cell>
          <cell r="G285">
            <v>37210</v>
          </cell>
          <cell r="H285">
            <v>37092</v>
          </cell>
          <cell r="J285">
            <v>1</v>
          </cell>
          <cell r="K285">
            <v>1</v>
          </cell>
          <cell r="L285">
            <v>1</v>
          </cell>
          <cell r="N285">
            <v>210</v>
          </cell>
          <cell r="O285">
            <v>4</v>
          </cell>
          <cell r="P285" t="str">
            <v>USD</v>
          </cell>
          <cell r="Q285" t="str">
            <v>N</v>
          </cell>
          <cell r="R285" t="str">
            <v>USD</v>
          </cell>
        </row>
        <row r="286">
          <cell r="A286">
            <v>1548</v>
          </cell>
          <cell r="B286" t="str">
            <v>SHEBOYGAN-KOHLER</v>
          </cell>
          <cell r="C286" t="str">
            <v>1548</v>
          </cell>
          <cell r="D286" t="str">
            <v>SHE</v>
          </cell>
          <cell r="E286" t="str">
            <v>A</v>
          </cell>
          <cell r="F286" t="str">
            <v>CLOSED STORE</v>
          </cell>
          <cell r="G286">
            <v>37168</v>
          </cell>
          <cell r="H286">
            <v>40929</v>
          </cell>
          <cell r="I286" t="str">
            <v>(920) 208-1993</v>
          </cell>
          <cell r="J286">
            <v>1</v>
          </cell>
          <cell r="K286">
            <v>1</v>
          </cell>
          <cell r="L286">
            <v>1</v>
          </cell>
          <cell r="N286">
            <v>403</v>
          </cell>
          <cell r="O286">
            <v>9</v>
          </cell>
          <cell r="P286" t="str">
            <v>USD</v>
          </cell>
          <cell r="Q286" t="str">
            <v>N</v>
          </cell>
          <cell r="R286" t="str">
            <v>USD</v>
          </cell>
        </row>
        <row r="287">
          <cell r="A287">
            <v>1549</v>
          </cell>
          <cell r="B287" t="str">
            <v>WILMINGTON-CONCORD</v>
          </cell>
          <cell r="C287" t="str">
            <v>1549</v>
          </cell>
          <cell r="D287" t="str">
            <v>WIL</v>
          </cell>
          <cell r="E287" t="str">
            <v>A</v>
          </cell>
          <cell r="F287" t="str">
            <v>JAMES H HRYTZIK</v>
          </cell>
          <cell r="G287">
            <v>36979</v>
          </cell>
          <cell r="I287" t="str">
            <v>302-477-9405</v>
          </cell>
          <cell r="J287">
            <v>24737</v>
          </cell>
          <cell r="K287">
            <v>19105</v>
          </cell>
          <cell r="L287">
            <v>1</v>
          </cell>
          <cell r="N287">
            <v>318</v>
          </cell>
          <cell r="O287">
            <v>8</v>
          </cell>
          <cell r="P287" t="str">
            <v>USD</v>
          </cell>
          <cell r="Q287" t="str">
            <v>Y</v>
          </cell>
          <cell r="R287" t="str">
            <v>USD</v>
          </cell>
        </row>
        <row r="288">
          <cell r="A288">
            <v>1550</v>
          </cell>
          <cell r="B288" t="str">
            <v>PRATTVILLE</v>
          </cell>
          <cell r="C288" t="str">
            <v>1550</v>
          </cell>
          <cell r="D288" t="str">
            <v>PRA</v>
          </cell>
          <cell r="E288" t="str">
            <v>A</v>
          </cell>
          <cell r="F288" t="str">
            <v>CHANDA E FALGOUT</v>
          </cell>
          <cell r="G288">
            <v>36979</v>
          </cell>
          <cell r="I288" t="str">
            <v>334-361-7411</v>
          </cell>
          <cell r="J288">
            <v>19572</v>
          </cell>
          <cell r="K288">
            <v>16533</v>
          </cell>
          <cell r="L288">
            <v>1</v>
          </cell>
          <cell r="N288">
            <v>408</v>
          </cell>
          <cell r="O288">
            <v>7</v>
          </cell>
          <cell r="P288" t="str">
            <v>USD</v>
          </cell>
          <cell r="Q288" t="str">
            <v>Y</v>
          </cell>
          <cell r="R288" t="str">
            <v>USD</v>
          </cell>
        </row>
        <row r="289">
          <cell r="A289">
            <v>1551</v>
          </cell>
          <cell r="B289" t="str">
            <v>TALLAHASSEE</v>
          </cell>
          <cell r="C289" t="str">
            <v>1551</v>
          </cell>
          <cell r="D289" t="str">
            <v>TAL</v>
          </cell>
          <cell r="E289" t="str">
            <v>A</v>
          </cell>
          <cell r="F289" t="str">
            <v>ANTHONY J CONQUIST</v>
          </cell>
          <cell r="G289">
            <v>37077</v>
          </cell>
          <cell r="I289" t="str">
            <v>850-878-5622</v>
          </cell>
          <cell r="J289">
            <v>24809</v>
          </cell>
          <cell r="K289">
            <v>19588</v>
          </cell>
          <cell r="L289">
            <v>1</v>
          </cell>
          <cell r="N289">
            <v>416</v>
          </cell>
          <cell r="O289">
            <v>7</v>
          </cell>
          <cell r="P289" t="str">
            <v>USD</v>
          </cell>
          <cell r="Q289" t="str">
            <v>Y</v>
          </cell>
          <cell r="R289" t="str">
            <v>USD</v>
          </cell>
        </row>
        <row r="290">
          <cell r="A290">
            <v>1552</v>
          </cell>
          <cell r="B290" t="str">
            <v>VEGAS-SILVERADO</v>
          </cell>
          <cell r="C290" t="str">
            <v>1552</v>
          </cell>
          <cell r="D290" t="str">
            <v>VEG</v>
          </cell>
          <cell r="E290" t="str">
            <v>A</v>
          </cell>
          <cell r="F290" t="str">
            <v>SAM MITCHELL JR</v>
          </cell>
          <cell r="G290">
            <v>37063</v>
          </cell>
          <cell r="I290" t="str">
            <v>702-407-5690</v>
          </cell>
          <cell r="J290">
            <v>23768</v>
          </cell>
          <cell r="K290">
            <v>19483</v>
          </cell>
          <cell r="L290">
            <v>1</v>
          </cell>
          <cell r="N290">
            <v>104</v>
          </cell>
          <cell r="O290">
            <v>4</v>
          </cell>
          <cell r="P290" t="str">
            <v>USD</v>
          </cell>
          <cell r="Q290" t="str">
            <v>Y</v>
          </cell>
          <cell r="R290" t="str">
            <v>USD</v>
          </cell>
        </row>
        <row r="291">
          <cell r="A291">
            <v>1553</v>
          </cell>
          <cell r="B291" t="str">
            <v>PALM BEACH-ROYAL PALM BEACH</v>
          </cell>
          <cell r="C291" t="str">
            <v>1553</v>
          </cell>
          <cell r="D291" t="str">
            <v>WPA</v>
          </cell>
          <cell r="E291" t="str">
            <v>A</v>
          </cell>
          <cell r="F291" t="str">
            <v>LUIS M GANDIA</v>
          </cell>
          <cell r="G291">
            <v>37203</v>
          </cell>
          <cell r="H291">
            <v>42503</v>
          </cell>
          <cell r="I291" t="str">
            <v>561-784-8574</v>
          </cell>
          <cell r="J291">
            <v>24411</v>
          </cell>
          <cell r="K291">
            <v>19555</v>
          </cell>
          <cell r="L291">
            <v>1</v>
          </cell>
          <cell r="N291">
            <v>412</v>
          </cell>
          <cell r="O291">
            <v>7</v>
          </cell>
          <cell r="P291" t="str">
            <v>USD</v>
          </cell>
          <cell r="Q291" t="str">
            <v>Y</v>
          </cell>
          <cell r="R291" t="str">
            <v>USD</v>
          </cell>
        </row>
        <row r="292">
          <cell r="A292">
            <v>1554</v>
          </cell>
          <cell r="B292" t="str">
            <v>FREEHOLD, NJ</v>
          </cell>
          <cell r="C292" t="str">
            <v>1554</v>
          </cell>
          <cell r="D292" t="str">
            <v>FRE</v>
          </cell>
          <cell r="E292" t="str">
            <v>A</v>
          </cell>
          <cell r="F292" t="str">
            <v>JACQUELINE A MCMILLAN</v>
          </cell>
          <cell r="G292">
            <v>36930</v>
          </cell>
          <cell r="I292" t="str">
            <v>732-431-1193</v>
          </cell>
          <cell r="J292">
            <v>24177</v>
          </cell>
          <cell r="K292">
            <v>19418</v>
          </cell>
          <cell r="L292">
            <v>1</v>
          </cell>
          <cell r="N292">
            <v>301</v>
          </cell>
          <cell r="O292">
            <v>8</v>
          </cell>
          <cell r="P292" t="str">
            <v>USD</v>
          </cell>
          <cell r="Q292" t="str">
            <v>Y</v>
          </cell>
          <cell r="R292" t="str">
            <v>USD</v>
          </cell>
        </row>
        <row r="293">
          <cell r="A293">
            <v>1555</v>
          </cell>
          <cell r="B293" t="str">
            <v>PLATTSBURGH</v>
          </cell>
          <cell r="C293" t="str">
            <v>1555</v>
          </cell>
          <cell r="D293" t="str">
            <v>PLA</v>
          </cell>
          <cell r="E293" t="str">
            <v>A</v>
          </cell>
          <cell r="F293" t="str">
            <v>PETER J DEMERS</v>
          </cell>
          <cell r="G293">
            <v>36937</v>
          </cell>
          <cell r="I293" t="str">
            <v>518-561-1733</v>
          </cell>
          <cell r="J293">
            <v>25795</v>
          </cell>
          <cell r="K293">
            <v>20972</v>
          </cell>
          <cell r="L293">
            <v>1</v>
          </cell>
          <cell r="N293">
            <v>220</v>
          </cell>
          <cell r="O293">
            <v>8</v>
          </cell>
          <cell r="P293" t="str">
            <v>USD</v>
          </cell>
          <cell r="Q293" t="str">
            <v>Y</v>
          </cell>
          <cell r="R293" t="str">
            <v>USD</v>
          </cell>
        </row>
        <row r="294">
          <cell r="A294">
            <v>1556</v>
          </cell>
          <cell r="B294" t="str">
            <v>INDIANA</v>
          </cell>
          <cell r="C294" t="str">
            <v>1556</v>
          </cell>
          <cell r="D294" t="str">
            <v>IND</v>
          </cell>
          <cell r="E294" t="str">
            <v>A</v>
          </cell>
          <cell r="F294" t="str">
            <v>CLOSED STORE</v>
          </cell>
          <cell r="G294">
            <v>37257</v>
          </cell>
          <cell r="H294">
            <v>37103</v>
          </cell>
          <cell r="J294">
            <v>1</v>
          </cell>
          <cell r="K294">
            <v>1</v>
          </cell>
          <cell r="L294">
            <v>1</v>
          </cell>
          <cell r="N294">
            <v>305</v>
          </cell>
          <cell r="O294">
            <v>1</v>
          </cell>
          <cell r="P294" t="str">
            <v>USD</v>
          </cell>
          <cell r="Q294" t="str">
            <v>N</v>
          </cell>
          <cell r="R294" t="str">
            <v>USD</v>
          </cell>
        </row>
        <row r="295">
          <cell r="A295">
            <v>1559</v>
          </cell>
          <cell r="B295" t="str">
            <v>ROCKY MOUNT</v>
          </cell>
          <cell r="C295" t="str">
            <v>1559</v>
          </cell>
          <cell r="D295" t="str">
            <v>ROC</v>
          </cell>
          <cell r="E295" t="str">
            <v>A</v>
          </cell>
          <cell r="F295" t="str">
            <v>CLOSED STORE</v>
          </cell>
          <cell r="G295">
            <v>37126</v>
          </cell>
          <cell r="H295">
            <v>42418</v>
          </cell>
          <cell r="I295" t="str">
            <v>252-442-7085</v>
          </cell>
          <cell r="J295">
            <v>20417</v>
          </cell>
          <cell r="K295">
            <v>16533</v>
          </cell>
          <cell r="L295">
            <v>1</v>
          </cell>
          <cell r="N295">
            <v>314</v>
          </cell>
          <cell r="O295">
            <v>7</v>
          </cell>
          <cell r="P295" t="str">
            <v>USD</v>
          </cell>
          <cell r="Q295" t="str">
            <v>Y</v>
          </cell>
          <cell r="R295" t="str">
            <v>USD</v>
          </cell>
        </row>
        <row r="296">
          <cell r="A296">
            <v>1560</v>
          </cell>
          <cell r="B296" t="str">
            <v>COLUMBUS-POWELL</v>
          </cell>
          <cell r="C296" t="str">
            <v>1560</v>
          </cell>
          <cell r="D296" t="str">
            <v>COL</v>
          </cell>
          <cell r="E296" t="str">
            <v>A</v>
          </cell>
          <cell r="F296" t="str">
            <v>RUSSELL SILER</v>
          </cell>
          <cell r="G296">
            <v>37126</v>
          </cell>
          <cell r="I296" t="str">
            <v>740-548-2240</v>
          </cell>
          <cell r="J296">
            <v>24087</v>
          </cell>
          <cell r="K296">
            <v>19422</v>
          </cell>
          <cell r="L296">
            <v>1</v>
          </cell>
          <cell r="N296">
            <v>219</v>
          </cell>
          <cell r="O296">
            <v>9</v>
          </cell>
          <cell r="P296" t="str">
            <v>USD</v>
          </cell>
          <cell r="Q296" t="str">
            <v>Y</v>
          </cell>
          <cell r="R296" t="str">
            <v>USD</v>
          </cell>
        </row>
        <row r="297">
          <cell r="A297">
            <v>1561</v>
          </cell>
          <cell r="B297" t="str">
            <v>MORGANTOWN</v>
          </cell>
          <cell r="C297" t="str">
            <v>1561</v>
          </cell>
          <cell r="D297" t="str">
            <v>MOR</v>
          </cell>
          <cell r="E297" t="str">
            <v>A</v>
          </cell>
          <cell r="F297" t="str">
            <v>BARBARA J HAYES</v>
          </cell>
          <cell r="G297">
            <v>37154</v>
          </cell>
          <cell r="I297" t="str">
            <v>304-296-7310</v>
          </cell>
          <cell r="J297">
            <v>20898</v>
          </cell>
          <cell r="K297">
            <v>16533</v>
          </cell>
          <cell r="L297">
            <v>1</v>
          </cell>
          <cell r="N297">
            <v>207</v>
          </cell>
          <cell r="O297">
            <v>8</v>
          </cell>
          <cell r="P297" t="str">
            <v>USD</v>
          </cell>
          <cell r="Q297" t="str">
            <v>Y</v>
          </cell>
          <cell r="R297" t="str">
            <v>USD</v>
          </cell>
        </row>
        <row r="298">
          <cell r="A298">
            <v>1563</v>
          </cell>
          <cell r="B298" t="str">
            <v>KC-LEE'S SUMMIT</v>
          </cell>
          <cell r="C298" t="str">
            <v>1563</v>
          </cell>
          <cell r="D298" t="str">
            <v>KCL</v>
          </cell>
          <cell r="E298" t="str">
            <v>A</v>
          </cell>
          <cell r="F298" t="str">
            <v>KEVIN B GARVER</v>
          </cell>
          <cell r="G298">
            <v>37210</v>
          </cell>
          <cell r="I298" t="str">
            <v>816-525-7846</v>
          </cell>
          <cell r="J298">
            <v>24318</v>
          </cell>
          <cell r="K298">
            <v>19488</v>
          </cell>
          <cell r="L298">
            <v>1</v>
          </cell>
          <cell r="N298">
            <v>218</v>
          </cell>
          <cell r="O298">
            <v>1</v>
          </cell>
          <cell r="P298" t="str">
            <v>USD</v>
          </cell>
          <cell r="Q298" t="str">
            <v>Y</v>
          </cell>
          <cell r="R298" t="str">
            <v>USD</v>
          </cell>
        </row>
        <row r="299">
          <cell r="A299">
            <v>1564</v>
          </cell>
          <cell r="B299" t="str">
            <v>DFW-MESQUITE</v>
          </cell>
          <cell r="C299" t="str">
            <v>1564</v>
          </cell>
          <cell r="D299" t="str">
            <v>DFW</v>
          </cell>
          <cell r="E299" t="str">
            <v>A</v>
          </cell>
          <cell r="F299" t="str">
            <v>CLOSED STORE</v>
          </cell>
          <cell r="G299">
            <v>37035</v>
          </cell>
          <cell r="H299">
            <v>37124</v>
          </cell>
          <cell r="J299">
            <v>29481</v>
          </cell>
          <cell r="K299">
            <v>23222</v>
          </cell>
          <cell r="L299">
            <v>1</v>
          </cell>
          <cell r="N299">
            <v>110</v>
          </cell>
          <cell r="O299">
            <v>1</v>
          </cell>
          <cell r="P299" t="str">
            <v>USD</v>
          </cell>
          <cell r="Q299" t="str">
            <v>N</v>
          </cell>
          <cell r="R299" t="str">
            <v>USD</v>
          </cell>
        </row>
        <row r="300">
          <cell r="A300">
            <v>1565</v>
          </cell>
          <cell r="B300" t="str">
            <v>WASHINGTON, MO</v>
          </cell>
          <cell r="C300" t="str">
            <v>1565</v>
          </cell>
          <cell r="D300" t="str">
            <v>WAS</v>
          </cell>
          <cell r="E300" t="str">
            <v>A</v>
          </cell>
          <cell r="F300" t="str">
            <v>ROGER W ATCHLEY</v>
          </cell>
          <cell r="G300">
            <v>37161</v>
          </cell>
          <cell r="I300" t="str">
            <v>636-239-1283</v>
          </cell>
          <cell r="J300">
            <v>17695</v>
          </cell>
          <cell r="K300">
            <v>13905</v>
          </cell>
          <cell r="L300">
            <v>1</v>
          </cell>
          <cell r="N300">
            <v>216</v>
          </cell>
          <cell r="O300">
            <v>9</v>
          </cell>
          <cell r="P300" t="str">
            <v>USD</v>
          </cell>
          <cell r="Q300" t="str">
            <v>Y</v>
          </cell>
          <cell r="R300" t="str">
            <v>USD</v>
          </cell>
        </row>
        <row r="301">
          <cell r="A301">
            <v>1566</v>
          </cell>
          <cell r="B301" t="str">
            <v>LA-MONTEREY PARK</v>
          </cell>
          <cell r="C301" t="str">
            <v>1566</v>
          </cell>
          <cell r="D301" t="str">
            <v>LAM</v>
          </cell>
          <cell r="E301" t="str">
            <v>A</v>
          </cell>
          <cell r="F301" t="str">
            <v>CLOSED STORE</v>
          </cell>
          <cell r="G301">
            <v>37009</v>
          </cell>
          <cell r="H301">
            <v>37031</v>
          </cell>
          <cell r="J301">
            <v>1</v>
          </cell>
          <cell r="K301">
            <v>1</v>
          </cell>
          <cell r="L301">
            <v>1</v>
          </cell>
          <cell r="N301">
            <v>207</v>
          </cell>
          <cell r="O301">
            <v>4</v>
          </cell>
          <cell r="P301" t="str">
            <v>USD</v>
          </cell>
          <cell r="Q301" t="str">
            <v>N</v>
          </cell>
          <cell r="R301" t="str">
            <v>USD</v>
          </cell>
        </row>
        <row r="302">
          <cell r="A302">
            <v>1567</v>
          </cell>
          <cell r="B302" t="str">
            <v>TOLEDO-ROSSFORD</v>
          </cell>
          <cell r="C302" t="str">
            <v>1567</v>
          </cell>
          <cell r="D302" t="str">
            <v>TOL</v>
          </cell>
          <cell r="E302" t="str">
            <v>A</v>
          </cell>
          <cell r="F302" t="str">
            <v>ALLEN M DONG</v>
          </cell>
          <cell r="G302">
            <v>37084</v>
          </cell>
          <cell r="I302" t="str">
            <v>419-874-1850</v>
          </cell>
          <cell r="J302">
            <v>23889</v>
          </cell>
          <cell r="K302">
            <v>19419</v>
          </cell>
          <cell r="L302">
            <v>1</v>
          </cell>
          <cell r="N302">
            <v>206</v>
          </cell>
          <cell r="O302">
            <v>9</v>
          </cell>
          <cell r="P302" t="str">
            <v>USD</v>
          </cell>
          <cell r="Q302" t="str">
            <v>Y</v>
          </cell>
          <cell r="R302" t="str">
            <v>USD</v>
          </cell>
        </row>
        <row r="303">
          <cell r="A303">
            <v>1568</v>
          </cell>
          <cell r="B303" t="str">
            <v>DFW KELLER</v>
          </cell>
          <cell r="C303" t="str">
            <v>1568</v>
          </cell>
          <cell r="D303" t="str">
            <v>DFW</v>
          </cell>
          <cell r="E303" t="str">
            <v>A</v>
          </cell>
          <cell r="F303" t="str">
            <v>CLOSED STORE</v>
          </cell>
          <cell r="G303">
            <v>37189</v>
          </cell>
          <cell r="H303">
            <v>37092</v>
          </cell>
          <cell r="I303" t="str">
            <v>817-741-7507</v>
          </cell>
          <cell r="J303">
            <v>1</v>
          </cell>
          <cell r="K303">
            <v>1</v>
          </cell>
          <cell r="L303">
            <v>1</v>
          </cell>
          <cell r="N303">
            <v>110</v>
          </cell>
          <cell r="O303">
            <v>1</v>
          </cell>
          <cell r="P303" t="str">
            <v>USD</v>
          </cell>
          <cell r="Q303" t="str">
            <v>N</v>
          </cell>
          <cell r="R303" t="str">
            <v>USD</v>
          </cell>
        </row>
        <row r="304">
          <cell r="A304">
            <v>1569</v>
          </cell>
          <cell r="B304" t="str">
            <v>N. ORL-MANDEVILLE</v>
          </cell>
          <cell r="C304" t="str">
            <v>1569</v>
          </cell>
          <cell r="D304" t="str">
            <v>NOR</v>
          </cell>
          <cell r="E304" t="str">
            <v>A</v>
          </cell>
          <cell r="F304" t="str">
            <v>CLOSED STORE</v>
          </cell>
          <cell r="G304">
            <v>37035</v>
          </cell>
          <cell r="H304">
            <v>40984</v>
          </cell>
          <cell r="I304" t="str">
            <v>(985) 626-3897</v>
          </cell>
          <cell r="J304">
            <v>25456</v>
          </cell>
          <cell r="K304">
            <v>18584</v>
          </cell>
          <cell r="L304">
            <v>1</v>
          </cell>
          <cell r="N304">
            <v>415</v>
          </cell>
          <cell r="O304">
            <v>1</v>
          </cell>
          <cell r="P304" t="str">
            <v>USD</v>
          </cell>
          <cell r="Q304" t="str">
            <v>N</v>
          </cell>
          <cell r="R304" t="str">
            <v>USD</v>
          </cell>
        </row>
        <row r="305">
          <cell r="A305">
            <v>1571</v>
          </cell>
          <cell r="B305" t="str">
            <v>DECATUR, AL</v>
          </cell>
          <cell r="C305" t="str">
            <v>1571</v>
          </cell>
          <cell r="D305" t="str">
            <v>DEC</v>
          </cell>
          <cell r="E305" t="str">
            <v>A</v>
          </cell>
          <cell r="F305" t="str">
            <v>CLOSED STORE</v>
          </cell>
          <cell r="G305">
            <v>37119</v>
          </cell>
          <cell r="H305">
            <v>39123</v>
          </cell>
          <cell r="I305" t="str">
            <v>(256) 306-0089</v>
          </cell>
          <cell r="J305">
            <v>1</v>
          </cell>
          <cell r="K305">
            <v>1</v>
          </cell>
          <cell r="L305">
            <v>1</v>
          </cell>
          <cell r="N305">
            <v>409</v>
          </cell>
          <cell r="O305">
            <v>7</v>
          </cell>
          <cell r="P305" t="str">
            <v>USD</v>
          </cell>
          <cell r="Q305" t="str">
            <v>N</v>
          </cell>
          <cell r="R305" t="str">
            <v>USD</v>
          </cell>
        </row>
        <row r="306">
          <cell r="A306">
            <v>1572</v>
          </cell>
          <cell r="B306" t="str">
            <v>DFW-PLANO PARK</v>
          </cell>
          <cell r="C306" t="str">
            <v>1572</v>
          </cell>
          <cell r="D306" t="str">
            <v>DFW</v>
          </cell>
          <cell r="E306" t="str">
            <v>A</v>
          </cell>
          <cell r="F306" t="str">
            <v>MONICA S WAGERS</v>
          </cell>
          <cell r="G306">
            <v>37168</v>
          </cell>
          <cell r="I306" t="str">
            <v>972-473-7313</v>
          </cell>
          <cell r="J306">
            <v>24149</v>
          </cell>
          <cell r="K306">
            <v>20492</v>
          </cell>
          <cell r="L306">
            <v>1</v>
          </cell>
          <cell r="N306">
            <v>405</v>
          </cell>
          <cell r="O306">
            <v>1</v>
          </cell>
          <cell r="P306" t="str">
            <v>USD</v>
          </cell>
          <cell r="Q306" t="str">
            <v>Y</v>
          </cell>
          <cell r="R306" t="str">
            <v>USD</v>
          </cell>
        </row>
        <row r="307">
          <cell r="A307">
            <v>1573</v>
          </cell>
          <cell r="B307" t="str">
            <v>WARNER ROBINS</v>
          </cell>
          <cell r="C307" t="str">
            <v>1573</v>
          </cell>
          <cell r="D307" t="str">
            <v>WAR</v>
          </cell>
          <cell r="E307" t="str">
            <v>A</v>
          </cell>
          <cell r="F307" t="str">
            <v>STEPHANIE J KUTAY</v>
          </cell>
          <cell r="G307">
            <v>37119</v>
          </cell>
          <cell r="I307" t="str">
            <v>478-929-2283</v>
          </cell>
          <cell r="J307">
            <v>20417</v>
          </cell>
          <cell r="K307">
            <v>16460</v>
          </cell>
          <cell r="L307">
            <v>1</v>
          </cell>
          <cell r="N307">
            <v>408</v>
          </cell>
          <cell r="O307">
            <v>7</v>
          </cell>
          <cell r="P307" t="str">
            <v>USD</v>
          </cell>
          <cell r="Q307" t="str">
            <v>Y</v>
          </cell>
          <cell r="R307" t="str">
            <v>USD</v>
          </cell>
        </row>
        <row r="308">
          <cell r="A308">
            <v>1575</v>
          </cell>
          <cell r="B308" t="str">
            <v>MIDLAND, MI</v>
          </cell>
          <cell r="C308" t="str">
            <v>1575</v>
          </cell>
          <cell r="D308" t="str">
            <v>MID</v>
          </cell>
          <cell r="E308" t="str">
            <v>A</v>
          </cell>
          <cell r="F308" t="str">
            <v>DONALD R CHERWINSKI JR</v>
          </cell>
          <cell r="G308">
            <v>37175</v>
          </cell>
          <cell r="I308" t="str">
            <v>989-839-4373</v>
          </cell>
          <cell r="J308">
            <v>20514</v>
          </cell>
          <cell r="K308">
            <v>16707</v>
          </cell>
          <cell r="L308">
            <v>1</v>
          </cell>
          <cell r="N308">
            <v>204</v>
          </cell>
          <cell r="O308">
            <v>9</v>
          </cell>
          <cell r="P308" t="str">
            <v>USD</v>
          </cell>
          <cell r="Q308" t="str">
            <v>Y</v>
          </cell>
          <cell r="R308" t="str">
            <v>USD</v>
          </cell>
        </row>
        <row r="309">
          <cell r="A309">
            <v>1576</v>
          </cell>
          <cell r="B309" t="str">
            <v>LI-ROOSEVELT FIELD</v>
          </cell>
          <cell r="C309" t="str">
            <v>1576</v>
          </cell>
          <cell r="D309" t="str">
            <v>ROO</v>
          </cell>
          <cell r="E309" t="str">
            <v>A</v>
          </cell>
          <cell r="F309" t="str">
            <v>DOLPH MARINUCCI</v>
          </cell>
          <cell r="G309">
            <v>37077</v>
          </cell>
          <cell r="H309">
            <v>38101</v>
          </cell>
          <cell r="I309" t="str">
            <v>(516) 832-2901</v>
          </cell>
          <cell r="J309">
            <v>1</v>
          </cell>
          <cell r="K309">
            <v>1</v>
          </cell>
          <cell r="L309">
            <v>1</v>
          </cell>
          <cell r="N309">
            <v>304</v>
          </cell>
          <cell r="O309">
            <v>8</v>
          </cell>
          <cell r="P309" t="str">
            <v>USD</v>
          </cell>
          <cell r="Q309" t="str">
            <v>N</v>
          </cell>
          <cell r="R309" t="str">
            <v>USD</v>
          </cell>
        </row>
        <row r="310">
          <cell r="A310">
            <v>1577</v>
          </cell>
          <cell r="B310" t="str">
            <v>LAKELAND</v>
          </cell>
          <cell r="C310" t="str">
            <v>1577</v>
          </cell>
          <cell r="D310" t="str">
            <v>LAK</v>
          </cell>
          <cell r="E310" t="str">
            <v>A</v>
          </cell>
          <cell r="F310" t="str">
            <v>CHALKER A ANDERSON III</v>
          </cell>
          <cell r="G310">
            <v>37147</v>
          </cell>
          <cell r="I310" t="str">
            <v>863-815-3347</v>
          </cell>
          <cell r="J310">
            <v>23125</v>
          </cell>
          <cell r="K310">
            <v>17045</v>
          </cell>
          <cell r="L310">
            <v>1</v>
          </cell>
          <cell r="N310">
            <v>411</v>
          </cell>
          <cell r="O310">
            <v>7</v>
          </cell>
          <cell r="P310" t="str">
            <v>USD</v>
          </cell>
          <cell r="Q310" t="str">
            <v>Y</v>
          </cell>
          <cell r="R310" t="str">
            <v>USD</v>
          </cell>
        </row>
        <row r="311">
          <cell r="A311">
            <v>1578</v>
          </cell>
          <cell r="B311" t="str">
            <v>ORL-SANFORD</v>
          </cell>
          <cell r="C311" t="str">
            <v>1578</v>
          </cell>
          <cell r="D311" t="str">
            <v>SAN</v>
          </cell>
          <cell r="E311" t="str">
            <v>A</v>
          </cell>
          <cell r="F311" t="str">
            <v>DENNIS LEE DIX</v>
          </cell>
          <cell r="G311">
            <v>37063</v>
          </cell>
          <cell r="I311" t="str">
            <v>407-302-0232</v>
          </cell>
          <cell r="J311">
            <v>23943</v>
          </cell>
          <cell r="K311">
            <v>19249</v>
          </cell>
          <cell r="L311">
            <v>1</v>
          </cell>
          <cell r="N311">
            <v>409</v>
          </cell>
          <cell r="O311">
            <v>7</v>
          </cell>
          <cell r="P311" t="str">
            <v>USD</v>
          </cell>
          <cell r="Q311" t="str">
            <v>Y</v>
          </cell>
          <cell r="R311" t="str">
            <v>USD</v>
          </cell>
        </row>
        <row r="312">
          <cell r="A312">
            <v>1579</v>
          </cell>
          <cell r="B312" t="str">
            <v>BALT-WHITEMARSH</v>
          </cell>
          <cell r="C312" t="str">
            <v>1579</v>
          </cell>
          <cell r="D312" t="str">
            <v>BAL</v>
          </cell>
          <cell r="E312" t="str">
            <v>A</v>
          </cell>
          <cell r="F312" t="str">
            <v>JEFFREY S BISSETT</v>
          </cell>
          <cell r="G312">
            <v>37133</v>
          </cell>
          <cell r="I312" t="str">
            <v>410-933-8443</v>
          </cell>
          <cell r="J312">
            <v>23146</v>
          </cell>
          <cell r="K312">
            <v>16932</v>
          </cell>
          <cell r="L312">
            <v>1</v>
          </cell>
          <cell r="N312">
            <v>319</v>
          </cell>
          <cell r="O312">
            <v>8</v>
          </cell>
          <cell r="P312" t="str">
            <v>USD</v>
          </cell>
          <cell r="Q312" t="str">
            <v>Y</v>
          </cell>
          <cell r="R312" t="str">
            <v>USD</v>
          </cell>
        </row>
        <row r="313">
          <cell r="A313">
            <v>1580</v>
          </cell>
          <cell r="B313" t="str">
            <v>LEXINGTON PARK</v>
          </cell>
          <cell r="C313" t="str">
            <v>1580</v>
          </cell>
          <cell r="D313" t="str">
            <v>LEX</v>
          </cell>
          <cell r="E313" t="str">
            <v>A</v>
          </cell>
          <cell r="F313" t="str">
            <v>CHRIS W KOENIG</v>
          </cell>
          <cell r="G313">
            <v>37154</v>
          </cell>
          <cell r="I313" t="str">
            <v>301-737-6140</v>
          </cell>
          <cell r="J313">
            <v>20472</v>
          </cell>
          <cell r="K313">
            <v>16533</v>
          </cell>
          <cell r="L313">
            <v>1</v>
          </cell>
          <cell r="N313">
            <v>315</v>
          </cell>
          <cell r="O313">
            <v>8</v>
          </cell>
          <cell r="P313" t="str">
            <v>USD</v>
          </cell>
          <cell r="Q313" t="str">
            <v>Y</v>
          </cell>
          <cell r="R313" t="str">
            <v>USD</v>
          </cell>
        </row>
        <row r="314">
          <cell r="A314">
            <v>1581</v>
          </cell>
          <cell r="B314" t="str">
            <v>PITT-WATERFRONT</v>
          </cell>
          <cell r="C314" t="str">
            <v>1581</v>
          </cell>
          <cell r="D314" t="str">
            <v>PIT</v>
          </cell>
          <cell r="E314" t="str">
            <v>A</v>
          </cell>
          <cell r="F314" t="str">
            <v>DELMORE L BURRELL</v>
          </cell>
          <cell r="G314">
            <v>37126</v>
          </cell>
          <cell r="I314" t="str">
            <v>412-461-4920</v>
          </cell>
          <cell r="J314">
            <v>24169</v>
          </cell>
          <cell r="K314">
            <v>19423</v>
          </cell>
          <cell r="L314">
            <v>1</v>
          </cell>
          <cell r="N314">
            <v>207</v>
          </cell>
          <cell r="O314">
            <v>8</v>
          </cell>
          <cell r="P314" t="str">
            <v>USD</v>
          </cell>
          <cell r="Q314" t="str">
            <v>Y</v>
          </cell>
          <cell r="R314" t="str">
            <v>USD</v>
          </cell>
        </row>
        <row r="315">
          <cell r="A315">
            <v>1582</v>
          </cell>
          <cell r="B315" t="str">
            <v>RICHMOND-CHESTERFIELD</v>
          </cell>
          <cell r="C315" t="str">
            <v>1582</v>
          </cell>
          <cell r="D315" t="str">
            <v>RIC</v>
          </cell>
          <cell r="E315" t="str">
            <v>A</v>
          </cell>
          <cell r="F315" t="str">
            <v>CHARLENE E TREGO</v>
          </cell>
          <cell r="G315">
            <v>37161</v>
          </cell>
          <cell r="I315" t="str">
            <v>804-744-2770</v>
          </cell>
          <cell r="J315">
            <v>23923</v>
          </cell>
          <cell r="K315">
            <v>19419</v>
          </cell>
          <cell r="L315">
            <v>1</v>
          </cell>
          <cell r="N315">
            <v>316</v>
          </cell>
          <cell r="O315">
            <v>7</v>
          </cell>
          <cell r="P315" t="str">
            <v>USD</v>
          </cell>
          <cell r="Q315" t="str">
            <v>Y</v>
          </cell>
          <cell r="R315" t="str">
            <v>USD</v>
          </cell>
        </row>
        <row r="316">
          <cell r="A316">
            <v>1583</v>
          </cell>
          <cell r="B316" t="str">
            <v>GRAND FORKS</v>
          </cell>
          <cell r="C316" t="str">
            <v>1583</v>
          </cell>
          <cell r="D316" t="str">
            <v>GRA</v>
          </cell>
          <cell r="E316" t="str">
            <v>A</v>
          </cell>
          <cell r="F316" t="str">
            <v>THOMAS M PERELL</v>
          </cell>
          <cell r="G316">
            <v>37182</v>
          </cell>
          <cell r="I316" t="str">
            <v>701-746-0072</v>
          </cell>
          <cell r="J316">
            <v>20262</v>
          </cell>
          <cell r="K316">
            <v>16533</v>
          </cell>
          <cell r="L316">
            <v>1</v>
          </cell>
          <cell r="N316">
            <v>215</v>
          </cell>
          <cell r="O316">
            <v>2</v>
          </cell>
          <cell r="P316" t="str">
            <v>USD</v>
          </cell>
          <cell r="Q316" t="str">
            <v>Y</v>
          </cell>
          <cell r="R316" t="str">
            <v>USD</v>
          </cell>
        </row>
        <row r="317">
          <cell r="A317">
            <v>1585</v>
          </cell>
          <cell r="B317" t="str">
            <v>ANDERSON, SC</v>
          </cell>
          <cell r="C317" t="str">
            <v>1585</v>
          </cell>
          <cell r="D317" t="str">
            <v>AND</v>
          </cell>
          <cell r="E317" t="str">
            <v>A</v>
          </cell>
          <cell r="F317" t="str">
            <v>COURTNEY S HOLMAN</v>
          </cell>
          <cell r="G317">
            <v>37063</v>
          </cell>
          <cell r="I317" t="str">
            <v>864-222-0187</v>
          </cell>
          <cell r="J317">
            <v>23923</v>
          </cell>
          <cell r="K317">
            <v>19353</v>
          </cell>
          <cell r="L317">
            <v>1</v>
          </cell>
          <cell r="N317">
            <v>420</v>
          </cell>
          <cell r="O317">
            <v>7</v>
          </cell>
          <cell r="P317" t="str">
            <v>USD</v>
          </cell>
          <cell r="Q317" t="str">
            <v>Y</v>
          </cell>
          <cell r="R317" t="str">
            <v>USD</v>
          </cell>
        </row>
        <row r="318">
          <cell r="A318">
            <v>1586</v>
          </cell>
          <cell r="B318" t="str">
            <v>PHI-OXFORD VALLEY</v>
          </cell>
          <cell r="C318" t="str">
            <v>1586</v>
          </cell>
          <cell r="D318" t="str">
            <v>PHI</v>
          </cell>
          <cell r="E318" t="str">
            <v>A</v>
          </cell>
          <cell r="F318" t="str">
            <v>KENNETH R RICE</v>
          </cell>
          <cell r="G318">
            <v>37070</v>
          </cell>
          <cell r="I318" t="str">
            <v>215-891-5130</v>
          </cell>
          <cell r="J318">
            <v>24571</v>
          </cell>
          <cell r="K318">
            <v>16710</v>
          </cell>
          <cell r="L318">
            <v>1</v>
          </cell>
          <cell r="N318">
            <v>301</v>
          </cell>
          <cell r="O318">
            <v>8</v>
          </cell>
          <cell r="P318" t="str">
            <v>USD</v>
          </cell>
          <cell r="Q318" t="str">
            <v>Y</v>
          </cell>
          <cell r="R318" t="str">
            <v>USD</v>
          </cell>
        </row>
        <row r="319">
          <cell r="A319">
            <v>1587</v>
          </cell>
          <cell r="B319" t="str">
            <v>ATL-JOHN'S CREEK</v>
          </cell>
          <cell r="C319" t="str">
            <v>1587</v>
          </cell>
          <cell r="D319" t="str">
            <v>ATL</v>
          </cell>
          <cell r="E319" t="str">
            <v>A</v>
          </cell>
          <cell r="F319" t="str">
            <v>GAIL L MESEBERG</v>
          </cell>
          <cell r="G319">
            <v>37070</v>
          </cell>
          <cell r="I319" t="str">
            <v>770-497-8892</v>
          </cell>
          <cell r="J319">
            <v>25185</v>
          </cell>
          <cell r="K319">
            <v>19430</v>
          </cell>
          <cell r="L319">
            <v>1</v>
          </cell>
          <cell r="N319">
            <v>417</v>
          </cell>
          <cell r="O319">
            <v>7</v>
          </cell>
          <cell r="P319" t="str">
            <v>USD</v>
          </cell>
          <cell r="Q319" t="str">
            <v>Y</v>
          </cell>
          <cell r="R319" t="str">
            <v>USD</v>
          </cell>
        </row>
        <row r="320">
          <cell r="A320">
            <v>1589</v>
          </cell>
          <cell r="B320" t="str">
            <v>GOSHEN</v>
          </cell>
          <cell r="C320" t="str">
            <v>1589</v>
          </cell>
          <cell r="D320" t="str">
            <v>GOS</v>
          </cell>
          <cell r="E320" t="str">
            <v>A</v>
          </cell>
          <cell r="F320" t="str">
            <v>NATALIE ANN PIPPENGER</v>
          </cell>
          <cell r="G320">
            <v>37154</v>
          </cell>
          <cell r="I320" t="str">
            <v>574-875-1752</v>
          </cell>
          <cell r="J320">
            <v>20618</v>
          </cell>
          <cell r="K320">
            <v>16479</v>
          </cell>
          <cell r="L320">
            <v>1</v>
          </cell>
          <cell r="N320">
            <v>203</v>
          </cell>
          <cell r="O320">
            <v>9</v>
          </cell>
          <cell r="P320" t="str">
            <v>USD</v>
          </cell>
          <cell r="Q320" t="str">
            <v>Y</v>
          </cell>
          <cell r="R320" t="str">
            <v>USD</v>
          </cell>
        </row>
        <row r="321">
          <cell r="A321">
            <v>1590</v>
          </cell>
          <cell r="B321" t="str">
            <v>LANSING-DELTA TOWNSHIP</v>
          </cell>
          <cell r="C321" t="str">
            <v>1590</v>
          </cell>
          <cell r="D321" t="str">
            <v>LAN</v>
          </cell>
          <cell r="E321" t="str">
            <v>A</v>
          </cell>
          <cell r="F321" t="str">
            <v>WILLIAM TODD BURFORD</v>
          </cell>
          <cell r="G321">
            <v>37182</v>
          </cell>
          <cell r="I321" t="str">
            <v>517-622-8711</v>
          </cell>
          <cell r="J321">
            <v>24249</v>
          </cell>
          <cell r="K321">
            <v>19419</v>
          </cell>
          <cell r="L321">
            <v>1</v>
          </cell>
          <cell r="N321">
            <v>204</v>
          </cell>
          <cell r="O321">
            <v>9</v>
          </cell>
          <cell r="P321" t="str">
            <v>USD</v>
          </cell>
          <cell r="Q321" t="str">
            <v>Y</v>
          </cell>
          <cell r="R321" t="str">
            <v>USD</v>
          </cell>
        </row>
        <row r="322">
          <cell r="A322">
            <v>1591</v>
          </cell>
          <cell r="B322" t="str">
            <v>BAKERSFIELD-ROSEDALE</v>
          </cell>
          <cell r="C322" t="str">
            <v>1591</v>
          </cell>
          <cell r="D322" t="str">
            <v>BAK</v>
          </cell>
          <cell r="E322" t="str">
            <v>A</v>
          </cell>
          <cell r="F322" t="str">
            <v>JEFFREY PITTS</v>
          </cell>
          <cell r="G322">
            <v>37182</v>
          </cell>
          <cell r="I322" t="str">
            <v>661-587-5334</v>
          </cell>
          <cell r="J322">
            <v>23923</v>
          </cell>
          <cell r="K322">
            <v>19583</v>
          </cell>
          <cell r="L322">
            <v>1</v>
          </cell>
          <cell r="N322">
            <v>112</v>
          </cell>
          <cell r="O322">
            <v>4</v>
          </cell>
          <cell r="P322" t="str">
            <v>USD</v>
          </cell>
          <cell r="Q322" t="str">
            <v>Y</v>
          </cell>
          <cell r="R322" t="str">
            <v>USD</v>
          </cell>
        </row>
        <row r="323">
          <cell r="A323">
            <v>1593</v>
          </cell>
          <cell r="B323" t="str">
            <v>SPOKANE-COEUR D'ALENE</v>
          </cell>
          <cell r="C323" t="str">
            <v>1593</v>
          </cell>
          <cell r="D323" t="str">
            <v>SPO</v>
          </cell>
          <cell r="E323" t="str">
            <v>A</v>
          </cell>
          <cell r="F323" t="str">
            <v>MICHAEL DESIND</v>
          </cell>
          <cell r="G323">
            <v>37182</v>
          </cell>
          <cell r="I323" t="str">
            <v>208-772-6333</v>
          </cell>
          <cell r="J323">
            <v>21300</v>
          </cell>
          <cell r="K323">
            <v>16664</v>
          </cell>
          <cell r="L323">
            <v>1</v>
          </cell>
          <cell r="N323">
            <v>108</v>
          </cell>
          <cell r="O323">
            <v>2</v>
          </cell>
          <cell r="P323" t="str">
            <v>USD</v>
          </cell>
          <cell r="Q323" t="str">
            <v>Y</v>
          </cell>
          <cell r="R323" t="str">
            <v>USD</v>
          </cell>
        </row>
        <row r="324">
          <cell r="A324">
            <v>1594</v>
          </cell>
          <cell r="B324" t="str">
            <v>AIKEN, SC</v>
          </cell>
          <cell r="C324" t="str">
            <v>1594</v>
          </cell>
          <cell r="D324" t="str">
            <v>AIK</v>
          </cell>
          <cell r="E324" t="str">
            <v>A</v>
          </cell>
          <cell r="F324" t="str">
            <v>CLOSED STORE</v>
          </cell>
          <cell r="G324">
            <v>37140</v>
          </cell>
          <cell r="H324">
            <v>38374</v>
          </cell>
          <cell r="I324" t="str">
            <v>(803) 644-4330</v>
          </cell>
          <cell r="J324">
            <v>1</v>
          </cell>
          <cell r="K324">
            <v>1</v>
          </cell>
          <cell r="L324">
            <v>1</v>
          </cell>
          <cell r="N324">
            <v>314</v>
          </cell>
          <cell r="O324">
            <v>7</v>
          </cell>
          <cell r="P324" t="str">
            <v>USD</v>
          </cell>
          <cell r="Q324" t="str">
            <v>N</v>
          </cell>
          <cell r="R324" t="str">
            <v>USD</v>
          </cell>
        </row>
        <row r="325">
          <cell r="A325">
            <v>1595</v>
          </cell>
          <cell r="B325" t="str">
            <v>FENTON, MI</v>
          </cell>
          <cell r="C325" t="str">
            <v>1595</v>
          </cell>
          <cell r="D325" t="str">
            <v>FEN</v>
          </cell>
          <cell r="E325" t="str">
            <v>A</v>
          </cell>
          <cell r="F325" t="str">
            <v>TERRY D NELSON</v>
          </cell>
          <cell r="G325">
            <v>37154</v>
          </cell>
          <cell r="I325" t="str">
            <v>810-750-3486</v>
          </cell>
          <cell r="J325">
            <v>24039</v>
          </cell>
          <cell r="K325">
            <v>19419</v>
          </cell>
          <cell r="L325">
            <v>1</v>
          </cell>
          <cell r="N325">
            <v>204</v>
          </cell>
          <cell r="O325">
            <v>9</v>
          </cell>
          <cell r="P325" t="str">
            <v>USD</v>
          </cell>
          <cell r="Q325" t="str">
            <v>Y</v>
          </cell>
          <cell r="R325" t="str">
            <v>USD</v>
          </cell>
        </row>
        <row r="326">
          <cell r="A326">
            <v>1596</v>
          </cell>
          <cell r="B326" t="str">
            <v>WATERTOWN</v>
          </cell>
          <cell r="C326" t="str">
            <v>1596</v>
          </cell>
          <cell r="D326" t="str">
            <v>WAT</v>
          </cell>
          <cell r="E326" t="str">
            <v>A</v>
          </cell>
          <cell r="F326" t="str">
            <v>RICHARD J SUTTON</v>
          </cell>
          <cell r="G326">
            <v>37196</v>
          </cell>
          <cell r="H326">
            <v>40298</v>
          </cell>
          <cell r="I326" t="str">
            <v>(315) 779-9072</v>
          </cell>
          <cell r="J326">
            <v>1</v>
          </cell>
          <cell r="K326">
            <v>1</v>
          </cell>
          <cell r="L326">
            <v>1</v>
          </cell>
          <cell r="N326">
            <v>614</v>
          </cell>
          <cell r="O326">
            <v>8</v>
          </cell>
          <cell r="P326" t="str">
            <v>USD</v>
          </cell>
          <cell r="Q326" t="str">
            <v>N</v>
          </cell>
          <cell r="R326" t="str">
            <v>USD</v>
          </cell>
        </row>
        <row r="327">
          <cell r="A327">
            <v>1597</v>
          </cell>
          <cell r="B327" t="str">
            <v>BOS-EVERETT</v>
          </cell>
          <cell r="C327" t="str">
            <v>1597</v>
          </cell>
          <cell r="D327" t="str">
            <v>BOS</v>
          </cell>
          <cell r="E327" t="str">
            <v>A</v>
          </cell>
          <cell r="F327" t="str">
            <v>PETER H RICHARDSON</v>
          </cell>
          <cell r="G327">
            <v>37175</v>
          </cell>
          <cell r="I327" t="str">
            <v>617-381-8102</v>
          </cell>
          <cell r="J327">
            <v>24161</v>
          </cell>
          <cell r="K327">
            <v>19330</v>
          </cell>
          <cell r="L327">
            <v>1</v>
          </cell>
          <cell r="N327">
            <v>312</v>
          </cell>
          <cell r="O327">
            <v>8</v>
          </cell>
          <cell r="P327" t="str">
            <v>USD</v>
          </cell>
          <cell r="Q327" t="str">
            <v>Y</v>
          </cell>
          <cell r="R327" t="str">
            <v>USD</v>
          </cell>
        </row>
        <row r="328">
          <cell r="A328">
            <v>1599</v>
          </cell>
          <cell r="B328" t="str">
            <v>MSP-BLAINE</v>
          </cell>
          <cell r="C328" t="str">
            <v>1599</v>
          </cell>
          <cell r="D328" t="str">
            <v>MSP</v>
          </cell>
          <cell r="E328" t="str">
            <v>A</v>
          </cell>
          <cell r="F328" t="str">
            <v>ELAINE ARGYLE</v>
          </cell>
          <cell r="G328">
            <v>37189</v>
          </cell>
          <cell r="I328" t="str">
            <v>763-786-4443</v>
          </cell>
          <cell r="J328">
            <v>23955</v>
          </cell>
          <cell r="K328">
            <v>19419</v>
          </cell>
          <cell r="L328">
            <v>1</v>
          </cell>
          <cell r="N328">
            <v>214</v>
          </cell>
          <cell r="O328">
            <v>9</v>
          </cell>
          <cell r="P328" t="str">
            <v>USD</v>
          </cell>
          <cell r="Q328" t="str">
            <v>Y</v>
          </cell>
          <cell r="R328" t="str">
            <v>USD</v>
          </cell>
        </row>
        <row r="329">
          <cell r="A329">
            <v>1600</v>
          </cell>
          <cell r="B329" t="str">
            <v>DET-WOODHAVEN</v>
          </cell>
          <cell r="C329" t="str">
            <v>1600</v>
          </cell>
          <cell r="D329" t="str">
            <v>DET</v>
          </cell>
          <cell r="E329" t="str">
            <v>A</v>
          </cell>
          <cell r="F329" t="str">
            <v>SCOTT RAYMOND LUERS</v>
          </cell>
          <cell r="G329">
            <v>37182</v>
          </cell>
          <cell r="I329" t="str">
            <v>734-676-7285</v>
          </cell>
          <cell r="J329">
            <v>23886</v>
          </cell>
          <cell r="K329">
            <v>19419</v>
          </cell>
          <cell r="L329">
            <v>1</v>
          </cell>
          <cell r="N329">
            <v>206</v>
          </cell>
          <cell r="O329">
            <v>9</v>
          </cell>
          <cell r="P329" t="str">
            <v>USD</v>
          </cell>
          <cell r="Q329" t="str">
            <v>Y</v>
          </cell>
          <cell r="R329" t="str">
            <v>USD</v>
          </cell>
        </row>
        <row r="330">
          <cell r="A330">
            <v>1601</v>
          </cell>
          <cell r="B330" t="str">
            <v>ST GEORGE</v>
          </cell>
          <cell r="C330" t="str">
            <v>1601</v>
          </cell>
          <cell r="D330" t="str">
            <v>STG</v>
          </cell>
          <cell r="E330" t="str">
            <v>A</v>
          </cell>
          <cell r="F330" t="str">
            <v>JENNIFER M DOPP</v>
          </cell>
          <cell r="G330">
            <v>37210</v>
          </cell>
          <cell r="I330" t="str">
            <v>435-688-7005</v>
          </cell>
          <cell r="J330">
            <v>20351</v>
          </cell>
          <cell r="K330">
            <v>16381</v>
          </cell>
          <cell r="L330">
            <v>1</v>
          </cell>
          <cell r="N330">
            <v>104</v>
          </cell>
          <cell r="O330">
            <v>4</v>
          </cell>
          <cell r="P330" t="str">
            <v>USD</v>
          </cell>
          <cell r="Q330" t="str">
            <v>Y</v>
          </cell>
          <cell r="R330" t="str">
            <v>USD</v>
          </cell>
        </row>
        <row r="331">
          <cell r="A331">
            <v>1602</v>
          </cell>
          <cell r="B331" t="str">
            <v>INDY-AVON</v>
          </cell>
          <cell r="C331" t="str">
            <v>1602</v>
          </cell>
          <cell r="D331" t="str">
            <v>IND</v>
          </cell>
          <cell r="E331" t="str">
            <v>A</v>
          </cell>
          <cell r="F331" t="str">
            <v>SHANNON M WALLING</v>
          </cell>
          <cell r="G331">
            <v>37182</v>
          </cell>
          <cell r="I331" t="str">
            <v>317-271-4670</v>
          </cell>
          <cell r="J331">
            <v>24058</v>
          </cell>
          <cell r="K331">
            <v>19419</v>
          </cell>
          <cell r="L331">
            <v>1</v>
          </cell>
          <cell r="N331">
            <v>211</v>
          </cell>
          <cell r="O331">
            <v>9</v>
          </cell>
          <cell r="P331" t="str">
            <v>USD</v>
          </cell>
          <cell r="Q331" t="str">
            <v>Y</v>
          </cell>
          <cell r="R331" t="str">
            <v>USD</v>
          </cell>
        </row>
        <row r="332">
          <cell r="A332">
            <v>1604</v>
          </cell>
          <cell r="B332" t="str">
            <v>DEKALB, IL</v>
          </cell>
          <cell r="C332" t="str">
            <v>1604</v>
          </cell>
          <cell r="D332" t="str">
            <v>DEK</v>
          </cell>
          <cell r="E332" t="str">
            <v>A</v>
          </cell>
          <cell r="F332" t="str">
            <v>FRANK ANTHONY PARTIPILO</v>
          </cell>
          <cell r="G332">
            <v>37196</v>
          </cell>
          <cell r="I332" t="str">
            <v>815-787-0823</v>
          </cell>
          <cell r="J332">
            <v>20407</v>
          </cell>
          <cell r="K332">
            <v>16533</v>
          </cell>
          <cell r="L332">
            <v>1</v>
          </cell>
          <cell r="N332">
            <v>202</v>
          </cell>
          <cell r="O332">
            <v>9</v>
          </cell>
          <cell r="P332" t="str">
            <v>USD</v>
          </cell>
          <cell r="Q332" t="str">
            <v>Y</v>
          </cell>
          <cell r="R332" t="str">
            <v>USD</v>
          </cell>
        </row>
        <row r="333">
          <cell r="A333">
            <v>1606</v>
          </cell>
          <cell r="B333" t="str">
            <v>MILW-NEW BERLIN</v>
          </cell>
          <cell r="C333" t="str">
            <v>1606</v>
          </cell>
          <cell r="D333" t="str">
            <v>MIL</v>
          </cell>
          <cell r="E333" t="str">
            <v>A</v>
          </cell>
          <cell r="F333" t="str">
            <v>JUDITH A STUEBNER</v>
          </cell>
          <cell r="G333">
            <v>37203</v>
          </cell>
          <cell r="I333" t="str">
            <v>262-784-1451</v>
          </cell>
          <cell r="J333">
            <v>238951</v>
          </cell>
          <cell r="K333">
            <v>19419</v>
          </cell>
          <cell r="L333">
            <v>1</v>
          </cell>
          <cell r="N333">
            <v>205</v>
          </cell>
          <cell r="O333">
            <v>9</v>
          </cell>
          <cell r="P333" t="str">
            <v>USD</v>
          </cell>
          <cell r="Q333" t="str">
            <v>Y</v>
          </cell>
          <cell r="R333" t="str">
            <v>USD</v>
          </cell>
        </row>
        <row r="334">
          <cell r="A334">
            <v>1609</v>
          </cell>
          <cell r="B334" t="str">
            <v>CHI-BOLINGBROOK</v>
          </cell>
          <cell r="C334" t="str">
            <v>1609</v>
          </cell>
          <cell r="D334" t="str">
            <v>BOL</v>
          </cell>
          <cell r="E334" t="str">
            <v>A</v>
          </cell>
          <cell r="F334" t="str">
            <v>CLOSED STORE</v>
          </cell>
          <cell r="G334">
            <v>37210</v>
          </cell>
          <cell r="H334">
            <v>40838</v>
          </cell>
          <cell r="J334">
            <v>1</v>
          </cell>
          <cell r="K334">
            <v>1</v>
          </cell>
          <cell r="L334">
            <v>1</v>
          </cell>
          <cell r="N334">
            <v>202</v>
          </cell>
          <cell r="O334">
            <v>9</v>
          </cell>
          <cell r="P334" t="str">
            <v>USD</v>
          </cell>
          <cell r="Q334" t="str">
            <v>N</v>
          </cell>
          <cell r="R334" t="str">
            <v>USD</v>
          </cell>
        </row>
        <row r="335">
          <cell r="A335">
            <v>1610</v>
          </cell>
          <cell r="B335" t="str">
            <v>DEN-THORNTON</v>
          </cell>
          <cell r="C335" t="str">
            <v>1610</v>
          </cell>
          <cell r="D335" t="str">
            <v>DEN</v>
          </cell>
          <cell r="E335" t="str">
            <v>A</v>
          </cell>
          <cell r="F335" t="str">
            <v>MARK C OSBORNE</v>
          </cell>
          <cell r="G335">
            <v>37203</v>
          </cell>
          <cell r="I335" t="str">
            <v>303-255-8886</v>
          </cell>
          <cell r="J335">
            <v>23906</v>
          </cell>
          <cell r="K335">
            <v>19419</v>
          </cell>
          <cell r="L335">
            <v>1</v>
          </cell>
          <cell r="N335">
            <v>106</v>
          </cell>
          <cell r="O335">
            <v>2</v>
          </cell>
          <cell r="P335" t="str">
            <v>USD</v>
          </cell>
          <cell r="Q335" t="str">
            <v>Y</v>
          </cell>
          <cell r="R335" t="str">
            <v>USD</v>
          </cell>
        </row>
        <row r="336">
          <cell r="A336">
            <v>1611</v>
          </cell>
          <cell r="B336" t="str">
            <v>OCALA</v>
          </cell>
          <cell r="C336" t="str">
            <v>1611</v>
          </cell>
          <cell r="D336" t="str">
            <v>OCA</v>
          </cell>
          <cell r="E336" t="str">
            <v>A</v>
          </cell>
          <cell r="F336" t="str">
            <v>DENNIS WILLIAMS</v>
          </cell>
          <cell r="G336">
            <v>37189</v>
          </cell>
          <cell r="H336">
            <v>41691</v>
          </cell>
          <cell r="I336" t="str">
            <v>(352) 861-0103</v>
          </cell>
          <cell r="J336">
            <v>1</v>
          </cell>
          <cell r="K336">
            <v>1</v>
          </cell>
          <cell r="L336">
            <v>1</v>
          </cell>
          <cell r="N336">
            <v>409</v>
          </cell>
          <cell r="O336">
            <v>7</v>
          </cell>
          <cell r="P336" t="str">
            <v>USD</v>
          </cell>
          <cell r="Q336" t="str">
            <v>Y</v>
          </cell>
          <cell r="R336" t="str">
            <v>USD</v>
          </cell>
        </row>
        <row r="337">
          <cell r="A337">
            <v>1613</v>
          </cell>
          <cell r="B337" t="str">
            <v>PASO ROBLES</v>
          </cell>
          <cell r="C337" t="str">
            <v>1613</v>
          </cell>
          <cell r="D337" t="str">
            <v>PAS</v>
          </cell>
          <cell r="E337" t="str">
            <v>A</v>
          </cell>
          <cell r="F337" t="str">
            <v>CLOSED STORE</v>
          </cell>
          <cell r="G337">
            <v>37257</v>
          </cell>
          <cell r="H337">
            <v>37124</v>
          </cell>
          <cell r="J337">
            <v>1</v>
          </cell>
          <cell r="K337">
            <v>1</v>
          </cell>
          <cell r="L337">
            <v>1</v>
          </cell>
          <cell r="N337">
            <v>210</v>
          </cell>
          <cell r="O337">
            <v>4</v>
          </cell>
          <cell r="P337" t="str">
            <v>USD</v>
          </cell>
          <cell r="Q337" t="str">
            <v>N</v>
          </cell>
          <cell r="R337" t="str">
            <v>USD</v>
          </cell>
        </row>
        <row r="338">
          <cell r="A338">
            <v>1614</v>
          </cell>
          <cell r="B338" t="str">
            <v>SAC-CITRUS HEIGHTS</v>
          </cell>
          <cell r="C338" t="str">
            <v>1614</v>
          </cell>
          <cell r="D338" t="str">
            <v>SAC</v>
          </cell>
          <cell r="E338" t="str">
            <v>A</v>
          </cell>
          <cell r="F338" t="str">
            <v>MICHALYNN C HORTON</v>
          </cell>
          <cell r="G338">
            <v>37210</v>
          </cell>
          <cell r="I338" t="str">
            <v>916-728-2200</v>
          </cell>
          <cell r="J338">
            <v>22400</v>
          </cell>
          <cell r="K338">
            <v>17439</v>
          </cell>
          <cell r="L338">
            <v>1</v>
          </cell>
          <cell r="N338">
            <v>118</v>
          </cell>
          <cell r="O338">
            <v>2</v>
          </cell>
          <cell r="P338" t="str">
            <v>USD</v>
          </cell>
          <cell r="Q338" t="str">
            <v>Y</v>
          </cell>
          <cell r="R338" t="str">
            <v>USD</v>
          </cell>
        </row>
        <row r="339">
          <cell r="A339">
            <v>1615</v>
          </cell>
          <cell r="B339" t="str">
            <v>BINGHAMTON-VESTAL</v>
          </cell>
          <cell r="C339" t="str">
            <v>1615</v>
          </cell>
          <cell r="D339" t="str">
            <v>BIN</v>
          </cell>
          <cell r="E339" t="str">
            <v>A</v>
          </cell>
          <cell r="F339" t="str">
            <v>DEBORAH A KEPNER</v>
          </cell>
          <cell r="G339">
            <v>37210</v>
          </cell>
          <cell r="I339" t="str">
            <v>607-658-9101</v>
          </cell>
          <cell r="J339">
            <v>23991</v>
          </cell>
          <cell r="K339">
            <v>19420</v>
          </cell>
          <cell r="L339">
            <v>1</v>
          </cell>
          <cell r="N339">
            <v>209</v>
          </cell>
          <cell r="O339">
            <v>8</v>
          </cell>
          <cell r="P339" t="str">
            <v>USD</v>
          </cell>
          <cell r="Q339" t="str">
            <v>Y</v>
          </cell>
          <cell r="R339" t="str">
            <v>USD</v>
          </cell>
        </row>
        <row r="340">
          <cell r="A340">
            <v>1619</v>
          </cell>
          <cell r="B340" t="str">
            <v>TEMPLE</v>
          </cell>
          <cell r="C340" t="str">
            <v>1619</v>
          </cell>
          <cell r="D340" t="str">
            <v>TEM</v>
          </cell>
          <cell r="E340" t="str">
            <v>E</v>
          </cell>
          <cell r="F340" t="str">
            <v>CLOSED STORE</v>
          </cell>
          <cell r="G340">
            <v>31715</v>
          </cell>
          <cell r="H340">
            <v>35484</v>
          </cell>
          <cell r="I340" t="str">
            <v>8177711161</v>
          </cell>
          <cell r="L340">
            <v>1</v>
          </cell>
          <cell r="N340">
            <v>407</v>
          </cell>
          <cell r="O340">
            <v>1</v>
          </cell>
          <cell r="P340" t="str">
            <v>USD</v>
          </cell>
          <cell r="Q340" t="str">
            <v>N</v>
          </cell>
          <cell r="R340" t="str">
            <v>USD</v>
          </cell>
        </row>
        <row r="341">
          <cell r="A341">
            <v>1671</v>
          </cell>
          <cell r="B341" t="str">
            <v>VA BCH-LASKIN</v>
          </cell>
          <cell r="C341" t="str">
            <v>1671</v>
          </cell>
          <cell r="D341" t="str">
            <v>VAB</v>
          </cell>
          <cell r="E341" t="str">
            <v>A</v>
          </cell>
          <cell r="F341" t="str">
            <v>MARK A FRISCH</v>
          </cell>
          <cell r="G341">
            <v>36930</v>
          </cell>
          <cell r="I341" t="str">
            <v>757-437-1145</v>
          </cell>
          <cell r="J341">
            <v>23716</v>
          </cell>
          <cell r="K341">
            <v>19940</v>
          </cell>
          <cell r="L341">
            <v>1</v>
          </cell>
          <cell r="N341">
            <v>316</v>
          </cell>
          <cell r="O341">
            <v>7</v>
          </cell>
          <cell r="P341" t="str">
            <v>USD</v>
          </cell>
          <cell r="Q341" t="str">
            <v>Y</v>
          </cell>
          <cell r="R341" t="str">
            <v>USD</v>
          </cell>
        </row>
        <row r="342">
          <cell r="A342">
            <v>1672</v>
          </cell>
          <cell r="B342" t="str">
            <v>EL PASO</v>
          </cell>
          <cell r="C342" t="str">
            <v>1672</v>
          </cell>
          <cell r="D342" t="str">
            <v>ELP</v>
          </cell>
          <cell r="E342" t="str">
            <v>A</v>
          </cell>
          <cell r="F342" t="str">
            <v>FRANCISCO R FLOREZ</v>
          </cell>
          <cell r="G342">
            <v>36979</v>
          </cell>
          <cell r="I342" t="str">
            <v>915-629-9577</v>
          </cell>
          <cell r="J342">
            <v>23753</v>
          </cell>
          <cell r="K342">
            <v>19594</v>
          </cell>
          <cell r="L342">
            <v>1</v>
          </cell>
          <cell r="N342">
            <v>406</v>
          </cell>
          <cell r="O342">
            <v>1</v>
          </cell>
          <cell r="P342" t="str">
            <v>USD</v>
          </cell>
          <cell r="Q342" t="str">
            <v>Y</v>
          </cell>
          <cell r="R342" t="str">
            <v>USD</v>
          </cell>
        </row>
        <row r="343">
          <cell r="A343">
            <v>1673</v>
          </cell>
          <cell r="B343" t="str">
            <v>MODESTO</v>
          </cell>
          <cell r="C343" t="str">
            <v>1673</v>
          </cell>
          <cell r="D343" t="str">
            <v>MOD</v>
          </cell>
          <cell r="E343" t="str">
            <v>A</v>
          </cell>
          <cell r="F343" t="str">
            <v>CHESTER E BRASSART</v>
          </cell>
          <cell r="G343">
            <v>37051</v>
          </cell>
          <cell r="I343" t="str">
            <v>209-543-7668</v>
          </cell>
          <cell r="J343">
            <v>23669</v>
          </cell>
          <cell r="K343">
            <v>19595</v>
          </cell>
          <cell r="L343">
            <v>1</v>
          </cell>
          <cell r="N343">
            <v>115</v>
          </cell>
          <cell r="O343">
            <v>4</v>
          </cell>
          <cell r="P343" t="str">
            <v>USD</v>
          </cell>
          <cell r="Q343" t="str">
            <v>Y</v>
          </cell>
          <cell r="R343" t="str">
            <v>USD</v>
          </cell>
        </row>
        <row r="344">
          <cell r="A344">
            <v>1674</v>
          </cell>
          <cell r="B344" t="str">
            <v>OKC-MEMORIAL</v>
          </cell>
          <cell r="C344" t="str">
            <v>1674</v>
          </cell>
          <cell r="D344" t="str">
            <v>OKC</v>
          </cell>
          <cell r="E344" t="str">
            <v>A</v>
          </cell>
          <cell r="F344" t="str">
            <v>ROGER GILLETT</v>
          </cell>
          <cell r="G344">
            <v>36930</v>
          </cell>
          <cell r="I344" t="str">
            <v>405-755-4242</v>
          </cell>
          <cell r="J344">
            <v>23624</v>
          </cell>
          <cell r="K344">
            <v>19569</v>
          </cell>
          <cell r="L344">
            <v>1</v>
          </cell>
          <cell r="N344">
            <v>419</v>
          </cell>
          <cell r="O344">
            <v>1</v>
          </cell>
          <cell r="P344" t="str">
            <v>USD</v>
          </cell>
          <cell r="Q344" t="str">
            <v>Y</v>
          </cell>
          <cell r="R344" t="str">
            <v>USD</v>
          </cell>
        </row>
        <row r="345">
          <cell r="A345">
            <v>1675</v>
          </cell>
          <cell r="B345" t="str">
            <v>VALLEJO</v>
          </cell>
          <cell r="C345" t="str">
            <v>1675</v>
          </cell>
          <cell r="D345" t="str">
            <v>VAL</v>
          </cell>
          <cell r="E345" t="str">
            <v>A</v>
          </cell>
          <cell r="F345" t="str">
            <v>JEROME MILLER</v>
          </cell>
          <cell r="G345">
            <v>36937</v>
          </cell>
          <cell r="I345" t="str">
            <v>707-552-0165</v>
          </cell>
          <cell r="J345">
            <v>25979</v>
          </cell>
          <cell r="K345">
            <v>20201</v>
          </cell>
          <cell r="L345">
            <v>1</v>
          </cell>
          <cell r="N345">
            <v>113</v>
          </cell>
          <cell r="O345">
            <v>2</v>
          </cell>
          <cell r="P345" t="str">
            <v>USD</v>
          </cell>
          <cell r="Q345" t="str">
            <v>Y</v>
          </cell>
          <cell r="R345" t="str">
            <v>USD</v>
          </cell>
        </row>
        <row r="346">
          <cell r="A346">
            <v>1676</v>
          </cell>
          <cell r="B346" t="str">
            <v>COL-COLUMBIA</v>
          </cell>
          <cell r="C346" t="str">
            <v>1676</v>
          </cell>
          <cell r="D346" t="str">
            <v>COL</v>
          </cell>
          <cell r="E346" t="str">
            <v>A</v>
          </cell>
          <cell r="F346" t="str">
            <v>CLOSED STORE</v>
          </cell>
          <cell r="G346">
            <v>37112</v>
          </cell>
          <cell r="H346">
            <v>37055</v>
          </cell>
          <cell r="I346" t="str">
            <v>803-419-2669</v>
          </cell>
          <cell r="J346">
            <v>1</v>
          </cell>
          <cell r="K346">
            <v>1</v>
          </cell>
          <cell r="L346">
            <v>1</v>
          </cell>
          <cell r="N346">
            <v>405</v>
          </cell>
          <cell r="O346">
            <v>7</v>
          </cell>
          <cell r="P346" t="str">
            <v>USD</v>
          </cell>
          <cell r="Q346" t="str">
            <v>N</v>
          </cell>
          <cell r="R346" t="str">
            <v>USD</v>
          </cell>
        </row>
        <row r="347">
          <cell r="A347">
            <v>1677</v>
          </cell>
          <cell r="B347" t="str">
            <v>NWK-PARAMUS</v>
          </cell>
          <cell r="C347" t="str">
            <v>1677</v>
          </cell>
          <cell r="D347" t="str">
            <v>NWK</v>
          </cell>
          <cell r="E347" t="str">
            <v>A</v>
          </cell>
          <cell r="F347" t="str">
            <v>JEFFREY A TROW</v>
          </cell>
          <cell r="G347">
            <v>37021</v>
          </cell>
          <cell r="H347">
            <v>41782</v>
          </cell>
          <cell r="I347" t="str">
            <v>(201) 599-0151</v>
          </cell>
          <cell r="J347">
            <v>21796</v>
          </cell>
          <cell r="K347">
            <v>16212</v>
          </cell>
          <cell r="L347">
            <v>1</v>
          </cell>
          <cell r="N347">
            <v>308</v>
          </cell>
          <cell r="O347">
            <v>8</v>
          </cell>
          <cell r="P347" t="str">
            <v>USD</v>
          </cell>
          <cell r="Q347" t="str">
            <v>Y</v>
          </cell>
          <cell r="R347" t="str">
            <v>USD</v>
          </cell>
        </row>
        <row r="348">
          <cell r="A348">
            <v>1679</v>
          </cell>
          <cell r="B348" t="str">
            <v>HUNTSVILLE</v>
          </cell>
          <cell r="C348" t="str">
            <v>1679</v>
          </cell>
          <cell r="D348" t="str">
            <v>HUN</v>
          </cell>
          <cell r="E348" t="str">
            <v>A</v>
          </cell>
          <cell r="F348" t="str">
            <v>MARISA K HELFERT</v>
          </cell>
          <cell r="G348">
            <v>37129</v>
          </cell>
          <cell r="H348">
            <v>43294</v>
          </cell>
          <cell r="I348" t="str">
            <v>256-971-0140</v>
          </cell>
          <cell r="J348">
            <v>23683</v>
          </cell>
          <cell r="K348">
            <v>19414</v>
          </cell>
          <cell r="L348">
            <v>1</v>
          </cell>
          <cell r="N348">
            <v>408</v>
          </cell>
          <cell r="O348">
            <v>7</v>
          </cell>
          <cell r="P348" t="str">
            <v>USD</v>
          </cell>
          <cell r="Q348" t="str">
            <v>Y</v>
          </cell>
          <cell r="R348" t="str">
            <v>USD</v>
          </cell>
        </row>
        <row r="349">
          <cell r="A349">
            <v>1680</v>
          </cell>
          <cell r="B349" t="str">
            <v>SAC-ROSEVILLE</v>
          </cell>
          <cell r="C349" t="str">
            <v>1680</v>
          </cell>
          <cell r="D349" t="str">
            <v>SAC</v>
          </cell>
          <cell r="E349" t="str">
            <v>A</v>
          </cell>
          <cell r="F349" t="str">
            <v>DONALD JAY DUNN</v>
          </cell>
          <cell r="G349">
            <v>37098</v>
          </cell>
          <cell r="I349" t="str">
            <v>916-789-2216</v>
          </cell>
          <cell r="J349">
            <v>24214</v>
          </cell>
          <cell r="K349">
            <v>19559</v>
          </cell>
          <cell r="L349">
            <v>1</v>
          </cell>
          <cell r="N349">
            <v>118</v>
          </cell>
          <cell r="O349">
            <v>2</v>
          </cell>
          <cell r="P349" t="str">
            <v>USD</v>
          </cell>
          <cell r="Q349" t="str">
            <v>Y</v>
          </cell>
          <cell r="R349" t="str">
            <v>USD</v>
          </cell>
        </row>
        <row r="350">
          <cell r="A350">
            <v>1681</v>
          </cell>
          <cell r="B350" t="str">
            <v>CORPUS CHRISTI</v>
          </cell>
          <cell r="C350" t="str">
            <v>1681</v>
          </cell>
          <cell r="D350" t="str">
            <v>COR</v>
          </cell>
          <cell r="E350" t="str">
            <v>A</v>
          </cell>
          <cell r="F350" t="str">
            <v>DALE A BRANDON</v>
          </cell>
          <cell r="G350">
            <v>37143</v>
          </cell>
          <cell r="I350" t="str">
            <v>361-851-9360</v>
          </cell>
          <cell r="J350">
            <v>25452</v>
          </cell>
          <cell r="K350">
            <v>19368</v>
          </cell>
          <cell r="L350">
            <v>1</v>
          </cell>
          <cell r="N350">
            <v>406</v>
          </cell>
          <cell r="O350">
            <v>1</v>
          </cell>
          <cell r="P350" t="str">
            <v>USD</v>
          </cell>
          <cell r="Q350" t="str">
            <v>Y</v>
          </cell>
          <cell r="R350" t="str">
            <v>USD</v>
          </cell>
        </row>
        <row r="351">
          <cell r="A351">
            <v>1683</v>
          </cell>
          <cell r="B351" t="str">
            <v>HSTN-VOSS</v>
          </cell>
          <cell r="C351" t="str">
            <v>1683</v>
          </cell>
          <cell r="D351" t="str">
            <v>VOS</v>
          </cell>
          <cell r="E351" t="str">
            <v>A</v>
          </cell>
          <cell r="F351" t="str">
            <v>JULIAN MORENO</v>
          </cell>
          <cell r="G351">
            <v>37115</v>
          </cell>
          <cell r="I351" t="str">
            <v>713-490-1421</v>
          </cell>
          <cell r="J351">
            <v>23823</v>
          </cell>
          <cell r="K351">
            <v>19405</v>
          </cell>
          <cell r="L351">
            <v>1</v>
          </cell>
          <cell r="N351">
            <v>401</v>
          </cell>
          <cell r="O351">
            <v>1</v>
          </cell>
          <cell r="P351" t="str">
            <v>USD</v>
          </cell>
          <cell r="Q351" t="str">
            <v>Y</v>
          </cell>
          <cell r="R351" t="str">
            <v>USD</v>
          </cell>
        </row>
        <row r="352">
          <cell r="A352">
            <v>1684</v>
          </cell>
          <cell r="B352" t="str">
            <v>LYNCHBURG</v>
          </cell>
          <cell r="C352" t="str">
            <v>1684</v>
          </cell>
          <cell r="D352" t="str">
            <v>LYN</v>
          </cell>
          <cell r="E352" t="str">
            <v>A</v>
          </cell>
          <cell r="F352" t="str">
            <v>RICKY LEE MCCALL</v>
          </cell>
          <cell r="G352">
            <v>37108</v>
          </cell>
          <cell r="I352" t="str">
            <v>434-582-5656</v>
          </cell>
          <cell r="J352">
            <v>23838</v>
          </cell>
          <cell r="K352">
            <v>19420</v>
          </cell>
          <cell r="L352">
            <v>1</v>
          </cell>
          <cell r="N352">
            <v>221</v>
          </cell>
          <cell r="O352">
            <v>7</v>
          </cell>
          <cell r="P352" t="str">
            <v>USD</v>
          </cell>
          <cell r="Q352" t="str">
            <v>Y</v>
          </cell>
          <cell r="R352" t="str">
            <v>USD</v>
          </cell>
        </row>
        <row r="353">
          <cell r="A353">
            <v>1685</v>
          </cell>
          <cell r="B353" t="str">
            <v>BRIER CREEK PARKWAY</v>
          </cell>
          <cell r="C353" t="str">
            <v>1685</v>
          </cell>
          <cell r="D353" t="str">
            <v>BRI</v>
          </cell>
          <cell r="E353" t="str">
            <v>A</v>
          </cell>
          <cell r="F353" t="str">
            <v>CLOSED STORE</v>
          </cell>
          <cell r="G353">
            <v>37013</v>
          </cell>
          <cell r="H353">
            <v>37103</v>
          </cell>
          <cell r="J353">
            <v>1</v>
          </cell>
          <cell r="K353">
            <v>1</v>
          </cell>
          <cell r="L353">
            <v>1</v>
          </cell>
          <cell r="N353">
            <v>412</v>
          </cell>
          <cell r="O353">
            <v>7</v>
          </cell>
          <cell r="P353" t="str">
            <v>USD</v>
          </cell>
          <cell r="Q353" t="str">
            <v>N</v>
          </cell>
          <cell r="R353" t="str">
            <v>USD</v>
          </cell>
        </row>
        <row r="354">
          <cell r="A354">
            <v>1686</v>
          </cell>
          <cell r="B354" t="str">
            <v>MACON</v>
          </cell>
          <cell r="C354" t="str">
            <v>1686</v>
          </cell>
          <cell r="D354" t="str">
            <v>MAC</v>
          </cell>
          <cell r="E354" t="str">
            <v>A</v>
          </cell>
          <cell r="F354" t="str">
            <v>STORE CLOSED</v>
          </cell>
          <cell r="G354">
            <v>37143</v>
          </cell>
          <cell r="H354">
            <v>43910</v>
          </cell>
          <cell r="I354" t="str">
            <v>478-477-3308</v>
          </cell>
          <cell r="J354">
            <v>23853</v>
          </cell>
          <cell r="K354">
            <v>19420</v>
          </cell>
          <cell r="L354">
            <v>1</v>
          </cell>
          <cell r="N354">
            <v>408</v>
          </cell>
          <cell r="O354">
            <v>7</v>
          </cell>
          <cell r="P354" t="str">
            <v>USD</v>
          </cell>
          <cell r="Q354" t="str">
            <v>Y</v>
          </cell>
          <cell r="R354" t="str">
            <v>USD</v>
          </cell>
        </row>
        <row r="355">
          <cell r="A355">
            <v>1687</v>
          </cell>
          <cell r="B355" t="str">
            <v>CIN-WESTERN HILLS</v>
          </cell>
          <cell r="C355" t="str">
            <v>1687</v>
          </cell>
          <cell r="D355" t="str">
            <v>WES</v>
          </cell>
          <cell r="E355" t="str">
            <v>A</v>
          </cell>
          <cell r="F355" t="str">
            <v>ROGER J WALDECK</v>
          </cell>
          <cell r="G355">
            <v>37122</v>
          </cell>
          <cell r="H355">
            <v>40774</v>
          </cell>
          <cell r="I355" t="str">
            <v>(513) 347-6217</v>
          </cell>
          <cell r="J355">
            <v>1</v>
          </cell>
          <cell r="K355">
            <v>1</v>
          </cell>
          <cell r="L355">
            <v>1</v>
          </cell>
          <cell r="N355">
            <v>217</v>
          </cell>
          <cell r="O355">
            <v>9</v>
          </cell>
          <cell r="P355" t="str">
            <v>USD</v>
          </cell>
          <cell r="Q355" t="str">
            <v>N</v>
          </cell>
          <cell r="R355" t="str">
            <v>USD</v>
          </cell>
        </row>
        <row r="356">
          <cell r="A356">
            <v>1688</v>
          </cell>
          <cell r="B356" t="str">
            <v>RICHMOND-BROAD</v>
          </cell>
          <cell r="C356" t="str">
            <v>1688</v>
          </cell>
          <cell r="D356" t="str">
            <v>RIC</v>
          </cell>
          <cell r="E356" t="str">
            <v>A</v>
          </cell>
          <cell r="F356" t="str">
            <v>ROBERT J MCGUIGAN</v>
          </cell>
          <cell r="G356">
            <v>37115</v>
          </cell>
          <cell r="I356" t="str">
            <v>804-967-7051</v>
          </cell>
          <cell r="J356">
            <v>29235</v>
          </cell>
          <cell r="K356">
            <v>21101</v>
          </cell>
          <cell r="L356">
            <v>1</v>
          </cell>
          <cell r="N356">
            <v>316</v>
          </cell>
          <cell r="O356">
            <v>7</v>
          </cell>
          <cell r="P356" t="str">
            <v>USD</v>
          </cell>
          <cell r="Q356" t="str">
            <v>Y</v>
          </cell>
          <cell r="R356" t="str">
            <v>USD</v>
          </cell>
        </row>
        <row r="357">
          <cell r="A357">
            <v>1689</v>
          </cell>
          <cell r="B357" t="str">
            <v>NASHUA</v>
          </cell>
          <cell r="C357" t="str">
            <v>1689</v>
          </cell>
          <cell r="D357" t="str">
            <v>NAS</v>
          </cell>
          <cell r="E357" t="str">
            <v>A</v>
          </cell>
          <cell r="F357" t="str">
            <v>KIMBERLY D BROWN</v>
          </cell>
          <cell r="G357">
            <v>41935</v>
          </cell>
          <cell r="I357" t="str">
            <v>603-821-4224</v>
          </cell>
          <cell r="J357">
            <v>1</v>
          </cell>
          <cell r="K357">
            <v>1</v>
          </cell>
          <cell r="L357">
            <v>1</v>
          </cell>
          <cell r="N357">
            <v>306</v>
          </cell>
          <cell r="O357">
            <v>8</v>
          </cell>
          <cell r="P357" t="str">
            <v>USD</v>
          </cell>
          <cell r="Q357" t="str">
            <v>Y</v>
          </cell>
          <cell r="R357" t="str">
            <v>USD</v>
          </cell>
        </row>
        <row r="358">
          <cell r="A358">
            <v>1691</v>
          </cell>
          <cell r="B358" t="str">
            <v>TROY</v>
          </cell>
          <cell r="C358" t="str">
            <v>1691</v>
          </cell>
          <cell r="D358" t="str">
            <v>TRO</v>
          </cell>
          <cell r="E358" t="str">
            <v>A</v>
          </cell>
          <cell r="F358" t="str">
            <v>CLOSED STORE</v>
          </cell>
          <cell r="G358">
            <v>37147</v>
          </cell>
          <cell r="H358">
            <v>37118</v>
          </cell>
          <cell r="J358">
            <v>1</v>
          </cell>
          <cell r="K358">
            <v>1</v>
          </cell>
          <cell r="L358">
            <v>1</v>
          </cell>
          <cell r="N358">
            <v>108</v>
          </cell>
          <cell r="O358">
            <v>1</v>
          </cell>
          <cell r="P358" t="str">
            <v>USD</v>
          </cell>
          <cell r="Q358" t="str">
            <v>N</v>
          </cell>
          <cell r="R358" t="str">
            <v>USD</v>
          </cell>
        </row>
        <row r="359">
          <cell r="A359">
            <v>1692</v>
          </cell>
          <cell r="B359" t="str">
            <v>MATTHEWS</v>
          </cell>
          <cell r="C359" t="str">
            <v>1692</v>
          </cell>
          <cell r="D359" t="str">
            <v>MAT</v>
          </cell>
          <cell r="E359" t="str">
            <v>A</v>
          </cell>
          <cell r="F359" t="str">
            <v>CLOSED STORE</v>
          </cell>
          <cell r="G359">
            <v>37012</v>
          </cell>
          <cell r="H359">
            <v>37103</v>
          </cell>
          <cell r="J359">
            <v>1</v>
          </cell>
          <cell r="K359">
            <v>1</v>
          </cell>
          <cell r="L359">
            <v>1</v>
          </cell>
          <cell r="N359">
            <v>411</v>
          </cell>
          <cell r="O359">
            <v>7</v>
          </cell>
          <cell r="P359" t="str">
            <v>USD</v>
          </cell>
          <cell r="Q359" t="str">
            <v>N</v>
          </cell>
          <cell r="R359" t="str">
            <v>USD</v>
          </cell>
        </row>
        <row r="360">
          <cell r="A360">
            <v>1693</v>
          </cell>
          <cell r="B360" t="str">
            <v>KC-OVERLAND PARK</v>
          </cell>
          <cell r="C360" t="str">
            <v>1693</v>
          </cell>
          <cell r="D360" t="str">
            <v>KCO</v>
          </cell>
          <cell r="E360" t="str">
            <v>A</v>
          </cell>
          <cell r="F360" t="str">
            <v>STORE CLOSED</v>
          </cell>
          <cell r="G360">
            <v>37143</v>
          </cell>
          <cell r="H360">
            <v>43556</v>
          </cell>
          <cell r="J360">
            <v>34570</v>
          </cell>
          <cell r="K360">
            <v>22397</v>
          </cell>
          <cell r="L360">
            <v>1</v>
          </cell>
          <cell r="N360">
            <v>218</v>
          </cell>
          <cell r="O360">
            <v>1</v>
          </cell>
          <cell r="P360" t="str">
            <v>USD</v>
          </cell>
          <cell r="Q360" t="str">
            <v>Y</v>
          </cell>
          <cell r="R360" t="str">
            <v>USD</v>
          </cell>
        </row>
        <row r="361">
          <cell r="A361">
            <v>1725</v>
          </cell>
          <cell r="B361" t="str">
            <v>CORPUS CHRISTI</v>
          </cell>
          <cell r="C361" t="str">
            <v>1725</v>
          </cell>
          <cell r="D361" t="str">
            <v>COR</v>
          </cell>
          <cell r="E361" t="str">
            <v>E</v>
          </cell>
          <cell r="F361" t="str">
            <v>CLOSED STORE</v>
          </cell>
          <cell r="G361">
            <v>32055</v>
          </cell>
          <cell r="H361">
            <v>37147</v>
          </cell>
          <cell r="I361" t="str">
            <v>(512) 993-0405</v>
          </cell>
          <cell r="J361">
            <v>17618</v>
          </cell>
          <cell r="K361">
            <v>14157</v>
          </cell>
          <cell r="L361">
            <v>1</v>
          </cell>
          <cell r="N361">
            <v>102</v>
          </cell>
          <cell r="O361">
            <v>1</v>
          </cell>
          <cell r="P361" t="str">
            <v>USD</v>
          </cell>
          <cell r="Q361" t="str">
            <v>N</v>
          </cell>
          <cell r="R361" t="str">
            <v>USD</v>
          </cell>
        </row>
        <row r="362">
          <cell r="A362">
            <v>1731</v>
          </cell>
          <cell r="B362" t="str">
            <v>HARLINGEN</v>
          </cell>
          <cell r="C362" t="str">
            <v>1731</v>
          </cell>
          <cell r="D362" t="str">
            <v>HAR</v>
          </cell>
          <cell r="E362" t="str">
            <v>E</v>
          </cell>
          <cell r="F362" t="str">
            <v>CLOSED STORE</v>
          </cell>
          <cell r="G362">
            <v>33752</v>
          </cell>
          <cell r="H362">
            <v>39109</v>
          </cell>
          <cell r="I362" t="str">
            <v>(956) 412-1261</v>
          </cell>
          <cell r="J362">
            <v>32900</v>
          </cell>
          <cell r="K362">
            <v>22379</v>
          </cell>
          <cell r="L362">
            <v>1</v>
          </cell>
          <cell r="N362">
            <v>104</v>
          </cell>
          <cell r="O362">
            <v>1</v>
          </cell>
          <cell r="P362" t="str">
            <v>USD</v>
          </cell>
          <cell r="Q362" t="str">
            <v>N</v>
          </cell>
          <cell r="R362" t="str">
            <v>USD</v>
          </cell>
        </row>
        <row r="363">
          <cell r="A363">
            <v>1732</v>
          </cell>
          <cell r="B363" t="str">
            <v>MCALLEN</v>
          </cell>
          <cell r="C363" t="str">
            <v>1732</v>
          </cell>
          <cell r="D363" t="str">
            <v>MCA</v>
          </cell>
          <cell r="E363" t="str">
            <v>E</v>
          </cell>
          <cell r="F363" t="str">
            <v>CLOSED STORE</v>
          </cell>
          <cell r="G363">
            <v>35034</v>
          </cell>
          <cell r="H363">
            <v>37404</v>
          </cell>
          <cell r="I363" t="str">
            <v>(956) 630-3499</v>
          </cell>
          <cell r="J363">
            <v>19050</v>
          </cell>
          <cell r="K363">
            <v>15177</v>
          </cell>
          <cell r="L363">
            <v>1</v>
          </cell>
          <cell r="N363">
            <v>102</v>
          </cell>
          <cell r="O363">
            <v>1</v>
          </cell>
          <cell r="P363" t="str">
            <v>USD</v>
          </cell>
          <cell r="Q363" t="str">
            <v>N</v>
          </cell>
          <cell r="R363" t="str">
            <v>USD</v>
          </cell>
        </row>
        <row r="364">
          <cell r="A364">
            <v>1733</v>
          </cell>
          <cell r="B364" t="str">
            <v>LAREDO</v>
          </cell>
          <cell r="C364" t="str">
            <v>1733</v>
          </cell>
          <cell r="D364" t="str">
            <v>LAR</v>
          </cell>
          <cell r="E364" t="str">
            <v>E</v>
          </cell>
          <cell r="F364" t="str">
            <v>TRINE S HERNANDEZ</v>
          </cell>
          <cell r="G364">
            <v>35034</v>
          </cell>
          <cell r="I364" t="str">
            <v>956-725-8497</v>
          </cell>
          <cell r="J364">
            <v>18032</v>
          </cell>
          <cell r="K364">
            <v>14465</v>
          </cell>
          <cell r="L364">
            <v>1</v>
          </cell>
          <cell r="N364">
            <v>406</v>
          </cell>
          <cell r="O364">
            <v>1</v>
          </cell>
          <cell r="P364" t="str">
            <v>USD</v>
          </cell>
          <cell r="Q364" t="str">
            <v>Y</v>
          </cell>
          <cell r="R364" t="str">
            <v>USD</v>
          </cell>
        </row>
        <row r="365">
          <cell r="A365">
            <v>2000</v>
          </cell>
          <cell r="B365" t="str">
            <v>STAR WHOLESALE</v>
          </cell>
          <cell r="C365" t="str">
            <v>2000</v>
          </cell>
          <cell r="D365" t="str">
            <v>STA</v>
          </cell>
          <cell r="E365" t="str">
            <v>A</v>
          </cell>
          <cell r="F365" t="str">
            <v>NATHAN C NORWOOD</v>
          </cell>
          <cell r="G365">
            <v>37622</v>
          </cell>
          <cell r="H365">
            <v>39479</v>
          </cell>
          <cell r="I365" t="str">
            <v>(214) 631-1300</v>
          </cell>
          <cell r="J365">
            <v>1</v>
          </cell>
          <cell r="K365">
            <v>1</v>
          </cell>
          <cell r="L365">
            <v>1</v>
          </cell>
          <cell r="N365">
            <v>101</v>
          </cell>
          <cell r="O365">
            <v>1</v>
          </cell>
          <cell r="P365" t="str">
            <v>USD</v>
          </cell>
          <cell r="Q365" t="str">
            <v>N</v>
          </cell>
          <cell r="R365" t="str">
            <v>USD</v>
          </cell>
        </row>
        <row r="366">
          <cell r="A366">
            <v>2001</v>
          </cell>
          <cell r="B366" t="str">
            <v>MPHS-GERMANTOWN</v>
          </cell>
          <cell r="C366" t="str">
            <v>2001</v>
          </cell>
          <cell r="D366" t="str">
            <v>MPH</v>
          </cell>
          <cell r="E366" t="str">
            <v>C</v>
          </cell>
          <cell r="F366" t="str">
            <v>CLOSED STORE</v>
          </cell>
          <cell r="G366">
            <v>31600</v>
          </cell>
          <cell r="H366">
            <v>37355</v>
          </cell>
          <cell r="I366" t="str">
            <v>(901) 754-9236</v>
          </cell>
          <cell r="J366">
            <v>21000</v>
          </cell>
          <cell r="K366">
            <v>17687</v>
          </cell>
          <cell r="L366">
            <v>1</v>
          </cell>
          <cell r="N366">
            <v>402</v>
          </cell>
          <cell r="O366">
            <v>1</v>
          </cell>
          <cell r="P366" t="str">
            <v>USD</v>
          </cell>
          <cell r="Q366" t="str">
            <v>N</v>
          </cell>
          <cell r="R366" t="str">
            <v>USD</v>
          </cell>
        </row>
        <row r="367">
          <cell r="A367">
            <v>2002</v>
          </cell>
          <cell r="B367" t="str">
            <v>LAS CRUCES</v>
          </cell>
          <cell r="C367" t="str">
            <v>2002</v>
          </cell>
          <cell r="D367" t="str">
            <v>LAS</v>
          </cell>
          <cell r="E367" t="str">
            <v>E</v>
          </cell>
          <cell r="F367" t="str">
            <v>CLOSED STORE</v>
          </cell>
          <cell r="G367">
            <v>35034</v>
          </cell>
          <cell r="H367">
            <v>36182</v>
          </cell>
          <cell r="I367" t="str">
            <v>5055225882</v>
          </cell>
          <cell r="L367">
            <v>1</v>
          </cell>
          <cell r="N367">
            <v>109</v>
          </cell>
          <cell r="O367">
            <v>1</v>
          </cell>
          <cell r="P367" t="str">
            <v>USD</v>
          </cell>
          <cell r="Q367" t="str">
            <v>N</v>
          </cell>
          <cell r="R367" t="str">
            <v>USD</v>
          </cell>
        </row>
        <row r="368">
          <cell r="A368">
            <v>2005</v>
          </cell>
          <cell r="B368" t="str">
            <v>MPHS-BARTLETT/WOLFCHASE</v>
          </cell>
          <cell r="C368" t="str">
            <v>2005</v>
          </cell>
          <cell r="D368" t="str">
            <v>MPH</v>
          </cell>
          <cell r="E368" t="str">
            <v>C</v>
          </cell>
          <cell r="F368" t="str">
            <v>BILL L WILLIS</v>
          </cell>
          <cell r="G368">
            <v>35611</v>
          </cell>
          <cell r="I368" t="str">
            <v>901-388-9247</v>
          </cell>
          <cell r="J368">
            <v>20900</v>
          </cell>
          <cell r="K368">
            <v>17135</v>
          </cell>
          <cell r="L368">
            <v>1</v>
          </cell>
          <cell r="N368">
            <v>212</v>
          </cell>
          <cell r="O368">
            <v>1</v>
          </cell>
          <cell r="P368" t="str">
            <v>USD</v>
          </cell>
          <cell r="Q368" t="str">
            <v>Y</v>
          </cell>
          <cell r="R368" t="str">
            <v>USD</v>
          </cell>
        </row>
        <row r="369">
          <cell r="A369">
            <v>2007</v>
          </cell>
          <cell r="B369" t="str">
            <v>SARASOTA</v>
          </cell>
          <cell r="C369" t="str">
            <v>2007</v>
          </cell>
          <cell r="D369" t="str">
            <v>SAR</v>
          </cell>
          <cell r="E369" t="str">
            <v>C</v>
          </cell>
          <cell r="F369" t="str">
            <v>KATHLEEN J D MUSIC</v>
          </cell>
          <cell r="G369">
            <v>36573</v>
          </cell>
          <cell r="I369" t="str">
            <v>941-921-5548</v>
          </cell>
          <cell r="J369">
            <v>21630</v>
          </cell>
          <cell r="K369">
            <v>19903</v>
          </cell>
          <cell r="L369">
            <v>1</v>
          </cell>
          <cell r="N369">
            <v>414</v>
          </cell>
          <cell r="O369">
            <v>7</v>
          </cell>
          <cell r="P369" t="str">
            <v>USD</v>
          </cell>
          <cell r="Q369" t="str">
            <v>Y</v>
          </cell>
          <cell r="R369" t="str">
            <v>USD</v>
          </cell>
        </row>
        <row r="370">
          <cell r="A370">
            <v>2008</v>
          </cell>
          <cell r="B370" t="str">
            <v>LA-GLENDALE</v>
          </cell>
          <cell r="C370" t="str">
            <v>2008</v>
          </cell>
          <cell r="D370" t="str">
            <v>GLE</v>
          </cell>
          <cell r="E370" t="str">
            <v>C</v>
          </cell>
          <cell r="F370" t="str">
            <v>DOUGLAS J MARSH</v>
          </cell>
          <cell r="G370">
            <v>36622</v>
          </cell>
          <cell r="I370" t="str">
            <v>818-291-0944</v>
          </cell>
          <cell r="J370">
            <v>22423</v>
          </cell>
          <cell r="K370">
            <v>17905</v>
          </cell>
          <cell r="L370">
            <v>1</v>
          </cell>
          <cell r="N370">
            <v>121</v>
          </cell>
          <cell r="O370">
            <v>4</v>
          </cell>
          <cell r="P370" t="str">
            <v>USD</v>
          </cell>
          <cell r="Q370" t="str">
            <v>Y</v>
          </cell>
          <cell r="R370" t="str">
            <v>USD</v>
          </cell>
        </row>
        <row r="371">
          <cell r="A371">
            <v>2009</v>
          </cell>
          <cell r="B371" t="str">
            <v>PHX-SCOTTSDALE PROMENADE</v>
          </cell>
          <cell r="C371" t="str">
            <v>2009</v>
          </cell>
          <cell r="D371" t="str">
            <v>PHX</v>
          </cell>
          <cell r="E371" t="str">
            <v>C</v>
          </cell>
          <cell r="F371" t="str">
            <v>ANNE M SHERRELL</v>
          </cell>
          <cell r="G371">
            <v>36573</v>
          </cell>
          <cell r="I371" t="str">
            <v>480-315-0355</v>
          </cell>
          <cell r="J371">
            <v>23669</v>
          </cell>
          <cell r="K371">
            <v>19905</v>
          </cell>
          <cell r="L371">
            <v>1</v>
          </cell>
          <cell r="N371">
            <v>103</v>
          </cell>
          <cell r="O371">
            <v>4</v>
          </cell>
          <cell r="P371" t="str">
            <v>USD</v>
          </cell>
          <cell r="Q371" t="str">
            <v>Y</v>
          </cell>
          <cell r="R371" t="str">
            <v>USD</v>
          </cell>
        </row>
        <row r="372">
          <cell r="A372">
            <v>2010</v>
          </cell>
          <cell r="B372" t="str">
            <v>LAKE CHARLES</v>
          </cell>
          <cell r="C372" t="str">
            <v>2010</v>
          </cell>
          <cell r="D372" t="str">
            <v>LAK</v>
          </cell>
          <cell r="E372" t="str">
            <v>A</v>
          </cell>
          <cell r="F372" t="str">
            <v>WILLIAM R BURKE</v>
          </cell>
          <cell r="G372">
            <v>36776</v>
          </cell>
          <cell r="I372" t="str">
            <v>337-562-2320</v>
          </cell>
          <cell r="J372">
            <v>23168</v>
          </cell>
          <cell r="K372">
            <v>20038</v>
          </cell>
          <cell r="L372">
            <v>1</v>
          </cell>
          <cell r="N372">
            <v>402</v>
          </cell>
          <cell r="O372">
            <v>1</v>
          </cell>
          <cell r="P372" t="str">
            <v>USD</v>
          </cell>
          <cell r="Q372" t="str">
            <v>Y</v>
          </cell>
          <cell r="R372" t="str">
            <v>USD</v>
          </cell>
        </row>
        <row r="373">
          <cell r="A373">
            <v>2011</v>
          </cell>
          <cell r="B373" t="str">
            <v>SYRACUSE-DEWITT</v>
          </cell>
          <cell r="C373" t="str">
            <v>2011</v>
          </cell>
          <cell r="D373" t="str">
            <v>SYR</v>
          </cell>
          <cell r="E373" t="str">
            <v>C</v>
          </cell>
          <cell r="F373" t="str">
            <v>DAVID M FINE</v>
          </cell>
          <cell r="G373">
            <v>36566</v>
          </cell>
          <cell r="H373">
            <v>43196</v>
          </cell>
          <cell r="I373" t="str">
            <v>315-445-5658</v>
          </cell>
          <cell r="J373">
            <v>24453</v>
          </cell>
          <cell r="K373">
            <v>19781</v>
          </cell>
          <cell r="L373">
            <v>1</v>
          </cell>
          <cell r="N373">
            <v>301</v>
          </cell>
          <cell r="O373">
            <v>8</v>
          </cell>
          <cell r="P373" t="str">
            <v>USD</v>
          </cell>
          <cell r="Q373" t="str">
            <v>Y</v>
          </cell>
          <cell r="R373" t="str">
            <v>USD</v>
          </cell>
        </row>
        <row r="374">
          <cell r="A374">
            <v>2012</v>
          </cell>
          <cell r="B374" t="str">
            <v>BURLINGTON, VT</v>
          </cell>
          <cell r="C374" t="str">
            <v>2012</v>
          </cell>
          <cell r="D374" t="str">
            <v>BUR</v>
          </cell>
          <cell r="E374" t="str">
            <v>C</v>
          </cell>
          <cell r="F374" t="str">
            <v>MITCHELL PEARSON</v>
          </cell>
          <cell r="G374">
            <v>36587</v>
          </cell>
          <cell r="I374" t="str">
            <v>802-864-5500</v>
          </cell>
          <cell r="J374">
            <v>23814</v>
          </cell>
          <cell r="K374">
            <v>19110</v>
          </cell>
          <cell r="L374">
            <v>1</v>
          </cell>
          <cell r="N374">
            <v>220</v>
          </cell>
          <cell r="O374">
            <v>8</v>
          </cell>
          <cell r="P374" t="str">
            <v>USD</v>
          </cell>
          <cell r="Q374" t="str">
            <v>Y</v>
          </cell>
          <cell r="R374" t="str">
            <v>USD</v>
          </cell>
        </row>
        <row r="375">
          <cell r="A375">
            <v>2014</v>
          </cell>
          <cell r="B375" t="str">
            <v>BUFF-BUFFALO/ TRANSIT</v>
          </cell>
          <cell r="C375" t="str">
            <v>2014</v>
          </cell>
          <cell r="D375" t="str">
            <v>BUF</v>
          </cell>
          <cell r="E375" t="str">
            <v>C</v>
          </cell>
          <cell r="F375" t="str">
            <v>WILLIAM J NYITRAI</v>
          </cell>
          <cell r="G375">
            <v>36643</v>
          </cell>
          <cell r="I375" t="str">
            <v>716-839-6132</v>
          </cell>
          <cell r="J375">
            <v>24032</v>
          </cell>
          <cell r="K375">
            <v>19440</v>
          </cell>
          <cell r="L375">
            <v>1</v>
          </cell>
          <cell r="M375" t="str">
            <v>EASTGATE PLAZA</v>
          </cell>
          <cell r="N375">
            <v>209</v>
          </cell>
          <cell r="O375">
            <v>8</v>
          </cell>
          <cell r="P375" t="str">
            <v>USD</v>
          </cell>
          <cell r="Q375" t="str">
            <v>Y</v>
          </cell>
          <cell r="R375" t="str">
            <v>USD</v>
          </cell>
        </row>
        <row r="376">
          <cell r="A376">
            <v>2015</v>
          </cell>
          <cell r="B376" t="str">
            <v>OMAHA-CENTER</v>
          </cell>
          <cell r="C376" t="str">
            <v>2015</v>
          </cell>
          <cell r="D376" t="str">
            <v>OMA</v>
          </cell>
          <cell r="E376" t="str">
            <v>C</v>
          </cell>
          <cell r="F376" t="str">
            <v>REMO M BERNARDON</v>
          </cell>
          <cell r="G376">
            <v>36566</v>
          </cell>
          <cell r="H376">
            <v>40088</v>
          </cell>
          <cell r="I376" t="str">
            <v>(402) 334-8488</v>
          </cell>
          <cell r="J376">
            <v>20087</v>
          </cell>
          <cell r="K376">
            <v>16834</v>
          </cell>
          <cell r="L376">
            <v>1</v>
          </cell>
          <cell r="N376">
            <v>213</v>
          </cell>
          <cell r="O376">
            <v>9</v>
          </cell>
          <cell r="P376" t="str">
            <v>USD</v>
          </cell>
          <cell r="Q376" t="str">
            <v>N</v>
          </cell>
          <cell r="R376" t="str">
            <v>USD</v>
          </cell>
        </row>
        <row r="377">
          <cell r="A377">
            <v>2016</v>
          </cell>
          <cell r="B377" t="str">
            <v>ATL-MALL OF GEORGIA</v>
          </cell>
          <cell r="C377" t="str">
            <v>2016</v>
          </cell>
          <cell r="D377" t="str">
            <v>ATL</v>
          </cell>
          <cell r="E377" t="str">
            <v>C</v>
          </cell>
          <cell r="F377" t="str">
            <v>RICHARD E ANDIORIO</v>
          </cell>
          <cell r="G377">
            <v>36559</v>
          </cell>
          <cell r="I377" t="str">
            <v>678-482-1674</v>
          </cell>
          <cell r="J377">
            <v>22003</v>
          </cell>
          <cell r="K377">
            <v>19883</v>
          </cell>
          <cell r="L377">
            <v>1</v>
          </cell>
          <cell r="M377" t="str">
            <v>MALL OF GEORGIA</v>
          </cell>
          <cell r="N377">
            <v>417</v>
          </cell>
          <cell r="O377">
            <v>7</v>
          </cell>
          <cell r="P377" t="str">
            <v>USD</v>
          </cell>
          <cell r="Q377" t="str">
            <v>Y</v>
          </cell>
          <cell r="R377" t="str">
            <v>USD</v>
          </cell>
        </row>
        <row r="378">
          <cell r="A378">
            <v>2017</v>
          </cell>
          <cell r="B378" t="str">
            <v>ATL-CONYERS</v>
          </cell>
          <cell r="C378" t="str">
            <v>2017</v>
          </cell>
          <cell r="D378" t="str">
            <v>ATL</v>
          </cell>
          <cell r="E378" t="str">
            <v>A</v>
          </cell>
          <cell r="F378" t="str">
            <v>PAMELA M WHITE</v>
          </cell>
          <cell r="G378">
            <v>36720</v>
          </cell>
          <cell r="I378" t="str">
            <v>770-761-5562</v>
          </cell>
          <cell r="J378">
            <v>23901</v>
          </cell>
          <cell r="K378">
            <v>19434</v>
          </cell>
          <cell r="L378">
            <v>1</v>
          </cell>
          <cell r="N378">
            <v>418</v>
          </cell>
          <cell r="O378">
            <v>7</v>
          </cell>
          <cell r="P378" t="str">
            <v>USD</v>
          </cell>
          <cell r="Q378" t="str">
            <v>Y</v>
          </cell>
          <cell r="R378" t="str">
            <v>USD</v>
          </cell>
        </row>
        <row r="379">
          <cell r="A379">
            <v>2018</v>
          </cell>
          <cell r="B379" t="str">
            <v>SEA-PUYALLUP</v>
          </cell>
          <cell r="C379" t="str">
            <v>2018</v>
          </cell>
          <cell r="D379" t="str">
            <v>SEA</v>
          </cell>
          <cell r="E379" t="str">
            <v>C</v>
          </cell>
          <cell r="F379" t="str">
            <v>KAREN LEMMON</v>
          </cell>
          <cell r="G379">
            <v>36559</v>
          </cell>
          <cell r="I379" t="str">
            <v>253-864-7600</v>
          </cell>
          <cell r="J379">
            <v>22802</v>
          </cell>
          <cell r="K379">
            <v>19095</v>
          </cell>
          <cell r="L379">
            <v>1</v>
          </cell>
          <cell r="M379" t="str">
            <v>MERIDIAN PLACE</v>
          </cell>
          <cell r="N379">
            <v>110</v>
          </cell>
          <cell r="O379">
            <v>2</v>
          </cell>
          <cell r="P379" t="str">
            <v>USD</v>
          </cell>
          <cell r="Q379" t="str">
            <v>Y</v>
          </cell>
          <cell r="R379" t="str">
            <v>USD</v>
          </cell>
        </row>
        <row r="380">
          <cell r="A380">
            <v>2019</v>
          </cell>
          <cell r="B380" t="str">
            <v>SANTA ROSA</v>
          </cell>
          <cell r="C380" t="str">
            <v>2019</v>
          </cell>
          <cell r="D380" t="str">
            <v>SAN</v>
          </cell>
          <cell r="E380" t="str">
            <v>C</v>
          </cell>
          <cell r="F380" t="str">
            <v>PEGGY L BRAY</v>
          </cell>
          <cell r="G380">
            <v>36559</v>
          </cell>
          <cell r="I380" t="str">
            <v>707-591-9382</v>
          </cell>
          <cell r="J380">
            <v>23732</v>
          </cell>
          <cell r="K380">
            <v>20242</v>
          </cell>
          <cell r="L380">
            <v>1</v>
          </cell>
          <cell r="M380" t="str">
            <v>SANTA ROSA TOWN CTR</v>
          </cell>
          <cell r="N380">
            <v>113</v>
          </cell>
          <cell r="O380">
            <v>2</v>
          </cell>
          <cell r="P380" t="str">
            <v>USD</v>
          </cell>
          <cell r="Q380" t="str">
            <v>Y</v>
          </cell>
          <cell r="R380" t="str">
            <v>USD</v>
          </cell>
        </row>
        <row r="381">
          <cell r="A381">
            <v>2020</v>
          </cell>
          <cell r="B381" t="str">
            <v>DFW-ROCKWALL</v>
          </cell>
          <cell r="C381" t="str">
            <v>2020</v>
          </cell>
          <cell r="D381" t="str">
            <v>DFW</v>
          </cell>
          <cell r="E381" t="str">
            <v>C</v>
          </cell>
          <cell r="F381" t="str">
            <v>CHRIS STOKES</v>
          </cell>
          <cell r="G381">
            <v>36559</v>
          </cell>
          <cell r="I381" t="str">
            <v>972-772-7930</v>
          </cell>
          <cell r="J381">
            <v>22475</v>
          </cell>
          <cell r="K381">
            <v>19885</v>
          </cell>
          <cell r="L381">
            <v>1</v>
          </cell>
          <cell r="M381" t="str">
            <v>ROCKWALL MARKET CTR</v>
          </cell>
          <cell r="N381">
            <v>404</v>
          </cell>
          <cell r="O381">
            <v>1</v>
          </cell>
          <cell r="P381" t="str">
            <v>USD</v>
          </cell>
          <cell r="Q381" t="str">
            <v>Y</v>
          </cell>
          <cell r="R381" t="str">
            <v>USD</v>
          </cell>
        </row>
        <row r="382">
          <cell r="A382">
            <v>2021</v>
          </cell>
          <cell r="B382" t="str">
            <v>HARRISBURG-EAST</v>
          </cell>
          <cell r="C382" t="str">
            <v>2021</v>
          </cell>
          <cell r="D382" t="str">
            <v>HAR</v>
          </cell>
          <cell r="E382" t="str">
            <v>A</v>
          </cell>
          <cell r="F382" t="str">
            <v>CARLA BRACARELLO</v>
          </cell>
          <cell r="G382">
            <v>36734</v>
          </cell>
          <cell r="I382" t="str">
            <v>717-651-1702</v>
          </cell>
          <cell r="J382">
            <v>23941</v>
          </cell>
          <cell r="K382">
            <v>19875</v>
          </cell>
          <cell r="L382">
            <v>1</v>
          </cell>
          <cell r="N382">
            <v>208</v>
          </cell>
          <cell r="O382">
            <v>8</v>
          </cell>
          <cell r="P382" t="str">
            <v>USD</v>
          </cell>
          <cell r="Q382" t="str">
            <v>Y</v>
          </cell>
          <cell r="R382" t="str">
            <v>USD</v>
          </cell>
        </row>
        <row r="383">
          <cell r="A383">
            <v>2022</v>
          </cell>
          <cell r="B383" t="str">
            <v>NAPLES</v>
          </cell>
          <cell r="C383" t="str">
            <v>2022</v>
          </cell>
          <cell r="D383" t="str">
            <v>NAP</v>
          </cell>
          <cell r="E383" t="str">
            <v>A</v>
          </cell>
          <cell r="F383" t="str">
            <v>DEBRA ANN SHULL</v>
          </cell>
          <cell r="G383">
            <v>36769</v>
          </cell>
          <cell r="I383" t="str">
            <v>239-593-5640</v>
          </cell>
          <cell r="J383">
            <v>23795</v>
          </cell>
          <cell r="K383">
            <v>20034</v>
          </cell>
          <cell r="L383">
            <v>1</v>
          </cell>
          <cell r="N383">
            <v>414</v>
          </cell>
          <cell r="O383">
            <v>7</v>
          </cell>
          <cell r="P383" t="str">
            <v>USD</v>
          </cell>
          <cell r="Q383" t="str">
            <v>Y</v>
          </cell>
          <cell r="R383" t="str">
            <v>USD</v>
          </cell>
        </row>
        <row r="384">
          <cell r="A384">
            <v>2023</v>
          </cell>
          <cell r="B384" t="str">
            <v>HSTN-WOODLANDS</v>
          </cell>
          <cell r="C384" t="str">
            <v>2023</v>
          </cell>
          <cell r="D384" t="str">
            <v>HST</v>
          </cell>
          <cell r="E384" t="str">
            <v>A</v>
          </cell>
          <cell r="F384" t="str">
            <v>GUY R COLLINS</v>
          </cell>
          <cell r="G384">
            <v>36769</v>
          </cell>
          <cell r="I384" t="str">
            <v>936-271-0011</v>
          </cell>
          <cell r="J384">
            <v>23669</v>
          </cell>
          <cell r="K384">
            <v>19414</v>
          </cell>
          <cell r="L384">
            <v>1</v>
          </cell>
          <cell r="N384">
            <v>402</v>
          </cell>
          <cell r="O384">
            <v>1</v>
          </cell>
          <cell r="P384" t="str">
            <v>USD</v>
          </cell>
          <cell r="Q384" t="str">
            <v>Y</v>
          </cell>
          <cell r="R384" t="str">
            <v>USD</v>
          </cell>
        </row>
        <row r="385">
          <cell r="A385">
            <v>2024</v>
          </cell>
          <cell r="B385" t="str">
            <v>HAGERSTOWN</v>
          </cell>
          <cell r="C385" t="str">
            <v>2024</v>
          </cell>
          <cell r="D385" t="str">
            <v>HAG</v>
          </cell>
          <cell r="E385" t="str">
            <v>C</v>
          </cell>
          <cell r="F385" t="str">
            <v>GARY P RIVERS</v>
          </cell>
          <cell r="G385">
            <v>36657</v>
          </cell>
          <cell r="I385" t="str">
            <v>301-582-9120</v>
          </cell>
          <cell r="J385">
            <v>23699</v>
          </cell>
          <cell r="K385">
            <v>19875</v>
          </cell>
          <cell r="L385">
            <v>1</v>
          </cell>
          <cell r="N385">
            <v>320</v>
          </cell>
          <cell r="O385">
            <v>8</v>
          </cell>
          <cell r="P385" t="str">
            <v>USD</v>
          </cell>
          <cell r="Q385" t="str">
            <v>Y</v>
          </cell>
          <cell r="R385" t="str">
            <v>USD</v>
          </cell>
        </row>
        <row r="386">
          <cell r="A386">
            <v>2025</v>
          </cell>
          <cell r="B386" t="str">
            <v>PEORIA</v>
          </cell>
          <cell r="C386" t="str">
            <v>2025</v>
          </cell>
          <cell r="D386" t="str">
            <v>PEO</v>
          </cell>
          <cell r="E386" t="str">
            <v>C</v>
          </cell>
          <cell r="F386" t="str">
            <v>TERRY CLYDE VAUGHN</v>
          </cell>
          <cell r="G386">
            <v>36657</v>
          </cell>
          <cell r="H386">
            <v>42139</v>
          </cell>
          <cell r="I386" t="str">
            <v>309-692-3275</v>
          </cell>
          <cell r="J386">
            <v>23230</v>
          </cell>
          <cell r="K386">
            <v>19766</v>
          </cell>
          <cell r="L386">
            <v>1</v>
          </cell>
          <cell r="N386">
            <v>211</v>
          </cell>
          <cell r="O386">
            <v>9</v>
          </cell>
          <cell r="P386" t="str">
            <v>USD</v>
          </cell>
          <cell r="Q386" t="str">
            <v>Y</v>
          </cell>
          <cell r="R386" t="str">
            <v>USD</v>
          </cell>
        </row>
        <row r="387">
          <cell r="A387">
            <v>2026</v>
          </cell>
          <cell r="B387" t="str">
            <v>STAMFORD</v>
          </cell>
          <cell r="C387" t="str">
            <v>2026</v>
          </cell>
          <cell r="D387" t="str">
            <v>STA</v>
          </cell>
          <cell r="E387" t="str">
            <v>C</v>
          </cell>
          <cell r="F387" t="str">
            <v>PATRICK MALVENDA</v>
          </cell>
          <cell r="G387">
            <v>36566</v>
          </cell>
          <cell r="I387" t="str">
            <v>203-978-0026</v>
          </cell>
          <cell r="J387">
            <v>26585</v>
          </cell>
          <cell r="K387">
            <v>19560</v>
          </cell>
          <cell r="L387">
            <v>1</v>
          </cell>
          <cell r="N387">
            <v>311</v>
          </cell>
          <cell r="O387">
            <v>8</v>
          </cell>
          <cell r="P387" t="str">
            <v>USD</v>
          </cell>
          <cell r="Q387" t="str">
            <v>Y</v>
          </cell>
          <cell r="R387" t="str">
            <v>USD</v>
          </cell>
        </row>
        <row r="388">
          <cell r="A388">
            <v>2027</v>
          </cell>
          <cell r="B388" t="str">
            <v>ST.L-O'FALLON</v>
          </cell>
          <cell r="C388" t="str">
            <v>2027</v>
          </cell>
          <cell r="D388" t="str">
            <v>STL</v>
          </cell>
          <cell r="E388" t="str">
            <v>C</v>
          </cell>
          <cell r="F388" t="str">
            <v>DAVID HOFFMAN</v>
          </cell>
          <cell r="G388">
            <v>36587</v>
          </cell>
          <cell r="I388" t="str">
            <v>636-379-9429</v>
          </cell>
          <cell r="J388">
            <v>23930</v>
          </cell>
          <cell r="K388">
            <v>19865</v>
          </cell>
          <cell r="L388">
            <v>1</v>
          </cell>
          <cell r="N388">
            <v>216</v>
          </cell>
          <cell r="O388">
            <v>9</v>
          </cell>
          <cell r="P388" t="str">
            <v>USD</v>
          </cell>
          <cell r="Q388" t="str">
            <v>Y</v>
          </cell>
          <cell r="R388" t="str">
            <v>USD</v>
          </cell>
        </row>
        <row r="389">
          <cell r="A389">
            <v>2028</v>
          </cell>
          <cell r="B389" t="str">
            <v>CHLT-PARK ROAD</v>
          </cell>
          <cell r="C389" t="str">
            <v>2028</v>
          </cell>
          <cell r="D389" t="str">
            <v>CHL</v>
          </cell>
          <cell r="E389" t="str">
            <v>C</v>
          </cell>
          <cell r="F389" t="str">
            <v>GEORGE P RISER</v>
          </cell>
          <cell r="G389">
            <v>36573</v>
          </cell>
          <cell r="I389" t="str">
            <v>704-521-1336</v>
          </cell>
          <cell r="J389">
            <v>21806</v>
          </cell>
          <cell r="K389">
            <v>16652</v>
          </cell>
          <cell r="L389">
            <v>1</v>
          </cell>
          <cell r="N389">
            <v>421</v>
          </cell>
          <cell r="O389">
            <v>7</v>
          </cell>
          <cell r="P389" t="str">
            <v>USD</v>
          </cell>
          <cell r="Q389" t="str">
            <v>Y</v>
          </cell>
          <cell r="R389" t="str">
            <v>USD</v>
          </cell>
        </row>
        <row r="390">
          <cell r="A390">
            <v>2029</v>
          </cell>
          <cell r="B390" t="str">
            <v>ALBANY-CLIFTON PARK</v>
          </cell>
          <cell r="C390" t="str">
            <v>2029</v>
          </cell>
          <cell r="D390" t="str">
            <v>ALB</v>
          </cell>
          <cell r="E390" t="str">
            <v>C</v>
          </cell>
          <cell r="F390" t="str">
            <v>JOHN R PACIFICO</v>
          </cell>
          <cell r="G390">
            <v>36559</v>
          </cell>
          <cell r="I390" t="str">
            <v>518-373-9820</v>
          </cell>
          <cell r="J390">
            <v>30075</v>
          </cell>
          <cell r="K390">
            <v>24304</v>
          </cell>
          <cell r="L390">
            <v>1</v>
          </cell>
          <cell r="M390" t="str">
            <v>THE CROSSING</v>
          </cell>
          <cell r="N390">
            <v>220</v>
          </cell>
          <cell r="O390">
            <v>8</v>
          </cell>
          <cell r="P390" t="str">
            <v>USD</v>
          </cell>
          <cell r="Q390" t="str">
            <v>Y</v>
          </cell>
          <cell r="R390" t="str">
            <v>USD</v>
          </cell>
        </row>
        <row r="391">
          <cell r="A391">
            <v>2030</v>
          </cell>
          <cell r="B391" t="str">
            <v>ERIE</v>
          </cell>
          <cell r="C391" t="str">
            <v>2030</v>
          </cell>
          <cell r="D391" t="str">
            <v>ERI</v>
          </cell>
          <cell r="E391" t="str">
            <v>C</v>
          </cell>
          <cell r="F391" t="str">
            <v>RUSSELL A WELESKI</v>
          </cell>
          <cell r="G391">
            <v>36559</v>
          </cell>
          <cell r="I391" t="str">
            <v>814-868-2931</v>
          </cell>
          <cell r="J391">
            <v>23824</v>
          </cell>
          <cell r="K391">
            <v>19739</v>
          </cell>
          <cell r="L391">
            <v>1</v>
          </cell>
          <cell r="M391" t="str">
            <v>MILLCREEK PAVILION</v>
          </cell>
          <cell r="N391">
            <v>209</v>
          </cell>
          <cell r="O391">
            <v>8</v>
          </cell>
          <cell r="P391" t="str">
            <v>USD</v>
          </cell>
          <cell r="Q391" t="str">
            <v>Y</v>
          </cell>
          <cell r="R391" t="str">
            <v>USD</v>
          </cell>
        </row>
        <row r="392">
          <cell r="A392">
            <v>2031</v>
          </cell>
          <cell r="B392" t="str">
            <v>NWK-WATCHUNG</v>
          </cell>
          <cell r="C392" t="str">
            <v>2031</v>
          </cell>
          <cell r="D392" t="str">
            <v>WAT</v>
          </cell>
          <cell r="E392" t="str">
            <v>C</v>
          </cell>
          <cell r="F392" t="str">
            <v>MICHAEL E TROTT</v>
          </cell>
          <cell r="G392">
            <v>36608</v>
          </cell>
          <cell r="I392" t="str">
            <v>908-490-1144</v>
          </cell>
          <cell r="J392">
            <v>21788</v>
          </cell>
          <cell r="K392">
            <v>15791</v>
          </cell>
          <cell r="L392">
            <v>1</v>
          </cell>
          <cell r="M392" t="str">
            <v>BLUE STAR SHPNG CNTR</v>
          </cell>
          <cell r="N392">
            <v>308</v>
          </cell>
          <cell r="O392">
            <v>8</v>
          </cell>
          <cell r="P392" t="str">
            <v>USD</v>
          </cell>
          <cell r="Q392" t="str">
            <v>Y</v>
          </cell>
          <cell r="R392" t="str">
            <v>USD</v>
          </cell>
        </row>
        <row r="393">
          <cell r="A393">
            <v>2032</v>
          </cell>
          <cell r="B393" t="str">
            <v>RICHMOND-COLONIAL HT</v>
          </cell>
          <cell r="C393" t="str">
            <v>2032</v>
          </cell>
          <cell r="D393" t="str">
            <v>COL</v>
          </cell>
          <cell r="E393" t="str">
            <v>C</v>
          </cell>
          <cell r="F393" t="str">
            <v>LEE MEADOWS</v>
          </cell>
          <cell r="G393">
            <v>36587</v>
          </cell>
          <cell r="I393" t="str">
            <v>804-524-0455</v>
          </cell>
          <cell r="J393">
            <v>28746</v>
          </cell>
          <cell r="K393">
            <v>22722</v>
          </cell>
          <cell r="L393">
            <v>1</v>
          </cell>
          <cell r="N393">
            <v>316</v>
          </cell>
          <cell r="O393">
            <v>7</v>
          </cell>
          <cell r="P393" t="str">
            <v>USD</v>
          </cell>
          <cell r="Q393" t="str">
            <v>Y</v>
          </cell>
          <cell r="R393" t="str">
            <v>USD</v>
          </cell>
        </row>
        <row r="394">
          <cell r="A394">
            <v>2033</v>
          </cell>
          <cell r="B394" t="str">
            <v>ROCH-GREECE</v>
          </cell>
          <cell r="C394" t="str">
            <v>2033</v>
          </cell>
          <cell r="D394" t="str">
            <v>ROC</v>
          </cell>
          <cell r="E394" t="str">
            <v>C</v>
          </cell>
          <cell r="F394" t="str">
            <v>DAROLD E LEWIS</v>
          </cell>
          <cell r="G394">
            <v>36608</v>
          </cell>
          <cell r="I394" t="str">
            <v>585-368-0820</v>
          </cell>
          <cell r="J394">
            <v>26841</v>
          </cell>
          <cell r="K394">
            <v>20866</v>
          </cell>
          <cell r="L394">
            <v>1</v>
          </cell>
          <cell r="M394" t="str">
            <v>MALL AT GREECE RIDGE</v>
          </cell>
          <cell r="N394">
            <v>209</v>
          </cell>
          <cell r="O394">
            <v>8</v>
          </cell>
          <cell r="P394" t="str">
            <v>USD</v>
          </cell>
          <cell r="Q394" t="str">
            <v>Y</v>
          </cell>
          <cell r="R394" t="str">
            <v>USD</v>
          </cell>
        </row>
        <row r="395">
          <cell r="A395">
            <v>2034</v>
          </cell>
          <cell r="B395" t="str">
            <v>PHI-SPRINGFIELD</v>
          </cell>
          <cell r="C395" t="str">
            <v>2034</v>
          </cell>
          <cell r="D395" t="str">
            <v>PHI</v>
          </cell>
          <cell r="E395" t="str">
            <v>A</v>
          </cell>
          <cell r="F395" t="str">
            <v>JAMES GEDDIS</v>
          </cell>
          <cell r="G395">
            <v>36755</v>
          </cell>
          <cell r="I395" t="str">
            <v>610-690-1633</v>
          </cell>
          <cell r="J395">
            <v>22627</v>
          </cell>
          <cell r="K395">
            <v>17612</v>
          </cell>
          <cell r="L395">
            <v>1</v>
          </cell>
          <cell r="N395">
            <v>317</v>
          </cell>
          <cell r="O395">
            <v>8</v>
          </cell>
          <cell r="P395" t="str">
            <v>USD</v>
          </cell>
          <cell r="Q395" t="str">
            <v>Y</v>
          </cell>
          <cell r="R395" t="str">
            <v>USD</v>
          </cell>
        </row>
        <row r="396">
          <cell r="A396">
            <v>2035</v>
          </cell>
          <cell r="B396" t="str">
            <v>ELMIRA-BIG FLATS</v>
          </cell>
          <cell r="C396" t="str">
            <v>2035</v>
          </cell>
          <cell r="D396" t="str">
            <v>ELM</v>
          </cell>
          <cell r="E396" t="str">
            <v>C</v>
          </cell>
          <cell r="F396" t="str">
            <v>CRAIG T GRIFFIN</v>
          </cell>
          <cell r="G396">
            <v>36601</v>
          </cell>
          <cell r="I396" t="str">
            <v>607-739-2084</v>
          </cell>
          <cell r="J396">
            <v>25711</v>
          </cell>
          <cell r="K396">
            <v>19788</v>
          </cell>
          <cell r="L396">
            <v>1</v>
          </cell>
          <cell r="N396">
            <v>209</v>
          </cell>
          <cell r="O396">
            <v>8</v>
          </cell>
          <cell r="P396" t="str">
            <v>USD</v>
          </cell>
          <cell r="Q396" t="str">
            <v>Y</v>
          </cell>
          <cell r="R396" t="str">
            <v>USD</v>
          </cell>
        </row>
        <row r="397">
          <cell r="A397">
            <v>2036</v>
          </cell>
          <cell r="B397" t="str">
            <v>ST.L-CHESTERFIELD</v>
          </cell>
          <cell r="C397" t="str">
            <v>2036</v>
          </cell>
          <cell r="D397" t="str">
            <v>STL</v>
          </cell>
          <cell r="E397" t="str">
            <v>C</v>
          </cell>
          <cell r="F397" t="str">
            <v>DENNIS L TIBBLES</v>
          </cell>
          <cell r="G397">
            <v>36594</v>
          </cell>
          <cell r="I397" t="str">
            <v>636-728-0712</v>
          </cell>
          <cell r="J397">
            <v>24204</v>
          </cell>
          <cell r="K397">
            <v>19891</v>
          </cell>
          <cell r="L397">
            <v>1</v>
          </cell>
          <cell r="N397">
            <v>216</v>
          </cell>
          <cell r="O397">
            <v>9</v>
          </cell>
          <cell r="P397" t="str">
            <v>USD</v>
          </cell>
          <cell r="Q397" t="str">
            <v>Y</v>
          </cell>
          <cell r="R397" t="str">
            <v>USD</v>
          </cell>
        </row>
        <row r="398">
          <cell r="A398">
            <v>2037</v>
          </cell>
          <cell r="B398" t="str">
            <v>CHI-GLENVIEW</v>
          </cell>
          <cell r="C398" t="str">
            <v>2037</v>
          </cell>
          <cell r="D398" t="str">
            <v>CHI</v>
          </cell>
          <cell r="E398" t="str">
            <v>A</v>
          </cell>
          <cell r="F398" t="str">
            <v>Mark Carpenter</v>
          </cell>
          <cell r="G398">
            <v>36776</v>
          </cell>
          <cell r="I398" t="str">
            <v>847-832-9196</v>
          </cell>
          <cell r="J398">
            <v>23982</v>
          </cell>
          <cell r="K398">
            <v>20394</v>
          </cell>
          <cell r="L398">
            <v>1</v>
          </cell>
          <cell r="N398">
            <v>201</v>
          </cell>
          <cell r="O398">
            <v>9</v>
          </cell>
          <cell r="P398" t="str">
            <v>USD</v>
          </cell>
          <cell r="Q398" t="str">
            <v>Y</v>
          </cell>
          <cell r="R398" t="str">
            <v>USD</v>
          </cell>
        </row>
        <row r="399">
          <cell r="A399">
            <v>2038</v>
          </cell>
          <cell r="B399" t="str">
            <v>SEA-ISSAQUAH</v>
          </cell>
          <cell r="C399" t="str">
            <v>2038</v>
          </cell>
          <cell r="D399" t="str">
            <v>ISS</v>
          </cell>
          <cell r="E399" t="str">
            <v>C</v>
          </cell>
          <cell r="F399" t="str">
            <v>JENNIFER J BERGSTROM</v>
          </cell>
          <cell r="G399">
            <v>36643</v>
          </cell>
          <cell r="I399" t="str">
            <v>425-369-9301</v>
          </cell>
          <cell r="J399">
            <v>24875</v>
          </cell>
          <cell r="K399">
            <v>19584</v>
          </cell>
          <cell r="L399">
            <v>1</v>
          </cell>
          <cell r="M399" t="str">
            <v>PICKERING SQUARE</v>
          </cell>
          <cell r="N399">
            <v>111</v>
          </cell>
          <cell r="O399">
            <v>2</v>
          </cell>
          <cell r="P399" t="str">
            <v>USD</v>
          </cell>
          <cell r="Q399" t="str">
            <v>Y</v>
          </cell>
          <cell r="R399" t="str">
            <v>USD</v>
          </cell>
        </row>
        <row r="400">
          <cell r="A400">
            <v>2039</v>
          </cell>
          <cell r="B400" t="str">
            <v>JACKSONVILLE, NC</v>
          </cell>
          <cell r="C400" t="str">
            <v>2039</v>
          </cell>
          <cell r="D400" t="str">
            <v>JAC</v>
          </cell>
          <cell r="E400" t="str">
            <v>C</v>
          </cell>
          <cell r="F400" t="str">
            <v>STORE CLOSED</v>
          </cell>
          <cell r="G400">
            <v>36685</v>
          </cell>
          <cell r="H400">
            <v>43716</v>
          </cell>
          <cell r="I400" t="str">
            <v>910-938-4501</v>
          </cell>
          <cell r="J400">
            <v>18568</v>
          </cell>
          <cell r="K400">
            <v>16897</v>
          </cell>
          <cell r="L400">
            <v>1</v>
          </cell>
          <cell r="N400">
            <v>314</v>
          </cell>
          <cell r="O400">
            <v>7</v>
          </cell>
          <cell r="P400" t="str">
            <v>USD</v>
          </cell>
          <cell r="Q400" t="str">
            <v>Y</v>
          </cell>
          <cell r="R400" t="str">
            <v>USD</v>
          </cell>
        </row>
        <row r="401">
          <cell r="A401">
            <v>2040</v>
          </cell>
          <cell r="B401" t="str">
            <v>ROCH-VICTOR</v>
          </cell>
          <cell r="C401" t="str">
            <v>2040</v>
          </cell>
          <cell r="D401" t="str">
            <v>VIC</v>
          </cell>
          <cell r="E401" t="str">
            <v>C</v>
          </cell>
          <cell r="F401" t="str">
            <v>DEBORAH A PARRINELLO</v>
          </cell>
          <cell r="G401">
            <v>36643</v>
          </cell>
          <cell r="I401" t="str">
            <v>585-425-2140</v>
          </cell>
          <cell r="J401">
            <v>22131</v>
          </cell>
          <cell r="K401">
            <v>19031</v>
          </cell>
          <cell r="L401">
            <v>1</v>
          </cell>
          <cell r="M401" t="str">
            <v>EASTVIEW SQUARE</v>
          </cell>
          <cell r="N401">
            <v>209</v>
          </cell>
          <cell r="O401">
            <v>8</v>
          </cell>
          <cell r="P401" t="str">
            <v>USD</v>
          </cell>
          <cell r="Q401" t="str">
            <v>Y</v>
          </cell>
          <cell r="R401" t="str">
            <v>USD</v>
          </cell>
        </row>
        <row r="402">
          <cell r="A402">
            <v>2041</v>
          </cell>
          <cell r="B402" t="str">
            <v>ALEXANDRIA, LA</v>
          </cell>
          <cell r="C402" t="str">
            <v>2041</v>
          </cell>
          <cell r="D402" t="str">
            <v>ALE</v>
          </cell>
          <cell r="E402" t="str">
            <v>A</v>
          </cell>
          <cell r="F402" t="str">
            <v>BRIAN W KENDRICK</v>
          </cell>
          <cell r="G402">
            <v>36776</v>
          </cell>
          <cell r="I402" t="str">
            <v>318-449-1599</v>
          </cell>
          <cell r="J402">
            <v>28217</v>
          </cell>
          <cell r="K402">
            <v>21488</v>
          </cell>
          <cell r="L402">
            <v>1</v>
          </cell>
          <cell r="N402">
            <v>415</v>
          </cell>
          <cell r="O402">
            <v>1</v>
          </cell>
          <cell r="P402" t="str">
            <v>USD</v>
          </cell>
          <cell r="Q402" t="str">
            <v>Y</v>
          </cell>
          <cell r="R402" t="str">
            <v>USD</v>
          </cell>
        </row>
        <row r="403">
          <cell r="A403">
            <v>2042</v>
          </cell>
          <cell r="B403" t="str">
            <v>KINGSTON, NY</v>
          </cell>
          <cell r="C403" t="str">
            <v>2042</v>
          </cell>
          <cell r="D403" t="str">
            <v>KIN</v>
          </cell>
          <cell r="E403" t="str">
            <v>C</v>
          </cell>
          <cell r="F403" t="str">
            <v>KATHLEEN TRIJILLO</v>
          </cell>
          <cell r="G403">
            <v>36692</v>
          </cell>
          <cell r="H403">
            <v>42853</v>
          </cell>
          <cell r="I403" t="str">
            <v>845-382-1261</v>
          </cell>
          <cell r="J403">
            <v>25864</v>
          </cell>
          <cell r="K403">
            <v>20142</v>
          </cell>
          <cell r="L403">
            <v>1</v>
          </cell>
          <cell r="N403">
            <v>311</v>
          </cell>
          <cell r="O403">
            <v>8</v>
          </cell>
          <cell r="P403" t="str">
            <v>USD</v>
          </cell>
          <cell r="Q403" t="str">
            <v>Y</v>
          </cell>
          <cell r="R403" t="str">
            <v>USD</v>
          </cell>
        </row>
        <row r="404">
          <cell r="A404">
            <v>2044</v>
          </cell>
          <cell r="B404" t="str">
            <v>EUREKA</v>
          </cell>
          <cell r="C404" t="str">
            <v>2044</v>
          </cell>
          <cell r="D404" t="str">
            <v>EUR</v>
          </cell>
          <cell r="E404" t="str">
            <v>A</v>
          </cell>
          <cell r="F404" t="str">
            <v>KELLY JON DIVER</v>
          </cell>
          <cell r="G404">
            <v>36755</v>
          </cell>
          <cell r="I404" t="str">
            <v>707-444-2383</v>
          </cell>
          <cell r="J404">
            <v>23476</v>
          </cell>
          <cell r="K404">
            <v>18671</v>
          </cell>
          <cell r="L404">
            <v>1</v>
          </cell>
          <cell r="M404" t="str">
            <v>EUREKA MALL</v>
          </cell>
          <cell r="N404">
            <v>113</v>
          </cell>
          <cell r="O404">
            <v>2</v>
          </cell>
          <cell r="P404" t="str">
            <v>USD</v>
          </cell>
          <cell r="Q404" t="str">
            <v>Y</v>
          </cell>
          <cell r="R404" t="str">
            <v>USD</v>
          </cell>
        </row>
        <row r="405">
          <cell r="A405">
            <v>2045</v>
          </cell>
          <cell r="B405" t="str">
            <v>PORTLAND, ME</v>
          </cell>
          <cell r="C405" t="str">
            <v>2045</v>
          </cell>
          <cell r="D405" t="str">
            <v>POR</v>
          </cell>
          <cell r="E405" t="str">
            <v>A</v>
          </cell>
          <cell r="F405" t="str">
            <v>DAVID KELLEY</v>
          </cell>
          <cell r="G405">
            <v>36790</v>
          </cell>
          <cell r="I405" t="str">
            <v>207-883-8419</v>
          </cell>
          <cell r="J405">
            <v>22042</v>
          </cell>
          <cell r="K405">
            <v>19952</v>
          </cell>
          <cell r="L405">
            <v>1</v>
          </cell>
          <cell r="N405">
            <v>306</v>
          </cell>
          <cell r="O405">
            <v>8</v>
          </cell>
          <cell r="P405" t="str">
            <v>USD</v>
          </cell>
          <cell r="Q405" t="str">
            <v>Y</v>
          </cell>
          <cell r="R405" t="str">
            <v>USD</v>
          </cell>
        </row>
        <row r="406">
          <cell r="A406">
            <v>2046</v>
          </cell>
          <cell r="B406" t="str">
            <v>SAC-FOLSOM</v>
          </cell>
          <cell r="C406" t="str">
            <v>2046</v>
          </cell>
          <cell r="D406" t="str">
            <v>SAC</v>
          </cell>
          <cell r="E406" t="str">
            <v>A</v>
          </cell>
          <cell r="F406" t="str">
            <v>LYDIA BREWER</v>
          </cell>
          <cell r="G406">
            <v>36839</v>
          </cell>
          <cell r="I406" t="str">
            <v>916-983-2633</v>
          </cell>
          <cell r="J406">
            <v>23686</v>
          </cell>
          <cell r="K406">
            <v>19336</v>
          </cell>
          <cell r="L406">
            <v>1</v>
          </cell>
          <cell r="N406">
            <v>118</v>
          </cell>
          <cell r="O406">
            <v>2</v>
          </cell>
          <cell r="P406" t="str">
            <v>USD</v>
          </cell>
          <cell r="Q406" t="str">
            <v>Y</v>
          </cell>
          <cell r="R406" t="str">
            <v>USD</v>
          </cell>
        </row>
        <row r="407">
          <cell r="A407">
            <v>2047</v>
          </cell>
          <cell r="B407" t="str">
            <v>WACO</v>
          </cell>
          <cell r="C407" t="str">
            <v>2047</v>
          </cell>
          <cell r="D407" t="str">
            <v>WAC</v>
          </cell>
          <cell r="E407" t="str">
            <v>C</v>
          </cell>
          <cell r="F407" t="str">
            <v>ROGER L ALLAN</v>
          </cell>
          <cell r="G407">
            <v>36643</v>
          </cell>
          <cell r="I407" t="str">
            <v>254-776-7009</v>
          </cell>
          <cell r="J407">
            <v>30011</v>
          </cell>
          <cell r="K407">
            <v>24012</v>
          </cell>
          <cell r="L407">
            <v>1</v>
          </cell>
          <cell r="N407">
            <v>407</v>
          </cell>
          <cell r="O407">
            <v>1</v>
          </cell>
          <cell r="P407" t="str">
            <v>USD</v>
          </cell>
          <cell r="Q407" t="str">
            <v>Y</v>
          </cell>
          <cell r="R407" t="str">
            <v>USD</v>
          </cell>
        </row>
        <row r="408">
          <cell r="A408">
            <v>2048</v>
          </cell>
          <cell r="B408" t="str">
            <v>DFW-FT. WORTH/HULEN</v>
          </cell>
          <cell r="C408" t="str">
            <v>2048</v>
          </cell>
          <cell r="D408" t="str">
            <v>DFW</v>
          </cell>
          <cell r="E408" t="str">
            <v>A</v>
          </cell>
          <cell r="F408" t="str">
            <v>KEVIN GREENE</v>
          </cell>
          <cell r="G408">
            <v>36727</v>
          </cell>
          <cell r="I408" t="str">
            <v>817-423-1727</v>
          </cell>
          <cell r="J408">
            <v>30523</v>
          </cell>
          <cell r="K408">
            <v>22566</v>
          </cell>
          <cell r="L408">
            <v>1</v>
          </cell>
          <cell r="N408">
            <v>403</v>
          </cell>
          <cell r="O408">
            <v>1</v>
          </cell>
          <cell r="P408" t="str">
            <v>USD</v>
          </cell>
          <cell r="Q408" t="str">
            <v>Y</v>
          </cell>
          <cell r="R408" t="str">
            <v>USD</v>
          </cell>
        </row>
        <row r="409">
          <cell r="A409">
            <v>2049</v>
          </cell>
          <cell r="B409" t="str">
            <v>MIDLAND, TX</v>
          </cell>
          <cell r="C409" t="str">
            <v>2049</v>
          </cell>
          <cell r="D409" t="str">
            <v>MID</v>
          </cell>
          <cell r="E409" t="str">
            <v>C</v>
          </cell>
          <cell r="F409" t="str">
            <v>SHARLA L SMALLING</v>
          </cell>
          <cell r="G409">
            <v>36650</v>
          </cell>
          <cell r="I409" t="str">
            <v>432-522-5212</v>
          </cell>
          <cell r="J409">
            <v>22479</v>
          </cell>
          <cell r="K409">
            <v>17963</v>
          </cell>
          <cell r="L409">
            <v>1</v>
          </cell>
          <cell r="N409">
            <v>407</v>
          </cell>
          <cell r="O409">
            <v>1</v>
          </cell>
          <cell r="P409" t="str">
            <v>USD</v>
          </cell>
          <cell r="Q409" t="str">
            <v>Y</v>
          </cell>
          <cell r="R409" t="str">
            <v>USD</v>
          </cell>
        </row>
        <row r="410">
          <cell r="A410">
            <v>2051</v>
          </cell>
          <cell r="B410" t="str">
            <v>HART-ENFIELD</v>
          </cell>
          <cell r="C410" t="str">
            <v>2051</v>
          </cell>
          <cell r="D410" t="str">
            <v>ENF</v>
          </cell>
          <cell r="E410" t="str">
            <v>C</v>
          </cell>
          <cell r="F410" t="str">
            <v>GAIL E REID-WARREN</v>
          </cell>
          <cell r="G410">
            <v>36699</v>
          </cell>
          <cell r="I410" t="str">
            <v>860-253-9019</v>
          </cell>
          <cell r="J410">
            <v>24944</v>
          </cell>
          <cell r="K410">
            <v>19070</v>
          </cell>
          <cell r="L410">
            <v>1</v>
          </cell>
          <cell r="N410">
            <v>307</v>
          </cell>
          <cell r="O410">
            <v>8</v>
          </cell>
          <cell r="P410" t="str">
            <v>USD</v>
          </cell>
          <cell r="Q410" t="str">
            <v>Y</v>
          </cell>
          <cell r="R410" t="str">
            <v>USD</v>
          </cell>
        </row>
        <row r="411">
          <cell r="A411">
            <v>2052</v>
          </cell>
          <cell r="B411" t="str">
            <v>CHAMPAIGN</v>
          </cell>
          <cell r="C411" t="str">
            <v>2052</v>
          </cell>
          <cell r="D411" t="str">
            <v>CHA</v>
          </cell>
          <cell r="E411" t="str">
            <v>A</v>
          </cell>
          <cell r="F411" t="str">
            <v>BRUCE ARCHER</v>
          </cell>
          <cell r="G411">
            <v>36790</v>
          </cell>
          <cell r="I411" t="str">
            <v>217-378-8716</v>
          </cell>
          <cell r="J411">
            <v>23569</v>
          </cell>
          <cell r="K411">
            <v>19567</v>
          </cell>
          <cell r="L411">
            <v>1</v>
          </cell>
          <cell r="N411">
            <v>211</v>
          </cell>
          <cell r="O411">
            <v>9</v>
          </cell>
          <cell r="P411" t="str">
            <v>USD</v>
          </cell>
          <cell r="Q411" t="str">
            <v>Y</v>
          </cell>
          <cell r="R411" t="str">
            <v>USD</v>
          </cell>
        </row>
        <row r="412">
          <cell r="A412">
            <v>2054</v>
          </cell>
          <cell r="B412" t="str">
            <v>SHREVEPORT-BOSSIER CITY</v>
          </cell>
          <cell r="C412" t="str">
            <v>2054</v>
          </cell>
          <cell r="D412" t="str">
            <v>SHR</v>
          </cell>
          <cell r="E412" t="str">
            <v>A</v>
          </cell>
          <cell r="F412" t="str">
            <v>PHIL L FULTZ</v>
          </cell>
          <cell r="G412">
            <v>36706</v>
          </cell>
          <cell r="H412">
            <v>42405</v>
          </cell>
          <cell r="I412" t="str">
            <v>318-752-2229</v>
          </cell>
          <cell r="J412">
            <v>22120</v>
          </cell>
          <cell r="K412">
            <v>17825</v>
          </cell>
          <cell r="L412">
            <v>1</v>
          </cell>
          <cell r="N412">
            <v>404</v>
          </cell>
          <cell r="O412">
            <v>1</v>
          </cell>
          <cell r="P412" t="str">
            <v>USD</v>
          </cell>
          <cell r="Q412" t="str">
            <v>Y</v>
          </cell>
          <cell r="R412" t="str">
            <v>USD</v>
          </cell>
        </row>
        <row r="413">
          <cell r="A413">
            <v>2055</v>
          </cell>
          <cell r="B413" t="str">
            <v>FREEHOLD</v>
          </cell>
          <cell r="C413" t="str">
            <v>2055</v>
          </cell>
          <cell r="D413" t="str">
            <v>FRE</v>
          </cell>
          <cell r="E413" t="str">
            <v>A</v>
          </cell>
          <cell r="F413" t="str">
            <v>CLOSED STORE</v>
          </cell>
          <cell r="G413">
            <v>36679</v>
          </cell>
          <cell r="H413">
            <v>36840</v>
          </cell>
          <cell r="J413">
            <v>1</v>
          </cell>
          <cell r="K413">
            <v>1</v>
          </cell>
          <cell r="L413">
            <v>1</v>
          </cell>
          <cell r="N413">
            <v>308</v>
          </cell>
          <cell r="O413">
            <v>7</v>
          </cell>
          <cell r="P413" t="str">
            <v>USD</v>
          </cell>
          <cell r="Q413" t="str">
            <v>N</v>
          </cell>
          <cell r="R413" t="str">
            <v>USD</v>
          </cell>
        </row>
        <row r="414">
          <cell r="A414">
            <v>2056</v>
          </cell>
          <cell r="B414" t="str">
            <v>MYRTLE BEACH</v>
          </cell>
          <cell r="C414" t="str">
            <v>2056</v>
          </cell>
          <cell r="D414" t="str">
            <v>MYR</v>
          </cell>
          <cell r="E414" t="str">
            <v>A</v>
          </cell>
          <cell r="F414" t="str">
            <v>ANNA LANGREHR</v>
          </cell>
          <cell r="G414">
            <v>36846</v>
          </cell>
          <cell r="I414" t="str">
            <v>843-448-0939</v>
          </cell>
          <cell r="J414">
            <v>22973</v>
          </cell>
          <cell r="K414">
            <v>19443</v>
          </cell>
          <cell r="L414">
            <v>1</v>
          </cell>
          <cell r="N414">
            <v>314</v>
          </cell>
          <cell r="O414">
            <v>7</v>
          </cell>
          <cell r="P414" t="str">
            <v>USD</v>
          </cell>
          <cell r="Q414" t="str">
            <v>Y</v>
          </cell>
          <cell r="R414" t="str">
            <v>USD</v>
          </cell>
        </row>
        <row r="415">
          <cell r="A415">
            <v>2057</v>
          </cell>
          <cell r="B415" t="str">
            <v>SANTA FE</v>
          </cell>
          <cell r="C415" t="str">
            <v>2057</v>
          </cell>
          <cell r="D415" t="str">
            <v>SAN</v>
          </cell>
          <cell r="E415" t="str">
            <v>A</v>
          </cell>
          <cell r="F415" t="str">
            <v>RODOLFO GOMEZ JR</v>
          </cell>
          <cell r="G415">
            <v>36972</v>
          </cell>
          <cell r="I415" t="str">
            <v>505-424-7600</v>
          </cell>
          <cell r="J415">
            <v>20180</v>
          </cell>
          <cell r="K415">
            <v>16526</v>
          </cell>
          <cell r="L415">
            <v>1</v>
          </cell>
          <cell r="M415" t="str">
            <v>PLAZA SANTA FE SHOP</v>
          </cell>
          <cell r="N415">
            <v>104</v>
          </cell>
          <cell r="O415">
            <v>1</v>
          </cell>
          <cell r="P415" t="str">
            <v>USD</v>
          </cell>
          <cell r="Q415" t="str">
            <v>Y</v>
          </cell>
          <cell r="R415" t="str">
            <v>USD</v>
          </cell>
        </row>
        <row r="416">
          <cell r="A416">
            <v>2058</v>
          </cell>
          <cell r="B416" t="str">
            <v>LA-ANAHEIM HILLS</v>
          </cell>
          <cell r="C416" t="str">
            <v>2058</v>
          </cell>
          <cell r="D416" t="str">
            <v>LA</v>
          </cell>
          <cell r="E416" t="str">
            <v>A</v>
          </cell>
          <cell r="F416" t="str">
            <v>PAUL A NIELSEN</v>
          </cell>
          <cell r="G416">
            <v>36785</v>
          </cell>
          <cell r="I416" t="str">
            <v>714-637-1811</v>
          </cell>
          <cell r="J416">
            <v>23753</v>
          </cell>
          <cell r="K416">
            <v>19595</v>
          </cell>
          <cell r="L416">
            <v>1</v>
          </cell>
          <cell r="N416">
            <v>121</v>
          </cell>
          <cell r="O416">
            <v>4</v>
          </cell>
          <cell r="P416" t="str">
            <v>USD</v>
          </cell>
          <cell r="Q416" t="str">
            <v>Y</v>
          </cell>
          <cell r="R416" t="str">
            <v>USD</v>
          </cell>
        </row>
        <row r="417">
          <cell r="A417">
            <v>2059</v>
          </cell>
          <cell r="B417" t="str">
            <v>DEN-SUPERIOR</v>
          </cell>
          <cell r="C417" t="str">
            <v>2059</v>
          </cell>
          <cell r="D417" t="str">
            <v>DEN</v>
          </cell>
          <cell r="E417" t="str">
            <v>A</v>
          </cell>
          <cell r="F417" t="str">
            <v>JEROLD F VIETH</v>
          </cell>
          <cell r="G417">
            <v>36790</v>
          </cell>
          <cell r="I417" t="str">
            <v>720-304-3224</v>
          </cell>
          <cell r="J417">
            <v>23753</v>
          </cell>
          <cell r="K417">
            <v>19659</v>
          </cell>
          <cell r="L417">
            <v>1</v>
          </cell>
          <cell r="N417">
            <v>106</v>
          </cell>
          <cell r="O417">
            <v>2</v>
          </cell>
          <cell r="P417" t="str">
            <v>USD</v>
          </cell>
          <cell r="Q417" t="str">
            <v>Y</v>
          </cell>
          <cell r="R417" t="str">
            <v>USD</v>
          </cell>
        </row>
        <row r="418">
          <cell r="A418">
            <v>2060</v>
          </cell>
          <cell r="B418" t="str">
            <v>GRAND RAPIDS-GRANDVILLE</v>
          </cell>
          <cell r="C418" t="str">
            <v>2060</v>
          </cell>
          <cell r="D418" t="str">
            <v>GRA</v>
          </cell>
          <cell r="E418" t="str">
            <v>A</v>
          </cell>
          <cell r="F418" t="str">
            <v>TIMOTHY D SPURR</v>
          </cell>
          <cell r="G418">
            <v>36797</v>
          </cell>
          <cell r="I418" t="str">
            <v>616-531-2545</v>
          </cell>
          <cell r="J418">
            <v>23402</v>
          </cell>
          <cell r="K418">
            <v>19568</v>
          </cell>
          <cell r="L418">
            <v>1</v>
          </cell>
          <cell r="N418">
            <v>204</v>
          </cell>
          <cell r="O418">
            <v>9</v>
          </cell>
          <cell r="P418" t="str">
            <v>USD</v>
          </cell>
          <cell r="Q418" t="str">
            <v>Y</v>
          </cell>
          <cell r="R418" t="str">
            <v>USD</v>
          </cell>
        </row>
        <row r="419">
          <cell r="A419">
            <v>2061</v>
          </cell>
          <cell r="B419" t="str">
            <v>PHX-GOODYEAR</v>
          </cell>
          <cell r="C419" t="str">
            <v>2061</v>
          </cell>
          <cell r="D419" t="str">
            <v>PHX</v>
          </cell>
          <cell r="E419" t="str">
            <v>A</v>
          </cell>
          <cell r="F419" t="str">
            <v>TROY DOUGLAS KIRK</v>
          </cell>
          <cell r="G419">
            <v>36825</v>
          </cell>
          <cell r="I419" t="str">
            <v>623-536-3158</v>
          </cell>
          <cell r="J419">
            <v>24159</v>
          </cell>
          <cell r="K419">
            <v>19543</v>
          </cell>
          <cell r="L419">
            <v>1</v>
          </cell>
          <cell r="N419">
            <v>102</v>
          </cell>
          <cell r="O419">
            <v>4</v>
          </cell>
          <cell r="P419" t="str">
            <v>USD</v>
          </cell>
          <cell r="Q419" t="str">
            <v>Y</v>
          </cell>
          <cell r="R419" t="str">
            <v>USD</v>
          </cell>
        </row>
        <row r="420">
          <cell r="A420">
            <v>2062</v>
          </cell>
          <cell r="B420" t="str">
            <v>LI-HUNTINGTON</v>
          </cell>
          <cell r="C420" t="str">
            <v>2062</v>
          </cell>
          <cell r="D420" t="str">
            <v>HUN</v>
          </cell>
          <cell r="E420" t="str">
            <v>C</v>
          </cell>
          <cell r="F420" t="str">
            <v>LINDA A KASTEN</v>
          </cell>
          <cell r="G420">
            <v>36692</v>
          </cell>
          <cell r="I420" t="str">
            <v>631-423-0381</v>
          </cell>
          <cell r="J420">
            <v>25108</v>
          </cell>
          <cell r="K420">
            <v>19955</v>
          </cell>
          <cell r="L420">
            <v>1</v>
          </cell>
          <cell r="N420">
            <v>304</v>
          </cell>
          <cell r="O420">
            <v>8</v>
          </cell>
          <cell r="P420" t="str">
            <v>USD</v>
          </cell>
          <cell r="Q420" t="str">
            <v>Y</v>
          </cell>
          <cell r="R420" t="str">
            <v>USD</v>
          </cell>
        </row>
        <row r="421">
          <cell r="A421">
            <v>2063</v>
          </cell>
          <cell r="B421" t="str">
            <v>DFW-SOUTHLAKE</v>
          </cell>
          <cell r="C421" t="str">
            <v>2063</v>
          </cell>
          <cell r="D421" t="str">
            <v>DFW</v>
          </cell>
          <cell r="E421" t="str">
            <v>A</v>
          </cell>
          <cell r="F421" t="str">
            <v>KENNETH P TUCKER</v>
          </cell>
          <cell r="G421">
            <v>36804</v>
          </cell>
          <cell r="H421">
            <v>42041</v>
          </cell>
          <cell r="I421" t="str">
            <v>(817) 749-2300</v>
          </cell>
          <cell r="J421">
            <v>23740</v>
          </cell>
          <cell r="K421">
            <v>19423</v>
          </cell>
          <cell r="L421">
            <v>1</v>
          </cell>
          <cell r="N421">
            <v>405</v>
          </cell>
          <cell r="O421">
            <v>1</v>
          </cell>
          <cell r="P421" t="str">
            <v>USD</v>
          </cell>
          <cell r="Q421" t="str">
            <v>Y</v>
          </cell>
          <cell r="R421" t="str">
            <v>USD</v>
          </cell>
        </row>
        <row r="422">
          <cell r="A422">
            <v>2065</v>
          </cell>
          <cell r="B422" t="str">
            <v>CONCORD</v>
          </cell>
          <cell r="C422" t="str">
            <v>2065</v>
          </cell>
          <cell r="D422" t="str">
            <v>CON</v>
          </cell>
          <cell r="E422" t="str">
            <v>A</v>
          </cell>
          <cell r="F422" t="str">
            <v>CLOSED STORE</v>
          </cell>
          <cell r="G422">
            <v>36679</v>
          </cell>
          <cell r="H422">
            <v>36840</v>
          </cell>
          <cell r="J422">
            <v>1</v>
          </cell>
          <cell r="K422">
            <v>1</v>
          </cell>
          <cell r="L422">
            <v>1</v>
          </cell>
          <cell r="N422">
            <v>306</v>
          </cell>
          <cell r="O422">
            <v>7</v>
          </cell>
          <cell r="P422" t="str">
            <v>USD</v>
          </cell>
          <cell r="Q422" t="str">
            <v>N</v>
          </cell>
          <cell r="R422" t="str">
            <v>USD</v>
          </cell>
        </row>
        <row r="423">
          <cell r="A423">
            <v>2066</v>
          </cell>
          <cell r="B423" t="str">
            <v>WOR-LEOMINSTER</v>
          </cell>
          <cell r="C423" t="str">
            <v>2066</v>
          </cell>
          <cell r="D423" t="str">
            <v>BOS</v>
          </cell>
          <cell r="E423" t="str">
            <v>A</v>
          </cell>
          <cell r="F423" t="str">
            <v>MICHAEL A FRATES</v>
          </cell>
          <cell r="G423">
            <v>36741</v>
          </cell>
          <cell r="I423" t="str">
            <v>978-534-4630</v>
          </cell>
          <cell r="J423">
            <v>23560</v>
          </cell>
          <cell r="K423">
            <v>19173</v>
          </cell>
          <cell r="L423">
            <v>1</v>
          </cell>
          <cell r="N423">
            <v>312</v>
          </cell>
          <cell r="O423">
            <v>8</v>
          </cell>
          <cell r="P423" t="str">
            <v>USD</v>
          </cell>
          <cell r="Q423" t="str">
            <v>Y</v>
          </cell>
          <cell r="R423" t="str">
            <v>USD</v>
          </cell>
        </row>
        <row r="424">
          <cell r="A424">
            <v>2067</v>
          </cell>
          <cell r="B424" t="str">
            <v>N ORL-MANDEVILLE</v>
          </cell>
          <cell r="C424" t="str">
            <v>2067</v>
          </cell>
          <cell r="D424" t="str">
            <v>NOR</v>
          </cell>
          <cell r="E424" t="str">
            <v>A</v>
          </cell>
          <cell r="F424" t="str">
            <v>CLOSED STORE</v>
          </cell>
          <cell r="G424">
            <v>36672</v>
          </cell>
          <cell r="H424">
            <v>36840</v>
          </cell>
          <cell r="J424">
            <v>29273</v>
          </cell>
          <cell r="K424">
            <v>20873</v>
          </cell>
          <cell r="L424">
            <v>1</v>
          </cell>
          <cell r="N424">
            <v>403</v>
          </cell>
          <cell r="O424">
            <v>1</v>
          </cell>
          <cell r="P424" t="str">
            <v>USD</v>
          </cell>
          <cell r="Q424" t="str">
            <v>N</v>
          </cell>
          <cell r="R424" t="str">
            <v>USD</v>
          </cell>
        </row>
        <row r="425">
          <cell r="A425">
            <v>2068</v>
          </cell>
          <cell r="B425" t="str">
            <v>ATL-CUMMING</v>
          </cell>
          <cell r="C425" t="str">
            <v>2068</v>
          </cell>
          <cell r="D425" t="str">
            <v>ATL</v>
          </cell>
          <cell r="E425" t="str">
            <v>A</v>
          </cell>
          <cell r="F425" t="str">
            <v>LYNN C BARR</v>
          </cell>
          <cell r="G425">
            <v>36783</v>
          </cell>
          <cell r="I425" t="str">
            <v>678-947-5820</v>
          </cell>
          <cell r="J425">
            <v>24739</v>
          </cell>
          <cell r="K425">
            <v>19429</v>
          </cell>
          <cell r="L425">
            <v>1</v>
          </cell>
          <cell r="N425">
            <v>417</v>
          </cell>
          <cell r="O425">
            <v>7</v>
          </cell>
          <cell r="P425" t="str">
            <v>USD</v>
          </cell>
          <cell r="Q425" t="str">
            <v>Y</v>
          </cell>
          <cell r="R425" t="str">
            <v>USD</v>
          </cell>
        </row>
        <row r="426">
          <cell r="A426">
            <v>2069</v>
          </cell>
          <cell r="B426" t="str">
            <v>DC-SPRINGFIELD, VA</v>
          </cell>
          <cell r="C426" t="str">
            <v>2069</v>
          </cell>
          <cell r="D426" t="str">
            <v>DC</v>
          </cell>
          <cell r="E426" t="str">
            <v>A</v>
          </cell>
          <cell r="F426" t="str">
            <v>MICHAEL C FREY</v>
          </cell>
          <cell r="G426">
            <v>36811</v>
          </cell>
          <cell r="I426" t="str">
            <v>703-924-1626</v>
          </cell>
          <cell r="J426">
            <v>25008</v>
          </cell>
          <cell r="K426">
            <v>19276</v>
          </cell>
          <cell r="L426">
            <v>1</v>
          </cell>
          <cell r="M426" t="str">
            <v>SPRINGFIELD MALL CEN</v>
          </cell>
          <cell r="N426">
            <v>315</v>
          </cell>
          <cell r="O426">
            <v>8</v>
          </cell>
          <cell r="P426" t="str">
            <v>USD</v>
          </cell>
          <cell r="Q426" t="str">
            <v>Y</v>
          </cell>
          <cell r="R426" t="str">
            <v>USD</v>
          </cell>
        </row>
        <row r="427">
          <cell r="A427">
            <v>2070</v>
          </cell>
          <cell r="B427" t="str">
            <v>BIRM-TRUSSVILLE</v>
          </cell>
          <cell r="C427" t="str">
            <v>2070</v>
          </cell>
          <cell r="D427" t="str">
            <v>BIR</v>
          </cell>
          <cell r="E427" t="str">
            <v>A</v>
          </cell>
          <cell r="F427" t="str">
            <v>RAIFIELD CLARK</v>
          </cell>
          <cell r="G427">
            <v>36804</v>
          </cell>
          <cell r="I427" t="str">
            <v>205-661-2818</v>
          </cell>
          <cell r="J427">
            <v>23676</v>
          </cell>
          <cell r="K427">
            <v>19441</v>
          </cell>
          <cell r="L427">
            <v>1</v>
          </cell>
          <cell r="N427">
            <v>408</v>
          </cell>
          <cell r="O427">
            <v>7</v>
          </cell>
          <cell r="P427" t="str">
            <v>USD</v>
          </cell>
          <cell r="Q427" t="str">
            <v>Y</v>
          </cell>
          <cell r="R427" t="str">
            <v>USD</v>
          </cell>
        </row>
        <row r="428">
          <cell r="A428">
            <v>2071</v>
          </cell>
          <cell r="B428" t="str">
            <v>DET-COMMERCE TOWNSHIP</v>
          </cell>
          <cell r="C428" t="str">
            <v>2071</v>
          </cell>
          <cell r="D428" t="str">
            <v>DET</v>
          </cell>
          <cell r="E428" t="str">
            <v>A</v>
          </cell>
          <cell r="F428" t="str">
            <v>RYAN M LEYRER</v>
          </cell>
          <cell r="G428">
            <v>36818</v>
          </cell>
          <cell r="I428" t="str">
            <v>248-960-3845</v>
          </cell>
          <cell r="J428">
            <v>24022</v>
          </cell>
          <cell r="K428">
            <v>19502</v>
          </cell>
          <cell r="L428">
            <v>1</v>
          </cell>
          <cell r="N428">
            <v>204</v>
          </cell>
          <cell r="O428">
            <v>9</v>
          </cell>
          <cell r="P428" t="str">
            <v>USD</v>
          </cell>
          <cell r="Q428" t="str">
            <v>Y</v>
          </cell>
          <cell r="R428" t="str">
            <v>USD</v>
          </cell>
        </row>
        <row r="429">
          <cell r="A429">
            <v>2072</v>
          </cell>
          <cell r="B429" t="str">
            <v>COLORADO SPRINGS-LAKE AVE</v>
          </cell>
          <cell r="C429" t="str">
            <v>2072</v>
          </cell>
          <cell r="D429" t="str">
            <v>COL</v>
          </cell>
          <cell r="E429" t="str">
            <v>A</v>
          </cell>
          <cell r="F429" t="str">
            <v>JOSEPH G SCHIEBEL</v>
          </cell>
          <cell r="G429">
            <v>36839</v>
          </cell>
          <cell r="I429" t="str">
            <v>719-475-7580</v>
          </cell>
          <cell r="J429">
            <v>24106</v>
          </cell>
          <cell r="K429">
            <v>19423</v>
          </cell>
          <cell r="L429">
            <v>1</v>
          </cell>
          <cell r="N429">
            <v>105</v>
          </cell>
          <cell r="O429">
            <v>1</v>
          </cell>
          <cell r="P429" t="str">
            <v>USD</v>
          </cell>
          <cell r="Q429" t="str">
            <v>Y</v>
          </cell>
          <cell r="R429" t="str">
            <v>USD</v>
          </cell>
        </row>
        <row r="430">
          <cell r="A430">
            <v>2073</v>
          </cell>
          <cell r="B430" t="str">
            <v>PARKERSBURG</v>
          </cell>
          <cell r="C430" t="str">
            <v>2073</v>
          </cell>
          <cell r="D430" t="str">
            <v>PAR</v>
          </cell>
          <cell r="E430" t="str">
            <v>A</v>
          </cell>
          <cell r="F430" t="str">
            <v>CLOSED STORE</v>
          </cell>
          <cell r="G430">
            <v>36748</v>
          </cell>
          <cell r="H430">
            <v>37646</v>
          </cell>
          <cell r="I430" t="str">
            <v>(304) 420-0350</v>
          </cell>
          <cell r="J430">
            <v>27900</v>
          </cell>
          <cell r="K430">
            <v>20811</v>
          </cell>
          <cell r="L430">
            <v>1</v>
          </cell>
          <cell r="N430">
            <v>205</v>
          </cell>
          <cell r="O430">
            <v>8</v>
          </cell>
          <cell r="P430" t="str">
            <v>USD</v>
          </cell>
          <cell r="Q430" t="str">
            <v>N</v>
          </cell>
          <cell r="R430" t="str">
            <v>USD</v>
          </cell>
        </row>
        <row r="431">
          <cell r="A431">
            <v>2074</v>
          </cell>
          <cell r="B431" t="str">
            <v>SANDUSKY</v>
          </cell>
          <cell r="C431" t="str">
            <v>2074</v>
          </cell>
          <cell r="D431" t="str">
            <v>SAN</v>
          </cell>
          <cell r="E431" t="str">
            <v>A</v>
          </cell>
          <cell r="F431" t="str">
            <v>CLOSED STORE</v>
          </cell>
          <cell r="G431">
            <v>36734</v>
          </cell>
          <cell r="H431">
            <v>38374</v>
          </cell>
          <cell r="I431" t="str">
            <v>(419) 627-8351</v>
          </cell>
          <cell r="J431">
            <v>24842</v>
          </cell>
          <cell r="K431">
            <v>18750</v>
          </cell>
          <cell r="L431">
            <v>1</v>
          </cell>
          <cell r="N431">
            <v>209</v>
          </cell>
          <cell r="O431">
            <v>9</v>
          </cell>
          <cell r="P431" t="str">
            <v>USD</v>
          </cell>
          <cell r="Q431" t="str">
            <v>N</v>
          </cell>
          <cell r="R431" t="str">
            <v>USD</v>
          </cell>
        </row>
        <row r="432">
          <cell r="A432">
            <v>2075</v>
          </cell>
          <cell r="B432" t="str">
            <v>ST.L-FENTON</v>
          </cell>
          <cell r="C432" t="str">
            <v>2075</v>
          </cell>
          <cell r="D432" t="str">
            <v>STL</v>
          </cell>
          <cell r="E432" t="str">
            <v>A</v>
          </cell>
          <cell r="F432" t="str">
            <v>JENNIFER A GARRIS</v>
          </cell>
          <cell r="G432">
            <v>36804</v>
          </cell>
          <cell r="I432" t="str">
            <v>636-343-5724</v>
          </cell>
          <cell r="J432">
            <v>24383</v>
          </cell>
          <cell r="K432">
            <v>19418</v>
          </cell>
          <cell r="L432">
            <v>1</v>
          </cell>
          <cell r="N432">
            <v>216</v>
          </cell>
          <cell r="O432">
            <v>9</v>
          </cell>
          <cell r="P432" t="str">
            <v>USD</v>
          </cell>
          <cell r="Q432" t="str">
            <v>Y</v>
          </cell>
          <cell r="R432" t="str">
            <v>USD</v>
          </cell>
        </row>
        <row r="433">
          <cell r="A433">
            <v>2076</v>
          </cell>
          <cell r="B433" t="str">
            <v>BAY-UNION CITY</v>
          </cell>
          <cell r="C433" t="str">
            <v>2076</v>
          </cell>
          <cell r="D433" t="str">
            <v>BAY</v>
          </cell>
          <cell r="E433" t="str">
            <v>A</v>
          </cell>
          <cell r="F433" t="str">
            <v>CHARLES T BEYER</v>
          </cell>
          <cell r="G433">
            <v>36846</v>
          </cell>
          <cell r="I433" t="str">
            <v>510-471-5443</v>
          </cell>
          <cell r="J433">
            <v>23945</v>
          </cell>
          <cell r="K433">
            <v>19654</v>
          </cell>
          <cell r="L433">
            <v>1</v>
          </cell>
          <cell r="N433">
            <v>115</v>
          </cell>
          <cell r="O433">
            <v>2</v>
          </cell>
          <cell r="P433" t="str">
            <v>USD</v>
          </cell>
          <cell r="Q433" t="str">
            <v>Y</v>
          </cell>
          <cell r="R433" t="str">
            <v>USD</v>
          </cell>
        </row>
        <row r="434">
          <cell r="A434">
            <v>2077</v>
          </cell>
          <cell r="B434" t="str">
            <v>IDAHO FALLS</v>
          </cell>
          <cell r="C434" t="str">
            <v>2077</v>
          </cell>
          <cell r="D434" t="str">
            <v>IDA</v>
          </cell>
          <cell r="E434" t="str">
            <v>A</v>
          </cell>
          <cell r="F434" t="str">
            <v>DONALD L BITZER</v>
          </cell>
          <cell r="G434">
            <v>36811</v>
          </cell>
          <cell r="I434" t="str">
            <v>208-523-3435</v>
          </cell>
          <cell r="J434">
            <v>21840</v>
          </cell>
          <cell r="K434">
            <v>17235</v>
          </cell>
          <cell r="L434">
            <v>1</v>
          </cell>
          <cell r="N434">
            <v>107</v>
          </cell>
          <cell r="O434">
            <v>2</v>
          </cell>
          <cell r="P434" t="str">
            <v>USD</v>
          </cell>
          <cell r="Q434" t="str">
            <v>Y</v>
          </cell>
          <cell r="R434" t="str">
            <v>USD</v>
          </cell>
        </row>
        <row r="435">
          <cell r="A435">
            <v>2078</v>
          </cell>
          <cell r="B435" t="str">
            <v>TRACY</v>
          </cell>
          <cell r="C435" t="str">
            <v>2078</v>
          </cell>
          <cell r="D435" t="str">
            <v>TRA</v>
          </cell>
          <cell r="E435" t="str">
            <v>A</v>
          </cell>
          <cell r="F435" t="str">
            <v>CLOSED STORE</v>
          </cell>
          <cell r="G435">
            <v>36666</v>
          </cell>
          <cell r="H435">
            <v>36840</v>
          </cell>
          <cell r="J435">
            <v>1</v>
          </cell>
          <cell r="K435">
            <v>1</v>
          </cell>
          <cell r="L435">
            <v>1</v>
          </cell>
          <cell r="N435">
            <v>205</v>
          </cell>
          <cell r="O435">
            <v>4</v>
          </cell>
          <cell r="P435" t="str">
            <v>USD</v>
          </cell>
          <cell r="Q435" t="str">
            <v>N</v>
          </cell>
          <cell r="R435" t="str">
            <v>USD</v>
          </cell>
        </row>
        <row r="436">
          <cell r="A436">
            <v>2079</v>
          </cell>
          <cell r="B436" t="str">
            <v>CHRISTIANSBURG</v>
          </cell>
          <cell r="C436" t="str">
            <v>2079</v>
          </cell>
          <cell r="D436" t="str">
            <v>CHR</v>
          </cell>
          <cell r="E436" t="str">
            <v>A</v>
          </cell>
          <cell r="F436" t="str">
            <v>KENNETH G SHEPHERD</v>
          </cell>
          <cell r="G436">
            <v>36839</v>
          </cell>
          <cell r="I436" t="str">
            <v>540-381-0468</v>
          </cell>
          <cell r="J436">
            <v>20303</v>
          </cell>
          <cell r="K436">
            <v>16584</v>
          </cell>
          <cell r="L436">
            <v>1</v>
          </cell>
          <cell r="N436">
            <v>221</v>
          </cell>
          <cell r="O436">
            <v>7</v>
          </cell>
          <cell r="P436" t="str">
            <v>USD</v>
          </cell>
          <cell r="Q436" t="str">
            <v>Y</v>
          </cell>
          <cell r="R436" t="str">
            <v>USD</v>
          </cell>
        </row>
        <row r="437">
          <cell r="A437">
            <v>2080</v>
          </cell>
          <cell r="B437" t="str">
            <v>BAY-EMERYVILLE</v>
          </cell>
          <cell r="C437" t="str">
            <v>2080</v>
          </cell>
          <cell r="D437" t="str">
            <v>BAY</v>
          </cell>
          <cell r="E437" t="str">
            <v>A</v>
          </cell>
          <cell r="F437" t="str">
            <v>CLOSED STORE</v>
          </cell>
          <cell r="G437">
            <v>36679</v>
          </cell>
          <cell r="H437">
            <v>36840</v>
          </cell>
          <cell r="J437">
            <v>1</v>
          </cell>
          <cell r="K437">
            <v>1</v>
          </cell>
          <cell r="L437">
            <v>1</v>
          </cell>
          <cell r="N437">
            <v>204</v>
          </cell>
          <cell r="O437">
            <v>4</v>
          </cell>
          <cell r="P437" t="str">
            <v>USD</v>
          </cell>
          <cell r="Q437" t="str">
            <v>N</v>
          </cell>
          <cell r="R437" t="str">
            <v>USD</v>
          </cell>
        </row>
        <row r="438">
          <cell r="A438">
            <v>2082</v>
          </cell>
          <cell r="B438" t="str">
            <v>ROCHESTER, MN</v>
          </cell>
          <cell r="C438" t="str">
            <v>2082</v>
          </cell>
          <cell r="D438" t="str">
            <v>ROC</v>
          </cell>
          <cell r="E438" t="str">
            <v>A</v>
          </cell>
          <cell r="F438" t="str">
            <v>DENA M SCHEETZ</v>
          </cell>
          <cell r="G438">
            <v>36839</v>
          </cell>
          <cell r="I438" t="str">
            <v>507-285-5947</v>
          </cell>
          <cell r="J438">
            <v>24317</v>
          </cell>
          <cell r="K438">
            <v>19423</v>
          </cell>
          <cell r="L438">
            <v>1</v>
          </cell>
          <cell r="N438">
            <v>214</v>
          </cell>
          <cell r="O438">
            <v>9</v>
          </cell>
          <cell r="P438" t="str">
            <v>USD</v>
          </cell>
          <cell r="Q438" t="str">
            <v>Y</v>
          </cell>
          <cell r="R438" t="str">
            <v>USD</v>
          </cell>
        </row>
        <row r="439">
          <cell r="A439">
            <v>2083</v>
          </cell>
          <cell r="B439" t="str">
            <v>HEATH</v>
          </cell>
          <cell r="C439" t="str">
            <v>2083</v>
          </cell>
          <cell r="D439" t="str">
            <v>HEA</v>
          </cell>
          <cell r="E439" t="str">
            <v>A</v>
          </cell>
          <cell r="F439" t="str">
            <v>CLOSED STORE</v>
          </cell>
          <cell r="G439">
            <v>36790</v>
          </cell>
          <cell r="H439">
            <v>41670</v>
          </cell>
          <cell r="I439" t="str">
            <v>(740) 522-7929</v>
          </cell>
          <cell r="J439">
            <v>17063</v>
          </cell>
          <cell r="K439">
            <v>13807</v>
          </cell>
          <cell r="L439">
            <v>1</v>
          </cell>
          <cell r="N439">
            <v>219</v>
          </cell>
          <cell r="O439">
            <v>9</v>
          </cell>
          <cell r="P439" t="str">
            <v>USD</v>
          </cell>
          <cell r="Q439" t="str">
            <v>Y</v>
          </cell>
          <cell r="R439" t="str">
            <v>USD</v>
          </cell>
        </row>
        <row r="440">
          <cell r="A440">
            <v>2084</v>
          </cell>
          <cell r="B440" t="str">
            <v>HART-AVON</v>
          </cell>
          <cell r="C440" t="str">
            <v>2084</v>
          </cell>
          <cell r="D440" t="str">
            <v>HAR</v>
          </cell>
          <cell r="E440" t="str">
            <v>A</v>
          </cell>
          <cell r="F440" t="str">
            <v>JEFFREY A PLOOF</v>
          </cell>
          <cell r="G440">
            <v>36811</v>
          </cell>
          <cell r="I440" t="str">
            <v>860-676-1006</v>
          </cell>
          <cell r="J440">
            <v>23980</v>
          </cell>
          <cell r="K440">
            <v>17578</v>
          </cell>
          <cell r="L440">
            <v>1</v>
          </cell>
          <cell r="M440" t="str">
            <v>NOD BROOK MALL</v>
          </cell>
          <cell r="N440">
            <v>307</v>
          </cell>
          <cell r="O440">
            <v>8</v>
          </cell>
          <cell r="P440" t="str">
            <v>USD</v>
          </cell>
          <cell r="Q440" t="str">
            <v>Y</v>
          </cell>
          <cell r="R440" t="str">
            <v>USD</v>
          </cell>
        </row>
        <row r="441">
          <cell r="A441">
            <v>2100</v>
          </cell>
          <cell r="B441" t="str">
            <v>VIRTUAL STORE - ALLIANCE</v>
          </cell>
          <cell r="C441" t="str">
            <v>2100</v>
          </cell>
          <cell r="D441" t="str">
            <v>VIR</v>
          </cell>
          <cell r="E441" t="str">
            <v>C</v>
          </cell>
          <cell r="F441" t="str">
            <v>UNKNOWN</v>
          </cell>
          <cell r="G441">
            <v>42226</v>
          </cell>
          <cell r="I441" t="str">
            <v>972-409-1300</v>
          </cell>
          <cell r="J441">
            <v>1</v>
          </cell>
          <cell r="K441">
            <v>1</v>
          </cell>
          <cell r="L441">
            <v>1</v>
          </cell>
          <cell r="N441">
            <v>999</v>
          </cell>
          <cell r="O441">
            <v>1</v>
          </cell>
          <cell r="P441" t="str">
            <v>USD</v>
          </cell>
          <cell r="Q441" t="str">
            <v>Y</v>
          </cell>
          <cell r="R441" t="str">
            <v>USD</v>
          </cell>
        </row>
        <row r="442">
          <cell r="A442">
            <v>2101</v>
          </cell>
          <cell r="B442" t="str">
            <v>ALBQ-MONTGOMERY PLAZA</v>
          </cell>
          <cell r="C442" t="str">
            <v>2101</v>
          </cell>
          <cell r="D442" t="str">
            <v>ALB</v>
          </cell>
          <cell r="E442" t="str">
            <v>A</v>
          </cell>
          <cell r="F442" t="str">
            <v>GARY R STALLS</v>
          </cell>
          <cell r="G442">
            <v>34669</v>
          </cell>
          <cell r="I442" t="str">
            <v>505-299-4007</v>
          </cell>
          <cell r="J442">
            <v>21380</v>
          </cell>
          <cell r="K442">
            <v>16836</v>
          </cell>
          <cell r="L442">
            <v>1</v>
          </cell>
          <cell r="N442">
            <v>104</v>
          </cell>
          <cell r="O442">
            <v>1</v>
          </cell>
          <cell r="P442" t="str">
            <v>USD</v>
          </cell>
          <cell r="Q442" t="str">
            <v>Y</v>
          </cell>
          <cell r="R442" t="str">
            <v>USD</v>
          </cell>
        </row>
        <row r="443">
          <cell r="A443">
            <v>2102</v>
          </cell>
          <cell r="B443" t="str">
            <v>NASH-ANTIOCH</v>
          </cell>
          <cell r="C443" t="str">
            <v>2102</v>
          </cell>
          <cell r="D443" t="str">
            <v>NAS</v>
          </cell>
          <cell r="E443" t="str">
            <v>A</v>
          </cell>
          <cell r="F443" t="str">
            <v>CLOSED STORE</v>
          </cell>
          <cell r="G443">
            <v>31611</v>
          </cell>
          <cell r="H443">
            <v>39109</v>
          </cell>
          <cell r="I443" t="str">
            <v>(615) 731-3781</v>
          </cell>
          <cell r="J443">
            <v>19819</v>
          </cell>
          <cell r="K443">
            <v>15623</v>
          </cell>
          <cell r="L443">
            <v>1</v>
          </cell>
          <cell r="N443">
            <v>408</v>
          </cell>
          <cell r="O443">
            <v>9</v>
          </cell>
          <cell r="P443" t="str">
            <v>USD</v>
          </cell>
          <cell r="Q443" t="str">
            <v>N</v>
          </cell>
          <cell r="R443" t="str">
            <v>USD</v>
          </cell>
        </row>
        <row r="444">
          <cell r="A444">
            <v>2103</v>
          </cell>
          <cell r="B444" t="str">
            <v>NASH-MADISON</v>
          </cell>
          <cell r="C444" t="str">
            <v>2103</v>
          </cell>
          <cell r="D444" t="str">
            <v>NAS</v>
          </cell>
          <cell r="E444" t="str">
            <v>B</v>
          </cell>
          <cell r="F444" t="str">
            <v>CLOSED STORE</v>
          </cell>
          <cell r="G444">
            <v>38631</v>
          </cell>
          <cell r="H444">
            <v>42447</v>
          </cell>
          <cell r="I444" t="str">
            <v>615-859-8863</v>
          </cell>
          <cell r="J444">
            <v>22995</v>
          </cell>
          <cell r="K444">
            <v>18874</v>
          </cell>
          <cell r="L444">
            <v>1</v>
          </cell>
          <cell r="N444">
            <v>212</v>
          </cell>
          <cell r="O444">
            <v>9</v>
          </cell>
          <cell r="P444" t="str">
            <v>USD</v>
          </cell>
          <cell r="Q444" t="str">
            <v>Y</v>
          </cell>
          <cell r="R444" t="str">
            <v>USD</v>
          </cell>
        </row>
        <row r="445">
          <cell r="A445">
            <v>2104</v>
          </cell>
          <cell r="B445" t="str">
            <v>DEN-LAKEWOOD</v>
          </cell>
          <cell r="C445" t="str">
            <v>2104</v>
          </cell>
          <cell r="D445" t="str">
            <v>DEN</v>
          </cell>
          <cell r="E445" t="str">
            <v>C</v>
          </cell>
          <cell r="F445" t="str">
            <v>PETER A FEARN</v>
          </cell>
          <cell r="G445">
            <v>36615</v>
          </cell>
          <cell r="I445" t="str">
            <v>303-980-4111</v>
          </cell>
          <cell r="J445">
            <v>23791</v>
          </cell>
          <cell r="K445">
            <v>20065</v>
          </cell>
          <cell r="L445">
            <v>1</v>
          </cell>
          <cell r="M445" t="str">
            <v>LAKEWOOD TOWN CENTER</v>
          </cell>
          <cell r="N445">
            <v>106</v>
          </cell>
          <cell r="O445">
            <v>2</v>
          </cell>
          <cell r="P445" t="str">
            <v>USD</v>
          </cell>
          <cell r="Q445" t="str">
            <v>Y</v>
          </cell>
          <cell r="R445" t="str">
            <v>USD</v>
          </cell>
        </row>
        <row r="446">
          <cell r="A446">
            <v>2105</v>
          </cell>
          <cell r="B446" t="str">
            <v>PROV-NORTH ATTLEBORO, MA</v>
          </cell>
          <cell r="C446" t="str">
            <v>2105</v>
          </cell>
          <cell r="D446" t="str">
            <v>PRO</v>
          </cell>
          <cell r="E446" t="str">
            <v>C</v>
          </cell>
          <cell r="F446" t="str">
            <v>NORMA-GENE CALORE</v>
          </cell>
          <cell r="G446">
            <v>36573</v>
          </cell>
          <cell r="I446" t="str">
            <v>508-643-2565</v>
          </cell>
          <cell r="J446">
            <v>23756</v>
          </cell>
          <cell r="K446">
            <v>19622</v>
          </cell>
          <cell r="L446">
            <v>1</v>
          </cell>
          <cell r="N446">
            <v>305</v>
          </cell>
          <cell r="O446">
            <v>8</v>
          </cell>
          <cell r="P446" t="str">
            <v>USD</v>
          </cell>
          <cell r="Q446" t="str">
            <v>Y</v>
          </cell>
          <cell r="R446" t="str">
            <v>USD</v>
          </cell>
        </row>
        <row r="447">
          <cell r="A447">
            <v>2106</v>
          </cell>
          <cell r="B447" t="str">
            <v>QUAD-DAVENPORT</v>
          </cell>
          <cell r="C447" t="str">
            <v>2106</v>
          </cell>
          <cell r="D447" t="str">
            <v>DAV</v>
          </cell>
          <cell r="E447" t="str">
            <v>C</v>
          </cell>
          <cell r="F447" t="str">
            <v>TIMOTHY L DIXON</v>
          </cell>
          <cell r="G447">
            <v>36622</v>
          </cell>
          <cell r="I447" t="str">
            <v>563-355-7808</v>
          </cell>
          <cell r="J447">
            <v>22854</v>
          </cell>
          <cell r="K447">
            <v>19310</v>
          </cell>
          <cell r="L447">
            <v>1</v>
          </cell>
          <cell r="N447">
            <v>213</v>
          </cell>
          <cell r="O447">
            <v>9</v>
          </cell>
          <cell r="P447" t="str">
            <v>USD</v>
          </cell>
          <cell r="Q447" t="str">
            <v>Y</v>
          </cell>
          <cell r="R447" t="str">
            <v>USD</v>
          </cell>
        </row>
        <row r="448">
          <cell r="A448">
            <v>2107</v>
          </cell>
          <cell r="B448" t="str">
            <v>ORL-EAST COLONIAL</v>
          </cell>
          <cell r="C448" t="str">
            <v>2107</v>
          </cell>
          <cell r="D448" t="str">
            <v>ORL</v>
          </cell>
          <cell r="E448" t="str">
            <v>C</v>
          </cell>
          <cell r="F448" t="str">
            <v>CLOSED STORE</v>
          </cell>
          <cell r="G448">
            <v>36685</v>
          </cell>
          <cell r="H448">
            <v>40599</v>
          </cell>
          <cell r="I448" t="str">
            <v>(407) 897-1138</v>
          </cell>
          <cell r="J448">
            <v>23241</v>
          </cell>
          <cell r="K448">
            <v>19149</v>
          </cell>
          <cell r="L448">
            <v>1</v>
          </cell>
          <cell r="N448">
            <v>409</v>
          </cell>
          <cell r="O448">
            <v>7</v>
          </cell>
          <cell r="P448" t="str">
            <v>USD</v>
          </cell>
          <cell r="Q448" t="str">
            <v>N</v>
          </cell>
          <cell r="R448" t="str">
            <v>USD</v>
          </cell>
        </row>
        <row r="449">
          <cell r="A449">
            <v>2108</v>
          </cell>
          <cell r="B449" t="str">
            <v>ANN ARBOR</v>
          </cell>
          <cell r="C449" t="str">
            <v>2108</v>
          </cell>
          <cell r="D449" t="str">
            <v>ANN</v>
          </cell>
          <cell r="E449" t="str">
            <v>C</v>
          </cell>
          <cell r="F449" t="str">
            <v>JEFFREY D KENDALL</v>
          </cell>
          <cell r="G449">
            <v>36664</v>
          </cell>
          <cell r="I449" t="str">
            <v>734-975-6774</v>
          </cell>
          <cell r="J449">
            <v>24933</v>
          </cell>
          <cell r="K449">
            <v>21124</v>
          </cell>
          <cell r="L449">
            <v>1</v>
          </cell>
          <cell r="N449">
            <v>206</v>
          </cell>
          <cell r="O449">
            <v>9</v>
          </cell>
          <cell r="P449" t="str">
            <v>USD</v>
          </cell>
          <cell r="Q449" t="str">
            <v>Y</v>
          </cell>
          <cell r="R449" t="str">
            <v>USD</v>
          </cell>
        </row>
        <row r="450">
          <cell r="A450">
            <v>2109</v>
          </cell>
          <cell r="B450" t="str">
            <v>BAY-PLEASANT HILL</v>
          </cell>
          <cell r="C450" t="str">
            <v>2109</v>
          </cell>
          <cell r="D450" t="str">
            <v>BAY</v>
          </cell>
          <cell r="E450" t="str">
            <v>A</v>
          </cell>
          <cell r="F450" t="str">
            <v>WILLIAM H BULLOCK</v>
          </cell>
          <cell r="G450">
            <v>36797</v>
          </cell>
          <cell r="I450" t="str">
            <v>925-521-1081</v>
          </cell>
          <cell r="J450">
            <v>21166</v>
          </cell>
          <cell r="K450">
            <v>17546</v>
          </cell>
          <cell r="L450">
            <v>1</v>
          </cell>
          <cell r="N450">
            <v>115</v>
          </cell>
          <cell r="O450">
            <v>2</v>
          </cell>
          <cell r="P450" t="str">
            <v>USD</v>
          </cell>
          <cell r="Q450" t="str">
            <v>Y</v>
          </cell>
          <cell r="R450" t="str">
            <v>USD</v>
          </cell>
        </row>
        <row r="451">
          <cell r="A451">
            <v>2110</v>
          </cell>
          <cell r="B451" t="str">
            <v>ORL-OCOEE</v>
          </cell>
          <cell r="C451" t="str">
            <v>2110</v>
          </cell>
          <cell r="D451" t="str">
            <v>ORL</v>
          </cell>
          <cell r="E451" t="str">
            <v>A</v>
          </cell>
          <cell r="F451" t="str">
            <v>DAWN B GLIESMAN</v>
          </cell>
          <cell r="G451">
            <v>36776</v>
          </cell>
          <cell r="I451" t="str">
            <v>407-822-8086</v>
          </cell>
          <cell r="J451">
            <v>25753</v>
          </cell>
          <cell r="K451">
            <v>19467</v>
          </cell>
          <cell r="L451">
            <v>1</v>
          </cell>
          <cell r="M451" t="str">
            <v>WEST OAKS TOWNE CEN</v>
          </cell>
          <cell r="N451">
            <v>409</v>
          </cell>
          <cell r="O451">
            <v>7</v>
          </cell>
          <cell r="P451" t="str">
            <v>USD</v>
          </cell>
          <cell r="Q451" t="str">
            <v>Y</v>
          </cell>
          <cell r="R451" t="str">
            <v>USD</v>
          </cell>
        </row>
        <row r="452">
          <cell r="A452">
            <v>2111</v>
          </cell>
          <cell r="B452" t="str">
            <v>LA-BREA</v>
          </cell>
          <cell r="C452" t="str">
            <v>2111</v>
          </cell>
          <cell r="D452" t="str">
            <v>BRE</v>
          </cell>
          <cell r="E452" t="str">
            <v>C</v>
          </cell>
          <cell r="F452" t="str">
            <v>ARTHUR MARROQUIN</v>
          </cell>
          <cell r="G452">
            <v>36608</v>
          </cell>
          <cell r="I452" t="str">
            <v>714-255-1018</v>
          </cell>
          <cell r="J452">
            <v>23479</v>
          </cell>
          <cell r="K452">
            <v>20142</v>
          </cell>
          <cell r="L452">
            <v>1</v>
          </cell>
          <cell r="M452" t="str">
            <v>BREA UNION PLAZA</v>
          </cell>
          <cell r="N452">
            <v>121</v>
          </cell>
          <cell r="O452">
            <v>4</v>
          </cell>
          <cell r="P452" t="str">
            <v>USD</v>
          </cell>
          <cell r="Q452" t="str">
            <v>Y</v>
          </cell>
          <cell r="R452" t="str">
            <v>USD</v>
          </cell>
        </row>
        <row r="453">
          <cell r="A453">
            <v>2112</v>
          </cell>
          <cell r="B453" t="str">
            <v>LINCOLN</v>
          </cell>
          <cell r="C453" t="str">
            <v>2112</v>
          </cell>
          <cell r="D453" t="str">
            <v>LIN</v>
          </cell>
          <cell r="E453" t="str">
            <v>D</v>
          </cell>
          <cell r="F453" t="str">
            <v>BARCLAY L WOERNER</v>
          </cell>
          <cell r="G453">
            <v>36671</v>
          </cell>
          <cell r="H453">
            <v>42650</v>
          </cell>
          <cell r="I453" t="str">
            <v>402-328-8878</v>
          </cell>
          <cell r="J453">
            <v>22814</v>
          </cell>
          <cell r="K453">
            <v>17408</v>
          </cell>
          <cell r="L453">
            <v>1</v>
          </cell>
          <cell r="N453">
            <v>213</v>
          </cell>
          <cell r="O453">
            <v>9</v>
          </cell>
          <cell r="P453" t="str">
            <v>USD</v>
          </cell>
          <cell r="Q453" t="str">
            <v>Y</v>
          </cell>
          <cell r="R453" t="str">
            <v>USD</v>
          </cell>
        </row>
        <row r="454">
          <cell r="A454">
            <v>2113</v>
          </cell>
          <cell r="B454" t="str">
            <v>COL-HARBISON</v>
          </cell>
          <cell r="C454" t="str">
            <v>2113</v>
          </cell>
          <cell r="D454" t="str">
            <v>COL</v>
          </cell>
          <cell r="E454" t="str">
            <v>C</v>
          </cell>
          <cell r="F454" t="str">
            <v>JEFFREY R CROOM</v>
          </cell>
          <cell r="G454">
            <v>36678</v>
          </cell>
          <cell r="I454" t="str">
            <v>803-407-7813</v>
          </cell>
          <cell r="J454">
            <v>24249</v>
          </cell>
          <cell r="K454">
            <v>19459</v>
          </cell>
          <cell r="L454">
            <v>1</v>
          </cell>
          <cell r="N454">
            <v>420</v>
          </cell>
          <cell r="O454">
            <v>7</v>
          </cell>
          <cell r="P454" t="str">
            <v>USD</v>
          </cell>
          <cell r="Q454" t="str">
            <v>Y</v>
          </cell>
          <cell r="R454" t="str">
            <v>USD</v>
          </cell>
        </row>
        <row r="455">
          <cell r="A455">
            <v>2114</v>
          </cell>
          <cell r="B455" t="str">
            <v>KC-MADISON</v>
          </cell>
          <cell r="C455" t="str">
            <v>2114</v>
          </cell>
          <cell r="D455" t="str">
            <v>KCM</v>
          </cell>
          <cell r="E455" t="str">
            <v>A</v>
          </cell>
          <cell r="F455" t="str">
            <v>CLOSED STORE</v>
          </cell>
          <cell r="G455">
            <v>36811</v>
          </cell>
          <cell r="H455">
            <v>40565</v>
          </cell>
          <cell r="I455" t="str">
            <v>(816) 468-8692</v>
          </cell>
          <cell r="J455">
            <v>23732</v>
          </cell>
          <cell r="K455">
            <v>19911</v>
          </cell>
          <cell r="L455">
            <v>1</v>
          </cell>
          <cell r="N455">
            <v>111</v>
          </cell>
          <cell r="O455">
            <v>1</v>
          </cell>
          <cell r="P455" t="str">
            <v>USD</v>
          </cell>
          <cell r="Q455" t="str">
            <v>N</v>
          </cell>
          <cell r="R455" t="str">
            <v>USD</v>
          </cell>
        </row>
        <row r="456">
          <cell r="A456">
            <v>2115</v>
          </cell>
          <cell r="B456" t="str">
            <v>LA-LA HABRA</v>
          </cell>
          <cell r="C456" t="str">
            <v>2115</v>
          </cell>
          <cell r="D456" t="str">
            <v>LAH</v>
          </cell>
          <cell r="E456" t="str">
            <v>A</v>
          </cell>
          <cell r="F456" t="str">
            <v>MICHAEL JAMES HUBBERT</v>
          </cell>
          <cell r="G456">
            <v>36706</v>
          </cell>
          <cell r="I456" t="str">
            <v>562-697-1369</v>
          </cell>
          <cell r="J456">
            <v>24881</v>
          </cell>
          <cell r="K456">
            <v>20401</v>
          </cell>
          <cell r="L456">
            <v>1</v>
          </cell>
          <cell r="N456">
            <v>121</v>
          </cell>
          <cell r="O456">
            <v>4</v>
          </cell>
          <cell r="P456" t="str">
            <v>USD</v>
          </cell>
          <cell r="Q456" t="str">
            <v>Y</v>
          </cell>
          <cell r="R456" t="str">
            <v>USD</v>
          </cell>
        </row>
        <row r="457">
          <cell r="A457">
            <v>2116</v>
          </cell>
          <cell r="B457" t="str">
            <v>NWK-NORTH BRUNSWICK</v>
          </cell>
          <cell r="C457" t="str">
            <v>2116</v>
          </cell>
          <cell r="D457" t="str">
            <v>NWK</v>
          </cell>
          <cell r="E457" t="str">
            <v>A</v>
          </cell>
          <cell r="F457" t="str">
            <v>SUSAN D SCHMANKO</v>
          </cell>
          <cell r="G457">
            <v>36762</v>
          </cell>
          <cell r="I457" t="str">
            <v>732-296-8199</v>
          </cell>
          <cell r="J457">
            <v>20172</v>
          </cell>
          <cell r="K457">
            <v>24511</v>
          </cell>
          <cell r="L457">
            <v>1</v>
          </cell>
          <cell r="N457">
            <v>301</v>
          </cell>
          <cell r="O457">
            <v>8</v>
          </cell>
          <cell r="P457" t="str">
            <v>USD</v>
          </cell>
          <cell r="Q457" t="str">
            <v>Y</v>
          </cell>
          <cell r="R457" t="str">
            <v>USD</v>
          </cell>
        </row>
        <row r="458">
          <cell r="A458">
            <v>2118</v>
          </cell>
          <cell r="B458" t="str">
            <v>SEA-LYNNWOOD</v>
          </cell>
          <cell r="C458" t="str">
            <v>2118</v>
          </cell>
          <cell r="D458" t="str">
            <v>SEA</v>
          </cell>
          <cell r="E458" t="str">
            <v>A</v>
          </cell>
          <cell r="F458" t="str">
            <v>MICHELLE M LORD-MCENANEY</v>
          </cell>
          <cell r="G458">
            <v>36811</v>
          </cell>
          <cell r="I458" t="str">
            <v>425-771-6979</v>
          </cell>
          <cell r="J458">
            <v>25000</v>
          </cell>
          <cell r="K458">
            <v>19156</v>
          </cell>
          <cell r="L458">
            <v>1</v>
          </cell>
          <cell r="N458">
            <v>111</v>
          </cell>
          <cell r="O458">
            <v>2</v>
          </cell>
          <cell r="P458" t="str">
            <v>USD</v>
          </cell>
          <cell r="Q458" t="str">
            <v>Y</v>
          </cell>
          <cell r="R458" t="str">
            <v>USD</v>
          </cell>
        </row>
        <row r="459">
          <cell r="A459">
            <v>2119</v>
          </cell>
          <cell r="B459" t="str">
            <v>INDY-CASTLETON</v>
          </cell>
          <cell r="C459" t="str">
            <v>2119</v>
          </cell>
          <cell r="D459" t="str">
            <v>IND</v>
          </cell>
          <cell r="E459" t="str">
            <v>A</v>
          </cell>
          <cell r="F459" t="str">
            <v>KELLY M RUSHTON</v>
          </cell>
          <cell r="G459">
            <v>36748</v>
          </cell>
          <cell r="I459" t="str">
            <v>317-841-1974</v>
          </cell>
          <cell r="J459">
            <v>23344</v>
          </cell>
          <cell r="K459">
            <v>19568</v>
          </cell>
          <cell r="L459">
            <v>1</v>
          </cell>
          <cell r="N459">
            <v>211</v>
          </cell>
          <cell r="O459">
            <v>9</v>
          </cell>
          <cell r="P459" t="str">
            <v>USD</v>
          </cell>
          <cell r="Q459" t="str">
            <v>Y</v>
          </cell>
          <cell r="R459" t="str">
            <v>USD</v>
          </cell>
        </row>
        <row r="460">
          <cell r="A460">
            <v>2120</v>
          </cell>
          <cell r="B460" t="str">
            <v>OKC-MEMORIAL</v>
          </cell>
          <cell r="C460" t="str">
            <v>2120</v>
          </cell>
          <cell r="D460" t="str">
            <v>OKC</v>
          </cell>
          <cell r="E460" t="str">
            <v>A</v>
          </cell>
          <cell r="F460" t="str">
            <v>CLOSED STORE</v>
          </cell>
          <cell r="G460">
            <v>36666</v>
          </cell>
          <cell r="H460">
            <v>36840</v>
          </cell>
          <cell r="J460">
            <v>1</v>
          </cell>
          <cell r="K460">
            <v>1</v>
          </cell>
          <cell r="L460">
            <v>1</v>
          </cell>
          <cell r="N460">
            <v>401</v>
          </cell>
          <cell r="O460">
            <v>1</v>
          </cell>
          <cell r="P460" t="str">
            <v>USD</v>
          </cell>
          <cell r="Q460" t="str">
            <v>N</v>
          </cell>
          <cell r="R460" t="str">
            <v>USD</v>
          </cell>
        </row>
        <row r="461">
          <cell r="A461">
            <v>2121</v>
          </cell>
          <cell r="B461" t="str">
            <v>FRESNO-CLOVIS</v>
          </cell>
          <cell r="C461" t="str">
            <v>2121</v>
          </cell>
          <cell r="D461" t="str">
            <v>FRE</v>
          </cell>
          <cell r="E461" t="str">
            <v>A</v>
          </cell>
          <cell r="F461" t="str">
            <v>JEFFREY L WILLINGHAM</v>
          </cell>
          <cell r="G461">
            <v>36818</v>
          </cell>
          <cell r="I461" t="str">
            <v>559-324-8725</v>
          </cell>
          <cell r="J461">
            <v>23416</v>
          </cell>
          <cell r="K461">
            <v>20031</v>
          </cell>
          <cell r="L461">
            <v>1</v>
          </cell>
          <cell r="N461">
            <v>117</v>
          </cell>
          <cell r="O461">
            <v>4</v>
          </cell>
          <cell r="P461" t="str">
            <v>USD</v>
          </cell>
          <cell r="Q461" t="str">
            <v>Y</v>
          </cell>
          <cell r="R461" t="str">
            <v>USD</v>
          </cell>
        </row>
        <row r="462">
          <cell r="A462">
            <v>2122</v>
          </cell>
          <cell r="B462" t="str">
            <v>RAL-CARY</v>
          </cell>
          <cell r="C462" t="str">
            <v>2122</v>
          </cell>
          <cell r="D462" t="str">
            <v>RAL</v>
          </cell>
          <cell r="E462" t="str">
            <v>A</v>
          </cell>
          <cell r="F462" t="str">
            <v>MARILYN MCCANDLESS</v>
          </cell>
          <cell r="G462">
            <v>36825</v>
          </cell>
          <cell r="I462" t="str">
            <v>919-851-6001</v>
          </cell>
          <cell r="J462">
            <v>26485</v>
          </cell>
          <cell r="K462">
            <v>19885</v>
          </cell>
          <cell r="L462">
            <v>1</v>
          </cell>
          <cell r="N462">
            <v>313</v>
          </cell>
          <cell r="O462">
            <v>7</v>
          </cell>
          <cell r="P462" t="str">
            <v>USD</v>
          </cell>
          <cell r="Q462" t="str">
            <v>Y</v>
          </cell>
          <cell r="R462" t="str">
            <v>USD</v>
          </cell>
        </row>
        <row r="463">
          <cell r="A463">
            <v>2200</v>
          </cell>
          <cell r="B463" t="str">
            <v>VIRTUAL STORE - CENTRALIA</v>
          </cell>
          <cell r="C463" t="str">
            <v>2200</v>
          </cell>
          <cell r="D463" t="str">
            <v>VIR</v>
          </cell>
          <cell r="E463" t="str">
            <v>C</v>
          </cell>
          <cell r="F463" t="str">
            <v>UNKNOWN</v>
          </cell>
          <cell r="G463">
            <v>42226</v>
          </cell>
          <cell r="I463" t="str">
            <v>972-409-1300</v>
          </cell>
          <cell r="J463">
            <v>1</v>
          </cell>
          <cell r="K463">
            <v>1</v>
          </cell>
          <cell r="L463">
            <v>1</v>
          </cell>
          <cell r="N463">
            <v>999</v>
          </cell>
          <cell r="O463">
            <v>2</v>
          </cell>
          <cell r="P463" t="str">
            <v>USD</v>
          </cell>
          <cell r="Q463" t="str">
            <v>Y</v>
          </cell>
          <cell r="R463" t="str">
            <v>USD</v>
          </cell>
        </row>
        <row r="464">
          <cell r="A464">
            <v>2201</v>
          </cell>
          <cell r="B464" t="str">
            <v>LYNCHBURG</v>
          </cell>
          <cell r="C464" t="str">
            <v>2201</v>
          </cell>
          <cell r="D464" t="str">
            <v>LYN</v>
          </cell>
          <cell r="E464" t="str">
            <v>D</v>
          </cell>
          <cell r="F464" t="str">
            <v>CLOSED STORE</v>
          </cell>
          <cell r="G464">
            <v>35034</v>
          </cell>
          <cell r="H464">
            <v>37112</v>
          </cell>
          <cell r="I464" t="str">
            <v>(804) 832-1017</v>
          </cell>
          <cell r="J464">
            <v>21920</v>
          </cell>
          <cell r="K464">
            <v>18358</v>
          </cell>
          <cell r="L464">
            <v>1</v>
          </cell>
          <cell r="N464">
            <v>604</v>
          </cell>
          <cell r="O464">
            <v>7</v>
          </cell>
          <cell r="P464" t="str">
            <v>USD</v>
          </cell>
          <cell r="Q464" t="str">
            <v>N</v>
          </cell>
          <cell r="R464" t="str">
            <v>USD</v>
          </cell>
        </row>
        <row r="465">
          <cell r="A465">
            <v>2203</v>
          </cell>
          <cell r="B465" t="str">
            <v>VA BCH-CONSTITUTION</v>
          </cell>
          <cell r="C465" t="str">
            <v>2203</v>
          </cell>
          <cell r="D465" t="str">
            <v>VB</v>
          </cell>
          <cell r="E465" t="str">
            <v>E</v>
          </cell>
          <cell r="F465" t="str">
            <v>BONNIE K DUBS</v>
          </cell>
          <cell r="G465">
            <v>34249</v>
          </cell>
          <cell r="I465" t="str">
            <v>757-552-0772</v>
          </cell>
          <cell r="J465">
            <v>39332</v>
          </cell>
          <cell r="K465">
            <v>24391</v>
          </cell>
          <cell r="L465">
            <v>1</v>
          </cell>
          <cell r="N465">
            <v>316</v>
          </cell>
          <cell r="O465">
            <v>7</v>
          </cell>
          <cell r="P465" t="str">
            <v>USD</v>
          </cell>
          <cell r="Q465" t="str">
            <v>Y</v>
          </cell>
          <cell r="R465" t="str">
            <v>USD</v>
          </cell>
        </row>
        <row r="466">
          <cell r="A466">
            <v>2204</v>
          </cell>
          <cell r="B466" t="str">
            <v>KNOX-KINGSTON PIKE</v>
          </cell>
          <cell r="C466" t="str">
            <v>2204</v>
          </cell>
          <cell r="D466" t="str">
            <v>KNO</v>
          </cell>
          <cell r="E466" t="str">
            <v>B</v>
          </cell>
          <cell r="F466" t="str">
            <v>KIMBERLY D BACON</v>
          </cell>
          <cell r="G466">
            <v>35576</v>
          </cell>
          <cell r="H466">
            <v>42412</v>
          </cell>
          <cell r="I466" t="str">
            <v>865-670-9096</v>
          </cell>
          <cell r="J466">
            <v>23669</v>
          </cell>
          <cell r="K466">
            <v>20178</v>
          </cell>
          <cell r="L466">
            <v>1</v>
          </cell>
          <cell r="N466">
            <v>417</v>
          </cell>
          <cell r="O466">
            <v>7</v>
          </cell>
          <cell r="P466" t="str">
            <v>USD</v>
          </cell>
          <cell r="Q466" t="str">
            <v>Y</v>
          </cell>
          <cell r="R466" t="str">
            <v>USD</v>
          </cell>
        </row>
        <row r="467">
          <cell r="A467">
            <v>2306</v>
          </cell>
          <cell r="B467" t="str">
            <v>CHATTANOOGA</v>
          </cell>
          <cell r="C467" t="str">
            <v>2306</v>
          </cell>
          <cell r="D467" t="str">
            <v>CHA</v>
          </cell>
          <cell r="E467" t="str">
            <v>B</v>
          </cell>
          <cell r="F467" t="str">
            <v>CLOSED STORE</v>
          </cell>
          <cell r="G467">
            <v>33294</v>
          </cell>
          <cell r="H467">
            <v>37523</v>
          </cell>
          <cell r="I467" t="str">
            <v>(423) 499-4095</v>
          </cell>
          <cell r="J467">
            <v>18502</v>
          </cell>
          <cell r="K467">
            <v>14850</v>
          </cell>
          <cell r="L467">
            <v>1</v>
          </cell>
          <cell r="N467">
            <v>407</v>
          </cell>
          <cell r="O467">
            <v>1</v>
          </cell>
          <cell r="P467" t="str">
            <v>USD</v>
          </cell>
          <cell r="Q467" t="str">
            <v>N</v>
          </cell>
          <cell r="R467" t="str">
            <v>USD</v>
          </cell>
        </row>
        <row r="468">
          <cell r="A468">
            <v>2400</v>
          </cell>
          <cell r="B468" t="str">
            <v>VIRTUAL STORE - LANCASTER</v>
          </cell>
          <cell r="C468" t="str">
            <v>2400</v>
          </cell>
          <cell r="D468" t="str">
            <v>VIR</v>
          </cell>
          <cell r="E468" t="str">
            <v>C</v>
          </cell>
          <cell r="F468" t="str">
            <v>UNKNOWN</v>
          </cell>
          <cell r="G468">
            <v>42226</v>
          </cell>
          <cell r="I468" t="str">
            <v>972-409-1300</v>
          </cell>
          <cell r="J468">
            <v>1</v>
          </cell>
          <cell r="K468">
            <v>1</v>
          </cell>
          <cell r="L468">
            <v>1</v>
          </cell>
          <cell r="N468">
            <v>999</v>
          </cell>
          <cell r="O468">
            <v>4</v>
          </cell>
          <cell r="P468" t="str">
            <v>USD</v>
          </cell>
          <cell r="Q468" t="str">
            <v>Y</v>
          </cell>
          <cell r="R468" t="str">
            <v>USD</v>
          </cell>
        </row>
        <row r="469">
          <cell r="A469">
            <v>2501</v>
          </cell>
          <cell r="B469" t="str">
            <v>ARECIBO</v>
          </cell>
          <cell r="C469" t="str">
            <v>2501</v>
          </cell>
          <cell r="D469" t="str">
            <v>ARE</v>
          </cell>
          <cell r="E469" t="str">
            <v>C</v>
          </cell>
          <cell r="F469" t="str">
            <v>CLOSED STORE</v>
          </cell>
          <cell r="G469">
            <v>34809</v>
          </cell>
          <cell r="H469">
            <v>37284</v>
          </cell>
          <cell r="I469" t="str">
            <v>(787)  878-8351</v>
          </cell>
          <cell r="J469">
            <v>15343</v>
          </cell>
          <cell r="K469">
            <v>12249</v>
          </cell>
          <cell r="L469">
            <v>1</v>
          </cell>
          <cell r="N469">
            <v>414</v>
          </cell>
          <cell r="O469">
            <v>7</v>
          </cell>
          <cell r="P469" t="str">
            <v>USD</v>
          </cell>
          <cell r="Q469" t="str">
            <v>N</v>
          </cell>
          <cell r="R469" t="str">
            <v>USD</v>
          </cell>
        </row>
        <row r="470">
          <cell r="A470">
            <v>2502</v>
          </cell>
          <cell r="B470" t="str">
            <v>MAYAGUEZ</v>
          </cell>
          <cell r="C470" t="str">
            <v>2502</v>
          </cell>
          <cell r="D470" t="str">
            <v>MAY</v>
          </cell>
          <cell r="E470" t="str">
            <v>C</v>
          </cell>
          <cell r="F470" t="str">
            <v>CLOSED STORE</v>
          </cell>
          <cell r="G470">
            <v>34816</v>
          </cell>
          <cell r="H470">
            <v>37284</v>
          </cell>
          <cell r="I470" t="str">
            <v>(787) 832-3045</v>
          </cell>
          <cell r="J470">
            <v>17640</v>
          </cell>
          <cell r="K470">
            <v>14402</v>
          </cell>
          <cell r="L470">
            <v>1</v>
          </cell>
          <cell r="N470">
            <v>414</v>
          </cell>
          <cell r="O470">
            <v>7</v>
          </cell>
          <cell r="P470" t="str">
            <v>USD</v>
          </cell>
          <cell r="Q470" t="str">
            <v>N</v>
          </cell>
          <cell r="R470" t="str">
            <v>USD</v>
          </cell>
        </row>
        <row r="471">
          <cell r="A471">
            <v>2503</v>
          </cell>
          <cell r="B471" t="str">
            <v>CAROLINA</v>
          </cell>
          <cell r="C471" t="str">
            <v>2503</v>
          </cell>
          <cell r="D471" t="str">
            <v>CAR</v>
          </cell>
          <cell r="E471" t="str">
            <v>A</v>
          </cell>
          <cell r="F471" t="str">
            <v>CLOSED STORE</v>
          </cell>
          <cell r="G471">
            <v>34998</v>
          </cell>
          <cell r="H471">
            <v>37284</v>
          </cell>
          <cell r="I471" t="str">
            <v>(787) 757-2030</v>
          </cell>
          <cell r="J471">
            <v>30362</v>
          </cell>
          <cell r="K471">
            <v>23520</v>
          </cell>
          <cell r="L471">
            <v>1</v>
          </cell>
          <cell r="N471">
            <v>414</v>
          </cell>
          <cell r="O471">
            <v>7</v>
          </cell>
          <cell r="P471" t="str">
            <v>USD</v>
          </cell>
          <cell r="Q471" t="str">
            <v>N</v>
          </cell>
          <cell r="R471" t="str">
            <v>USD</v>
          </cell>
        </row>
        <row r="472">
          <cell r="A472">
            <v>2700</v>
          </cell>
          <cell r="B472" t="str">
            <v>VIRTUAL STORE - JACKSONVILLE</v>
          </cell>
          <cell r="C472" t="str">
            <v>2700</v>
          </cell>
          <cell r="D472" t="str">
            <v>VIR</v>
          </cell>
          <cell r="E472" t="str">
            <v>C</v>
          </cell>
          <cell r="F472" t="str">
            <v>UNKNOWN</v>
          </cell>
          <cell r="G472">
            <v>42226</v>
          </cell>
          <cell r="I472" t="str">
            <v>972-409-1300</v>
          </cell>
          <cell r="J472">
            <v>1</v>
          </cell>
          <cell r="K472">
            <v>1</v>
          </cell>
          <cell r="L472">
            <v>1</v>
          </cell>
          <cell r="N472">
            <v>999</v>
          </cell>
          <cell r="O472">
            <v>7</v>
          </cell>
          <cell r="P472" t="str">
            <v>USD</v>
          </cell>
          <cell r="Q472" t="str">
            <v>Y</v>
          </cell>
          <cell r="R472" t="str">
            <v>USD</v>
          </cell>
        </row>
        <row r="473">
          <cell r="A473">
            <v>2701</v>
          </cell>
          <cell r="B473" t="str">
            <v>LA-BURBANK</v>
          </cell>
          <cell r="C473" t="str">
            <v>2701</v>
          </cell>
          <cell r="D473" t="str">
            <v>BUR</v>
          </cell>
          <cell r="E473" t="str">
            <v>A</v>
          </cell>
          <cell r="F473" t="str">
            <v>MARK HITOSHI KAWATE</v>
          </cell>
          <cell r="G473">
            <v>37294</v>
          </cell>
          <cell r="I473" t="str">
            <v>818-260-0527</v>
          </cell>
          <cell r="J473">
            <v>23527</v>
          </cell>
          <cell r="K473">
            <v>19731</v>
          </cell>
          <cell r="L473">
            <v>1</v>
          </cell>
          <cell r="N473">
            <v>112</v>
          </cell>
          <cell r="O473">
            <v>4</v>
          </cell>
          <cell r="P473" t="str">
            <v>USD</v>
          </cell>
          <cell r="Q473" t="str">
            <v>Y</v>
          </cell>
          <cell r="R473" t="str">
            <v>USD</v>
          </cell>
        </row>
        <row r="474">
          <cell r="A474">
            <v>2702</v>
          </cell>
          <cell r="B474" t="str">
            <v>INDIANA, PA</v>
          </cell>
          <cell r="C474" t="str">
            <v>2702</v>
          </cell>
          <cell r="D474" t="str">
            <v>IND</v>
          </cell>
          <cell r="E474" t="str">
            <v>A</v>
          </cell>
          <cell r="F474" t="str">
            <v>WILLIAM E JR DABBS</v>
          </cell>
          <cell r="G474">
            <v>37294</v>
          </cell>
          <cell r="I474" t="str">
            <v>724-349-7239</v>
          </cell>
          <cell r="J474">
            <v>17904</v>
          </cell>
          <cell r="K474">
            <v>13972</v>
          </cell>
          <cell r="L474">
            <v>1</v>
          </cell>
          <cell r="N474">
            <v>208</v>
          </cell>
          <cell r="O474">
            <v>8</v>
          </cell>
          <cell r="P474" t="str">
            <v>USD</v>
          </cell>
          <cell r="Q474" t="str">
            <v>Y</v>
          </cell>
          <cell r="R474" t="str">
            <v>USD</v>
          </cell>
        </row>
        <row r="475">
          <cell r="A475">
            <v>2703</v>
          </cell>
          <cell r="B475" t="str">
            <v>PROV-SMITHFIELD</v>
          </cell>
          <cell r="C475" t="str">
            <v>2703</v>
          </cell>
          <cell r="D475" t="str">
            <v>PRO</v>
          </cell>
          <cell r="E475" t="str">
            <v>A</v>
          </cell>
          <cell r="F475" t="str">
            <v>PATRICIA L MCNULTY</v>
          </cell>
          <cell r="G475">
            <v>37308</v>
          </cell>
          <cell r="I475" t="str">
            <v>401-233-0539</v>
          </cell>
          <cell r="J475">
            <v>22488</v>
          </cell>
          <cell r="K475">
            <v>18813</v>
          </cell>
          <cell r="L475">
            <v>1</v>
          </cell>
          <cell r="N475">
            <v>305</v>
          </cell>
          <cell r="O475">
            <v>8</v>
          </cell>
          <cell r="P475" t="str">
            <v>USD</v>
          </cell>
          <cell r="Q475" t="str">
            <v>Y</v>
          </cell>
          <cell r="R475" t="str">
            <v>USD</v>
          </cell>
        </row>
        <row r="476">
          <cell r="A476">
            <v>2704</v>
          </cell>
          <cell r="B476" t="str">
            <v>DET- SHELBY TOWNSHIP</v>
          </cell>
          <cell r="C476" t="str">
            <v>2704</v>
          </cell>
          <cell r="D476" t="str">
            <v>DET</v>
          </cell>
          <cell r="E476" t="str">
            <v>A</v>
          </cell>
          <cell r="F476" t="str">
            <v>CHAD M SHIPMAN</v>
          </cell>
          <cell r="G476">
            <v>37469</v>
          </cell>
          <cell r="I476" t="str">
            <v>586-677-5278</v>
          </cell>
          <cell r="J476">
            <v>23880</v>
          </cell>
          <cell r="K476">
            <v>19421</v>
          </cell>
          <cell r="L476">
            <v>1</v>
          </cell>
          <cell r="N476">
            <v>206</v>
          </cell>
          <cell r="O476">
            <v>9</v>
          </cell>
          <cell r="P476" t="str">
            <v>USD</v>
          </cell>
          <cell r="Q476" t="str">
            <v>Y</v>
          </cell>
          <cell r="R476" t="str">
            <v>USD</v>
          </cell>
        </row>
        <row r="477">
          <cell r="A477">
            <v>2705</v>
          </cell>
          <cell r="B477" t="str">
            <v>DUBUQUE</v>
          </cell>
          <cell r="C477" t="str">
            <v>2705</v>
          </cell>
          <cell r="D477" t="str">
            <v>DUB</v>
          </cell>
          <cell r="E477" t="str">
            <v>A</v>
          </cell>
          <cell r="F477" t="str">
            <v>CLOSED STORE</v>
          </cell>
          <cell r="G477">
            <v>37623</v>
          </cell>
          <cell r="H477">
            <v>37627</v>
          </cell>
          <cell r="J477">
            <v>1</v>
          </cell>
          <cell r="K477">
            <v>1</v>
          </cell>
          <cell r="L477">
            <v>1</v>
          </cell>
          <cell r="N477">
            <v>606</v>
          </cell>
          <cell r="O477">
            <v>1</v>
          </cell>
          <cell r="P477" t="str">
            <v>USD</v>
          </cell>
          <cell r="Q477" t="str">
            <v>N</v>
          </cell>
          <cell r="R477" t="str">
            <v>USD</v>
          </cell>
        </row>
        <row r="478">
          <cell r="A478">
            <v>2706</v>
          </cell>
          <cell r="B478" t="str">
            <v>ITHACA NY</v>
          </cell>
          <cell r="C478" t="str">
            <v>2706</v>
          </cell>
          <cell r="D478" t="str">
            <v>ITH</v>
          </cell>
          <cell r="E478" t="str">
            <v>A</v>
          </cell>
          <cell r="F478" t="str">
            <v>CLOSED STORE</v>
          </cell>
          <cell r="G478">
            <v>37476</v>
          </cell>
          <cell r="H478">
            <v>37483</v>
          </cell>
          <cell r="J478">
            <v>21443</v>
          </cell>
          <cell r="K478">
            <v>17906</v>
          </cell>
          <cell r="L478">
            <v>1</v>
          </cell>
          <cell r="N478">
            <v>305</v>
          </cell>
          <cell r="O478">
            <v>7</v>
          </cell>
          <cell r="P478" t="str">
            <v>USD</v>
          </cell>
          <cell r="Q478" t="str">
            <v>N</v>
          </cell>
          <cell r="R478" t="str">
            <v>USD</v>
          </cell>
        </row>
        <row r="479">
          <cell r="A479">
            <v>2708</v>
          </cell>
          <cell r="B479" t="str">
            <v>SLC-BOUNTIFUL</v>
          </cell>
          <cell r="C479" t="str">
            <v>2708</v>
          </cell>
          <cell r="D479" t="str">
            <v>SLC</v>
          </cell>
          <cell r="E479" t="str">
            <v>A</v>
          </cell>
          <cell r="F479" t="str">
            <v>KATHY PALMER</v>
          </cell>
          <cell r="G479">
            <v>37343</v>
          </cell>
          <cell r="I479" t="str">
            <v>801-298-3488</v>
          </cell>
          <cell r="J479">
            <v>22398</v>
          </cell>
          <cell r="K479">
            <v>17304</v>
          </cell>
          <cell r="L479">
            <v>1</v>
          </cell>
          <cell r="N479">
            <v>107</v>
          </cell>
          <cell r="O479">
            <v>2</v>
          </cell>
          <cell r="P479" t="str">
            <v>USD</v>
          </cell>
          <cell r="Q479" t="str">
            <v>Y</v>
          </cell>
          <cell r="R479" t="str">
            <v>USD</v>
          </cell>
        </row>
        <row r="480">
          <cell r="A480">
            <v>2710</v>
          </cell>
          <cell r="B480" t="str">
            <v>STATE COLLEGE</v>
          </cell>
          <cell r="C480" t="str">
            <v>2710</v>
          </cell>
          <cell r="D480" t="str">
            <v>STA</v>
          </cell>
          <cell r="E480" t="str">
            <v>A</v>
          </cell>
          <cell r="F480" t="str">
            <v>JAMES E HAFER</v>
          </cell>
          <cell r="G480">
            <v>37427</v>
          </cell>
          <cell r="I480" t="str">
            <v>814-867-1956</v>
          </cell>
          <cell r="J480">
            <v>24080</v>
          </cell>
          <cell r="K480">
            <v>19424</v>
          </cell>
          <cell r="L480">
            <v>1</v>
          </cell>
          <cell r="N480">
            <v>208</v>
          </cell>
          <cell r="O480">
            <v>8</v>
          </cell>
          <cell r="P480" t="str">
            <v>USD</v>
          </cell>
          <cell r="Q480" t="str">
            <v>Y</v>
          </cell>
          <cell r="R480" t="str">
            <v>USD</v>
          </cell>
        </row>
        <row r="481">
          <cell r="A481">
            <v>2711</v>
          </cell>
          <cell r="B481" t="str">
            <v>LA-SAN CLEMENTE</v>
          </cell>
          <cell r="C481" t="str">
            <v>2711</v>
          </cell>
          <cell r="D481" t="str">
            <v>SAN</v>
          </cell>
          <cell r="E481" t="str">
            <v>A</v>
          </cell>
          <cell r="F481" t="str">
            <v>JAMES B SEGUIN</v>
          </cell>
          <cell r="G481">
            <v>37539</v>
          </cell>
          <cell r="I481" t="str">
            <v>949-940-0465</v>
          </cell>
          <cell r="J481">
            <v>23669</v>
          </cell>
          <cell r="K481">
            <v>19422</v>
          </cell>
          <cell r="L481">
            <v>1</v>
          </cell>
          <cell r="N481">
            <v>120</v>
          </cell>
          <cell r="O481">
            <v>4</v>
          </cell>
          <cell r="P481" t="str">
            <v>USD</v>
          </cell>
          <cell r="Q481" t="str">
            <v>Y</v>
          </cell>
          <cell r="R481" t="str">
            <v>USD</v>
          </cell>
        </row>
        <row r="482">
          <cell r="A482">
            <v>2712</v>
          </cell>
          <cell r="B482" t="str">
            <v>DFW-DALLAS/GREENVILLE</v>
          </cell>
          <cell r="C482" t="str">
            <v>2712</v>
          </cell>
          <cell r="D482" t="str">
            <v>DFW</v>
          </cell>
          <cell r="E482" t="str">
            <v>A</v>
          </cell>
          <cell r="F482" t="str">
            <v>JOHN P CRAIG</v>
          </cell>
          <cell r="G482">
            <v>37385</v>
          </cell>
          <cell r="I482" t="str">
            <v>214-461-9491</v>
          </cell>
          <cell r="J482">
            <v>24000</v>
          </cell>
          <cell r="K482">
            <v>20270</v>
          </cell>
          <cell r="L482">
            <v>1</v>
          </cell>
          <cell r="N482">
            <v>405</v>
          </cell>
          <cell r="O482">
            <v>1</v>
          </cell>
          <cell r="P482" t="str">
            <v>USD</v>
          </cell>
          <cell r="Q482" t="str">
            <v>Y</v>
          </cell>
          <cell r="R482" t="str">
            <v>USD</v>
          </cell>
        </row>
        <row r="483">
          <cell r="A483">
            <v>2713</v>
          </cell>
          <cell r="B483" t="str">
            <v>KC-OVERLAND PARK/SOUTH</v>
          </cell>
          <cell r="C483" t="str">
            <v>2713</v>
          </cell>
          <cell r="D483" t="str">
            <v>KCS</v>
          </cell>
          <cell r="E483" t="str">
            <v>A</v>
          </cell>
          <cell r="F483" t="str">
            <v>ARIELLE KEENEY</v>
          </cell>
          <cell r="G483">
            <v>37385</v>
          </cell>
          <cell r="I483" t="str">
            <v>913-491-0702</v>
          </cell>
          <cell r="J483">
            <v>24062</v>
          </cell>
          <cell r="K483">
            <v>19419</v>
          </cell>
          <cell r="L483">
            <v>1</v>
          </cell>
          <cell r="N483">
            <v>218</v>
          </cell>
          <cell r="O483">
            <v>1</v>
          </cell>
          <cell r="P483" t="str">
            <v>USD</v>
          </cell>
          <cell r="Q483" t="str">
            <v>Y</v>
          </cell>
          <cell r="R483" t="str">
            <v>USD</v>
          </cell>
        </row>
        <row r="484">
          <cell r="A484">
            <v>2714</v>
          </cell>
          <cell r="B484" t="str">
            <v>CLEV-SOLON OH</v>
          </cell>
          <cell r="C484" t="str">
            <v>2714</v>
          </cell>
          <cell r="D484" t="str">
            <v>CLE</v>
          </cell>
          <cell r="E484" t="str">
            <v>A</v>
          </cell>
          <cell r="F484" t="str">
            <v>CLOSED STORE</v>
          </cell>
          <cell r="G484">
            <v>37469</v>
          </cell>
          <cell r="H484">
            <v>37474</v>
          </cell>
          <cell r="J484">
            <v>1</v>
          </cell>
          <cell r="K484">
            <v>1</v>
          </cell>
          <cell r="L484">
            <v>1</v>
          </cell>
          <cell r="N484">
            <v>112</v>
          </cell>
          <cell r="O484">
            <v>1</v>
          </cell>
          <cell r="P484" t="str">
            <v>USD</v>
          </cell>
          <cell r="Q484" t="str">
            <v>N</v>
          </cell>
          <cell r="R484" t="str">
            <v>USD</v>
          </cell>
        </row>
        <row r="485">
          <cell r="A485">
            <v>2715</v>
          </cell>
          <cell r="B485" t="str">
            <v>TWIN FALLS</v>
          </cell>
          <cell r="C485" t="str">
            <v>2715</v>
          </cell>
          <cell r="D485" t="str">
            <v>TWI</v>
          </cell>
          <cell r="E485" t="str">
            <v>A</v>
          </cell>
          <cell r="F485" t="str">
            <v>JIM M BUCKLEY</v>
          </cell>
          <cell r="G485">
            <v>37371</v>
          </cell>
          <cell r="I485" t="str">
            <v>208-735-8006</v>
          </cell>
          <cell r="J485">
            <v>20816</v>
          </cell>
          <cell r="K485">
            <v>16501</v>
          </cell>
          <cell r="L485">
            <v>1</v>
          </cell>
          <cell r="N485">
            <v>107</v>
          </cell>
          <cell r="O485">
            <v>2</v>
          </cell>
          <cell r="P485" t="str">
            <v>USD</v>
          </cell>
          <cell r="Q485" t="str">
            <v>Y</v>
          </cell>
          <cell r="R485" t="str">
            <v>USD</v>
          </cell>
        </row>
        <row r="486">
          <cell r="A486">
            <v>2717</v>
          </cell>
          <cell r="B486" t="str">
            <v>CHI-MCHENRY</v>
          </cell>
          <cell r="C486" t="str">
            <v>2717</v>
          </cell>
          <cell r="D486" t="str">
            <v>CHI</v>
          </cell>
          <cell r="E486" t="str">
            <v>A</v>
          </cell>
          <cell r="F486" t="str">
            <v>ERIC MISCHKE</v>
          </cell>
          <cell r="G486">
            <v>37294</v>
          </cell>
          <cell r="I486" t="str">
            <v>815-578-9529</v>
          </cell>
          <cell r="J486">
            <v>20407</v>
          </cell>
          <cell r="K486">
            <v>16648</v>
          </cell>
          <cell r="L486">
            <v>1</v>
          </cell>
          <cell r="N486">
            <v>201</v>
          </cell>
          <cell r="O486">
            <v>9</v>
          </cell>
          <cell r="P486" t="str">
            <v>USD</v>
          </cell>
          <cell r="Q486" t="str">
            <v>Y</v>
          </cell>
          <cell r="R486" t="str">
            <v>USD</v>
          </cell>
        </row>
        <row r="487">
          <cell r="A487">
            <v>2718</v>
          </cell>
          <cell r="B487" t="str">
            <v>DET-CHESTERFIELD TOWNSHIP</v>
          </cell>
          <cell r="C487" t="str">
            <v>2718</v>
          </cell>
          <cell r="D487" t="str">
            <v>DET</v>
          </cell>
          <cell r="E487" t="str">
            <v>A</v>
          </cell>
          <cell r="F487" t="str">
            <v>JAMES B WELCH</v>
          </cell>
          <cell r="G487">
            <v>37392</v>
          </cell>
          <cell r="I487" t="str">
            <v>586-948-1880</v>
          </cell>
          <cell r="J487">
            <v>24343</v>
          </cell>
          <cell r="K487">
            <v>19888</v>
          </cell>
          <cell r="L487">
            <v>1</v>
          </cell>
          <cell r="N487">
            <v>206</v>
          </cell>
          <cell r="O487">
            <v>9</v>
          </cell>
          <cell r="P487" t="str">
            <v>USD</v>
          </cell>
          <cell r="Q487" t="str">
            <v>Y</v>
          </cell>
          <cell r="R487" t="str">
            <v>USD</v>
          </cell>
        </row>
        <row r="488">
          <cell r="A488">
            <v>2719</v>
          </cell>
          <cell r="B488" t="str">
            <v>HSTN-BUNKER HILL</v>
          </cell>
          <cell r="C488" t="str">
            <v>2719</v>
          </cell>
          <cell r="D488" t="str">
            <v>HST</v>
          </cell>
          <cell r="E488" t="str">
            <v>A</v>
          </cell>
          <cell r="F488" t="str">
            <v>WILLIAM BRETT MCBRIDE</v>
          </cell>
          <cell r="G488">
            <v>37294</v>
          </cell>
          <cell r="I488" t="str">
            <v>713-490-1796</v>
          </cell>
          <cell r="J488">
            <v>23573</v>
          </cell>
          <cell r="K488">
            <v>19411</v>
          </cell>
          <cell r="L488">
            <v>1</v>
          </cell>
          <cell r="N488">
            <v>401</v>
          </cell>
          <cell r="O488">
            <v>1</v>
          </cell>
          <cell r="P488" t="str">
            <v>USD</v>
          </cell>
          <cell r="Q488" t="str">
            <v>Y</v>
          </cell>
          <cell r="R488" t="str">
            <v>USD</v>
          </cell>
        </row>
        <row r="489">
          <cell r="A489">
            <v>2720</v>
          </cell>
          <cell r="B489" t="str">
            <v>MERIDEN</v>
          </cell>
          <cell r="C489" t="str">
            <v>2720</v>
          </cell>
          <cell r="D489" t="str">
            <v>MER</v>
          </cell>
          <cell r="E489" t="str">
            <v>A</v>
          </cell>
          <cell r="F489" t="str">
            <v>JENNIFER LEAH THOMAS</v>
          </cell>
          <cell r="G489">
            <v>37329</v>
          </cell>
          <cell r="I489" t="str">
            <v>203-630-3040</v>
          </cell>
          <cell r="J489">
            <v>24622</v>
          </cell>
          <cell r="K489">
            <v>18075</v>
          </cell>
          <cell r="L489">
            <v>1</v>
          </cell>
          <cell r="N489">
            <v>307</v>
          </cell>
          <cell r="O489">
            <v>8</v>
          </cell>
          <cell r="P489" t="str">
            <v>USD</v>
          </cell>
          <cell r="Q489" t="str">
            <v>Y</v>
          </cell>
          <cell r="R489" t="str">
            <v>USD</v>
          </cell>
        </row>
        <row r="490">
          <cell r="A490">
            <v>2721</v>
          </cell>
          <cell r="B490" t="str">
            <v>DFW-MESQUITE</v>
          </cell>
          <cell r="C490" t="str">
            <v>2721</v>
          </cell>
          <cell r="D490" t="str">
            <v>DFW</v>
          </cell>
          <cell r="E490" t="str">
            <v>A</v>
          </cell>
          <cell r="F490" t="str">
            <v>STEVEN M SOLOMON</v>
          </cell>
          <cell r="G490">
            <v>37504</v>
          </cell>
          <cell r="H490">
            <v>43182</v>
          </cell>
          <cell r="I490" t="str">
            <v>214-231-0699</v>
          </cell>
          <cell r="J490">
            <v>23923</v>
          </cell>
          <cell r="K490">
            <v>19561</v>
          </cell>
          <cell r="L490">
            <v>1</v>
          </cell>
          <cell r="N490">
            <v>404</v>
          </cell>
          <cell r="O490">
            <v>1</v>
          </cell>
          <cell r="P490" t="str">
            <v>USD</v>
          </cell>
          <cell r="Q490" t="str">
            <v>Y</v>
          </cell>
          <cell r="R490" t="str">
            <v>USD</v>
          </cell>
        </row>
        <row r="491">
          <cell r="A491">
            <v>2722</v>
          </cell>
          <cell r="B491" t="str">
            <v>DFW-BURLESON</v>
          </cell>
          <cell r="C491" t="str">
            <v>2722</v>
          </cell>
          <cell r="D491" t="str">
            <v>DFW</v>
          </cell>
          <cell r="E491" t="str">
            <v>A</v>
          </cell>
          <cell r="F491" t="str">
            <v>KENNETH D EVANS</v>
          </cell>
          <cell r="G491">
            <v>37462</v>
          </cell>
          <cell r="I491" t="str">
            <v>817-426-4357</v>
          </cell>
          <cell r="J491">
            <v>23740</v>
          </cell>
          <cell r="K491">
            <v>19899</v>
          </cell>
          <cell r="L491">
            <v>1</v>
          </cell>
          <cell r="N491">
            <v>403</v>
          </cell>
          <cell r="O491">
            <v>1</v>
          </cell>
          <cell r="P491" t="str">
            <v>USD</v>
          </cell>
          <cell r="Q491" t="str">
            <v>Y</v>
          </cell>
          <cell r="R491" t="str">
            <v>USD</v>
          </cell>
        </row>
        <row r="492">
          <cell r="A492">
            <v>2723</v>
          </cell>
          <cell r="B492" t="str">
            <v>CHLT-ROCK HILL, SC</v>
          </cell>
          <cell r="C492" t="str">
            <v>2723</v>
          </cell>
          <cell r="D492" t="str">
            <v>CHL</v>
          </cell>
          <cell r="E492" t="str">
            <v>A</v>
          </cell>
          <cell r="F492" t="str">
            <v>PETER A WILEY</v>
          </cell>
          <cell r="G492">
            <v>37420</v>
          </cell>
          <cell r="I492" t="str">
            <v>803-327-5393</v>
          </cell>
          <cell r="J492">
            <v>20303</v>
          </cell>
          <cell r="K492">
            <v>16442</v>
          </cell>
          <cell r="L492">
            <v>1</v>
          </cell>
          <cell r="N492">
            <v>421</v>
          </cell>
          <cell r="O492">
            <v>7</v>
          </cell>
          <cell r="P492" t="str">
            <v>USD</v>
          </cell>
          <cell r="Q492" t="str">
            <v>Y</v>
          </cell>
          <cell r="R492" t="str">
            <v>USD</v>
          </cell>
        </row>
        <row r="493">
          <cell r="A493">
            <v>2724</v>
          </cell>
          <cell r="B493" t="str">
            <v>OMAHA-BELLEVUE</v>
          </cell>
          <cell r="C493" t="str">
            <v>2724</v>
          </cell>
          <cell r="D493" t="str">
            <v>OMA</v>
          </cell>
          <cell r="E493" t="str">
            <v>A</v>
          </cell>
          <cell r="F493" t="str">
            <v>CHRISSY K HARSHFIELD</v>
          </cell>
          <cell r="G493">
            <v>37476</v>
          </cell>
          <cell r="H493">
            <v>41894</v>
          </cell>
          <cell r="I493" t="str">
            <v>(402) 291-1975</v>
          </cell>
          <cell r="J493">
            <v>1</v>
          </cell>
          <cell r="K493">
            <v>1</v>
          </cell>
          <cell r="L493">
            <v>1</v>
          </cell>
          <cell r="N493">
            <v>213</v>
          </cell>
          <cell r="O493">
            <v>9</v>
          </cell>
          <cell r="P493" t="str">
            <v>USD</v>
          </cell>
          <cell r="Q493" t="str">
            <v>Y</v>
          </cell>
          <cell r="R493" t="str">
            <v>USD</v>
          </cell>
        </row>
        <row r="494">
          <cell r="A494">
            <v>2725</v>
          </cell>
          <cell r="B494" t="str">
            <v>ALLENTOWN-PHILLIPSBURG, NJ</v>
          </cell>
          <cell r="C494" t="str">
            <v>2725</v>
          </cell>
          <cell r="D494" t="str">
            <v>PHI</v>
          </cell>
          <cell r="E494" t="str">
            <v>A</v>
          </cell>
          <cell r="F494" t="str">
            <v>DEBORAH J JOHNSON</v>
          </cell>
          <cell r="G494">
            <v>37539</v>
          </cell>
          <cell r="I494" t="str">
            <v>908-387-9818</v>
          </cell>
          <cell r="J494">
            <v>19784</v>
          </cell>
          <cell r="K494">
            <v>16442</v>
          </cell>
          <cell r="L494">
            <v>1</v>
          </cell>
          <cell r="N494">
            <v>303</v>
          </cell>
          <cell r="O494">
            <v>8</v>
          </cell>
          <cell r="P494" t="str">
            <v>USD</v>
          </cell>
          <cell r="Q494" t="str">
            <v>Y</v>
          </cell>
          <cell r="R494" t="str">
            <v>USD</v>
          </cell>
        </row>
        <row r="495">
          <cell r="A495">
            <v>2726</v>
          </cell>
          <cell r="B495" t="str">
            <v>TAMPA-BRUCE B DOWNS</v>
          </cell>
          <cell r="C495" t="str">
            <v>2726</v>
          </cell>
          <cell r="D495" t="str">
            <v>TAM</v>
          </cell>
          <cell r="E495" t="str">
            <v>A</v>
          </cell>
          <cell r="F495" t="str">
            <v>SUSAN M OLSEN</v>
          </cell>
          <cell r="G495">
            <v>37294</v>
          </cell>
          <cell r="I495" t="str">
            <v>813-972-4970</v>
          </cell>
          <cell r="J495">
            <v>22818</v>
          </cell>
          <cell r="K495">
            <v>18920</v>
          </cell>
          <cell r="L495">
            <v>1</v>
          </cell>
          <cell r="N495">
            <v>411</v>
          </cell>
          <cell r="O495">
            <v>7</v>
          </cell>
          <cell r="P495" t="str">
            <v>USD</v>
          </cell>
          <cell r="Q495" t="str">
            <v>Y</v>
          </cell>
          <cell r="R495" t="str">
            <v>USD</v>
          </cell>
        </row>
        <row r="496">
          <cell r="A496">
            <v>2727</v>
          </cell>
          <cell r="B496" t="str">
            <v>HADLEY, MA</v>
          </cell>
          <cell r="C496" t="str">
            <v>2727</v>
          </cell>
          <cell r="D496" t="str">
            <v>HAD</v>
          </cell>
          <cell r="E496" t="str">
            <v>A</v>
          </cell>
          <cell r="F496" t="str">
            <v>JOSEPH C MUSA</v>
          </cell>
          <cell r="G496">
            <v>37413</v>
          </cell>
          <cell r="I496" t="str">
            <v>413-582-0784</v>
          </cell>
          <cell r="J496">
            <v>20730</v>
          </cell>
          <cell r="K496">
            <v>16495</v>
          </cell>
          <cell r="L496">
            <v>1</v>
          </cell>
          <cell r="N496">
            <v>307</v>
          </cell>
          <cell r="O496">
            <v>8</v>
          </cell>
          <cell r="P496" t="str">
            <v>USD</v>
          </cell>
          <cell r="Q496" t="str">
            <v>Y</v>
          </cell>
          <cell r="R496" t="str">
            <v>USD</v>
          </cell>
        </row>
        <row r="497">
          <cell r="A497">
            <v>2728</v>
          </cell>
          <cell r="B497" t="str">
            <v>MSP-COON RAPIDS/ MAIN</v>
          </cell>
          <cell r="C497" t="str">
            <v>2728</v>
          </cell>
          <cell r="D497" t="str">
            <v>MSP</v>
          </cell>
          <cell r="E497" t="str">
            <v>A</v>
          </cell>
          <cell r="F497" t="str">
            <v>CHRISTINE E FRIESTH</v>
          </cell>
          <cell r="G497">
            <v>37329</v>
          </cell>
          <cell r="I497" t="str">
            <v>763-433-0500</v>
          </cell>
          <cell r="J497">
            <v>24286</v>
          </cell>
          <cell r="K497">
            <v>20004</v>
          </cell>
          <cell r="L497">
            <v>1</v>
          </cell>
          <cell r="N497">
            <v>215</v>
          </cell>
          <cell r="O497">
            <v>9</v>
          </cell>
          <cell r="P497" t="str">
            <v>USD</v>
          </cell>
          <cell r="Q497" t="str">
            <v>Y</v>
          </cell>
          <cell r="R497" t="str">
            <v>USD</v>
          </cell>
        </row>
        <row r="498">
          <cell r="A498">
            <v>2729</v>
          </cell>
          <cell r="B498" t="str">
            <v>MANKATO</v>
          </cell>
          <cell r="C498" t="str">
            <v>2729</v>
          </cell>
          <cell r="D498" t="str">
            <v>MAN</v>
          </cell>
          <cell r="E498" t="str">
            <v>A</v>
          </cell>
          <cell r="F498" t="str">
            <v>SIDNEY L PAUL</v>
          </cell>
          <cell r="G498">
            <v>37420</v>
          </cell>
          <cell r="I498" t="str">
            <v>507-386-0333</v>
          </cell>
          <cell r="J498">
            <v>19977</v>
          </cell>
          <cell r="K498">
            <v>16565</v>
          </cell>
          <cell r="L498">
            <v>1</v>
          </cell>
          <cell r="N498">
            <v>214</v>
          </cell>
          <cell r="O498">
            <v>9</v>
          </cell>
          <cell r="P498" t="str">
            <v>USD</v>
          </cell>
          <cell r="Q498" t="str">
            <v>Y</v>
          </cell>
          <cell r="R498" t="str">
            <v>USD</v>
          </cell>
        </row>
        <row r="499">
          <cell r="A499">
            <v>2730</v>
          </cell>
          <cell r="B499" t="str">
            <v>WOODBURY</v>
          </cell>
          <cell r="C499" t="str">
            <v>2730</v>
          </cell>
          <cell r="D499" t="str">
            <v>WOO</v>
          </cell>
          <cell r="E499" t="str">
            <v>A</v>
          </cell>
          <cell r="F499" t="str">
            <v>DOUGLAS N HAGER</v>
          </cell>
          <cell r="G499">
            <v>37560</v>
          </cell>
          <cell r="I499" t="str">
            <v>845-782-2116</v>
          </cell>
          <cell r="J499">
            <v>24050</v>
          </cell>
          <cell r="K499">
            <v>19369</v>
          </cell>
          <cell r="L499">
            <v>1</v>
          </cell>
          <cell r="N499">
            <v>308</v>
          </cell>
          <cell r="O499">
            <v>8</v>
          </cell>
          <cell r="P499" t="str">
            <v>USD</v>
          </cell>
          <cell r="Q499" t="str">
            <v>Y</v>
          </cell>
          <cell r="R499" t="str">
            <v>USD</v>
          </cell>
        </row>
        <row r="500">
          <cell r="A500">
            <v>2731</v>
          </cell>
          <cell r="B500" t="str">
            <v>BALT-ANNE ARUNDEL</v>
          </cell>
          <cell r="C500" t="str">
            <v>2731</v>
          </cell>
          <cell r="D500" t="str">
            <v>BAL</v>
          </cell>
          <cell r="E500" t="str">
            <v>A</v>
          </cell>
          <cell r="F500" t="str">
            <v>GERALD WILLIAM DAVIS JR</v>
          </cell>
          <cell r="G500">
            <v>37448</v>
          </cell>
          <cell r="I500" t="str">
            <v>410-796-2472</v>
          </cell>
          <cell r="J500">
            <v>23923</v>
          </cell>
          <cell r="K500">
            <v>19419</v>
          </cell>
          <cell r="L500">
            <v>1</v>
          </cell>
          <cell r="N500">
            <v>319</v>
          </cell>
          <cell r="O500">
            <v>8</v>
          </cell>
          <cell r="P500" t="str">
            <v>USD</v>
          </cell>
          <cell r="Q500" t="str">
            <v>Y</v>
          </cell>
          <cell r="R500" t="str">
            <v>USD</v>
          </cell>
        </row>
        <row r="501">
          <cell r="A501">
            <v>2732</v>
          </cell>
          <cell r="B501" t="str">
            <v>ATL-McDONOUGH</v>
          </cell>
          <cell r="C501" t="str">
            <v>2732</v>
          </cell>
          <cell r="D501" t="str">
            <v>ATL</v>
          </cell>
          <cell r="E501" t="str">
            <v>A</v>
          </cell>
          <cell r="F501" t="str">
            <v>YVONNE M SUKOVICH</v>
          </cell>
          <cell r="G501">
            <v>37406</v>
          </cell>
          <cell r="I501" t="str">
            <v>678-583-6361</v>
          </cell>
          <cell r="J501">
            <v>23753</v>
          </cell>
          <cell r="K501">
            <v>19422</v>
          </cell>
          <cell r="L501">
            <v>1</v>
          </cell>
          <cell r="N501">
            <v>418</v>
          </cell>
          <cell r="O501">
            <v>7</v>
          </cell>
          <cell r="P501" t="str">
            <v>USD</v>
          </cell>
          <cell r="Q501" t="str">
            <v>Y</v>
          </cell>
          <cell r="R501" t="str">
            <v>USD</v>
          </cell>
        </row>
        <row r="502">
          <cell r="A502">
            <v>2733</v>
          </cell>
          <cell r="B502" t="str">
            <v>DFW-KELLER</v>
          </cell>
          <cell r="C502" t="str">
            <v>2733</v>
          </cell>
          <cell r="D502" t="str">
            <v>DFW</v>
          </cell>
          <cell r="E502" t="str">
            <v>A</v>
          </cell>
          <cell r="F502" t="str">
            <v>CARLTON ALLISON</v>
          </cell>
          <cell r="G502">
            <v>37294</v>
          </cell>
          <cell r="I502" t="str">
            <v>817-741-7507</v>
          </cell>
          <cell r="J502">
            <v>23376</v>
          </cell>
          <cell r="K502">
            <v>20125</v>
          </cell>
          <cell r="L502">
            <v>1</v>
          </cell>
          <cell r="N502">
            <v>403</v>
          </cell>
          <cell r="O502">
            <v>1</v>
          </cell>
          <cell r="P502" t="str">
            <v>USD</v>
          </cell>
          <cell r="Q502" t="str">
            <v>Y</v>
          </cell>
          <cell r="R502" t="str">
            <v>USD</v>
          </cell>
        </row>
        <row r="503">
          <cell r="A503">
            <v>2735</v>
          </cell>
          <cell r="B503" t="str">
            <v>WAUSAU</v>
          </cell>
          <cell r="C503" t="str">
            <v>2735</v>
          </cell>
          <cell r="D503" t="str">
            <v>WAU</v>
          </cell>
          <cell r="E503" t="str">
            <v>A</v>
          </cell>
          <cell r="F503" t="str">
            <v>ALAN W BETHKE</v>
          </cell>
          <cell r="G503">
            <v>37427</v>
          </cell>
          <cell r="I503" t="str">
            <v>715-241-8570</v>
          </cell>
          <cell r="J503">
            <v>20968</v>
          </cell>
          <cell r="K503">
            <v>16442</v>
          </cell>
          <cell r="L503">
            <v>1</v>
          </cell>
          <cell r="N503">
            <v>205</v>
          </cell>
          <cell r="O503">
            <v>9</v>
          </cell>
          <cell r="P503" t="str">
            <v>USD</v>
          </cell>
          <cell r="Q503" t="str">
            <v>Y</v>
          </cell>
          <cell r="R503" t="str">
            <v>USD</v>
          </cell>
        </row>
        <row r="504">
          <cell r="A504">
            <v>2736</v>
          </cell>
          <cell r="B504" t="str">
            <v>RAL-BRIER CREEK PKWY</v>
          </cell>
          <cell r="C504" t="str">
            <v>2736</v>
          </cell>
          <cell r="D504" t="str">
            <v>RAL</v>
          </cell>
          <cell r="E504" t="str">
            <v>A</v>
          </cell>
          <cell r="F504" t="str">
            <v>OLEH HAHARIN</v>
          </cell>
          <cell r="G504">
            <v>37504</v>
          </cell>
          <cell r="I504" t="str">
            <v>919-806-2736</v>
          </cell>
          <cell r="J504">
            <v>23810</v>
          </cell>
          <cell r="K504">
            <v>19420</v>
          </cell>
          <cell r="L504">
            <v>1</v>
          </cell>
          <cell r="N504">
            <v>313</v>
          </cell>
          <cell r="O504">
            <v>7</v>
          </cell>
          <cell r="P504" t="str">
            <v>USD</v>
          </cell>
          <cell r="Q504" t="str">
            <v>Y</v>
          </cell>
          <cell r="R504" t="str">
            <v>USD</v>
          </cell>
        </row>
        <row r="505">
          <cell r="A505">
            <v>2738</v>
          </cell>
          <cell r="B505" t="str">
            <v>PASO ROBLES</v>
          </cell>
          <cell r="C505" t="str">
            <v>2738</v>
          </cell>
          <cell r="D505" t="str">
            <v>PAS</v>
          </cell>
          <cell r="E505" t="str">
            <v>A</v>
          </cell>
          <cell r="F505" t="str">
            <v>ROBERT D COLLINS</v>
          </cell>
          <cell r="G505">
            <v>37294</v>
          </cell>
          <cell r="I505" t="str">
            <v>805-226-0737</v>
          </cell>
          <cell r="J505">
            <v>17602</v>
          </cell>
          <cell r="K505">
            <v>13907</v>
          </cell>
          <cell r="L505">
            <v>1</v>
          </cell>
          <cell r="N505">
            <v>117</v>
          </cell>
          <cell r="O505">
            <v>4</v>
          </cell>
          <cell r="P505" t="str">
            <v>USD</v>
          </cell>
          <cell r="Q505" t="str">
            <v>Y</v>
          </cell>
          <cell r="R505" t="str">
            <v>USD</v>
          </cell>
        </row>
        <row r="506">
          <cell r="A506">
            <v>2739</v>
          </cell>
          <cell r="B506" t="str">
            <v>SEA-LAKEWOOD</v>
          </cell>
          <cell r="C506" t="str">
            <v>2739</v>
          </cell>
          <cell r="D506" t="str">
            <v>SEA</v>
          </cell>
          <cell r="E506" t="str">
            <v>A</v>
          </cell>
          <cell r="F506" t="str">
            <v>DENNIS J MURPHY JR</v>
          </cell>
          <cell r="G506">
            <v>37469</v>
          </cell>
          <cell r="I506" t="str">
            <v>253-584-2058</v>
          </cell>
          <cell r="J506">
            <v>23867</v>
          </cell>
          <cell r="K506">
            <v>19476</v>
          </cell>
          <cell r="L506">
            <v>1</v>
          </cell>
          <cell r="N506">
            <v>110</v>
          </cell>
          <cell r="O506">
            <v>2</v>
          </cell>
          <cell r="P506" t="str">
            <v>USD</v>
          </cell>
          <cell r="Q506" t="str">
            <v>Y</v>
          </cell>
          <cell r="R506" t="str">
            <v>USD</v>
          </cell>
        </row>
        <row r="507">
          <cell r="A507">
            <v>2740</v>
          </cell>
          <cell r="B507" t="str">
            <v>NWK-MT OLIVE</v>
          </cell>
          <cell r="C507" t="str">
            <v>2740</v>
          </cell>
          <cell r="D507" t="str">
            <v>NWK</v>
          </cell>
          <cell r="E507" t="str">
            <v>A</v>
          </cell>
          <cell r="F507" t="str">
            <v>ARTHUR SILFIN</v>
          </cell>
          <cell r="G507">
            <v>37497</v>
          </cell>
          <cell r="I507" t="str">
            <v>973-426-9911</v>
          </cell>
          <cell r="J507">
            <v>24189</v>
          </cell>
          <cell r="K507">
            <v>19417</v>
          </cell>
          <cell r="L507">
            <v>1</v>
          </cell>
          <cell r="N507">
            <v>303</v>
          </cell>
          <cell r="O507">
            <v>8</v>
          </cell>
          <cell r="P507" t="str">
            <v>USD</v>
          </cell>
          <cell r="Q507" t="str">
            <v>Y</v>
          </cell>
          <cell r="R507" t="str">
            <v>USD</v>
          </cell>
        </row>
        <row r="508">
          <cell r="A508">
            <v>2741</v>
          </cell>
          <cell r="B508" t="str">
            <v>VA BCH-RED MILLS</v>
          </cell>
          <cell r="C508" t="str">
            <v>2741</v>
          </cell>
          <cell r="D508" t="str">
            <v>VAB</v>
          </cell>
          <cell r="E508" t="str">
            <v>A</v>
          </cell>
          <cell r="F508" t="str">
            <v>ELMER C BAGGOTT</v>
          </cell>
          <cell r="G508">
            <v>37343</v>
          </cell>
          <cell r="I508" t="str">
            <v>757-430-0620</v>
          </cell>
          <cell r="J508">
            <v>22962</v>
          </cell>
          <cell r="K508">
            <v>19389</v>
          </cell>
          <cell r="L508">
            <v>1</v>
          </cell>
          <cell r="N508">
            <v>316</v>
          </cell>
          <cell r="O508">
            <v>7</v>
          </cell>
          <cell r="P508" t="str">
            <v>USD</v>
          </cell>
          <cell r="Q508" t="str">
            <v>Y</v>
          </cell>
          <cell r="R508" t="str">
            <v>USD</v>
          </cell>
        </row>
        <row r="509">
          <cell r="A509">
            <v>2742</v>
          </cell>
          <cell r="B509" t="str">
            <v>ELIZABETHTOWN</v>
          </cell>
          <cell r="C509" t="str">
            <v>2742</v>
          </cell>
          <cell r="D509" t="str">
            <v>ELI</v>
          </cell>
          <cell r="E509" t="str">
            <v>A</v>
          </cell>
          <cell r="F509" t="str">
            <v>GAYE JOHNSON HILL</v>
          </cell>
          <cell r="G509">
            <v>37357</v>
          </cell>
          <cell r="I509" t="str">
            <v>270-765-5544</v>
          </cell>
          <cell r="J509">
            <v>20133</v>
          </cell>
          <cell r="K509">
            <v>16442</v>
          </cell>
          <cell r="L509">
            <v>1</v>
          </cell>
          <cell r="N509">
            <v>217</v>
          </cell>
          <cell r="O509">
            <v>9</v>
          </cell>
          <cell r="P509" t="str">
            <v>USD</v>
          </cell>
          <cell r="Q509" t="str">
            <v>Y</v>
          </cell>
          <cell r="R509" t="str">
            <v>USD</v>
          </cell>
        </row>
        <row r="510">
          <cell r="A510">
            <v>2743</v>
          </cell>
          <cell r="B510" t="str">
            <v>NASH-BELLEVUE</v>
          </cell>
          <cell r="C510" t="str">
            <v>2743</v>
          </cell>
          <cell r="D510" t="str">
            <v>NAS</v>
          </cell>
          <cell r="E510" t="str">
            <v>A</v>
          </cell>
          <cell r="F510" t="str">
            <v>ZABRINA R LEFFEW</v>
          </cell>
          <cell r="G510">
            <v>37462</v>
          </cell>
          <cell r="H510">
            <v>42986</v>
          </cell>
          <cell r="I510" t="str">
            <v>615-646-3403</v>
          </cell>
          <cell r="J510">
            <v>23753</v>
          </cell>
          <cell r="K510">
            <v>19421</v>
          </cell>
          <cell r="L510">
            <v>1</v>
          </cell>
          <cell r="N510">
            <v>212</v>
          </cell>
          <cell r="O510">
            <v>7</v>
          </cell>
          <cell r="P510" t="str">
            <v>USD</v>
          </cell>
          <cell r="Q510" t="str">
            <v>Y</v>
          </cell>
          <cell r="R510" t="str">
            <v>USD</v>
          </cell>
        </row>
        <row r="511">
          <cell r="A511">
            <v>2744</v>
          </cell>
          <cell r="B511" t="str">
            <v>MSP-MAPLEWOOD</v>
          </cell>
          <cell r="C511" t="str">
            <v>2744</v>
          </cell>
          <cell r="D511" t="str">
            <v>MSP</v>
          </cell>
          <cell r="E511" t="str">
            <v>A</v>
          </cell>
          <cell r="F511" t="str">
            <v>ROBERT N STEWART</v>
          </cell>
          <cell r="G511">
            <v>37301</v>
          </cell>
          <cell r="I511" t="str">
            <v>651-770-0350</v>
          </cell>
          <cell r="J511">
            <v>29097</v>
          </cell>
          <cell r="K511">
            <v>23192</v>
          </cell>
          <cell r="L511">
            <v>1</v>
          </cell>
          <cell r="N511">
            <v>214</v>
          </cell>
          <cell r="O511">
            <v>9</v>
          </cell>
          <cell r="P511" t="str">
            <v>USD</v>
          </cell>
          <cell r="Q511" t="str">
            <v>Y</v>
          </cell>
          <cell r="R511" t="str">
            <v>USD</v>
          </cell>
        </row>
        <row r="512">
          <cell r="A512">
            <v>2745</v>
          </cell>
          <cell r="B512" t="str">
            <v>AKRON-FAIRLAWN</v>
          </cell>
          <cell r="C512" t="str">
            <v>2745</v>
          </cell>
          <cell r="D512" t="str">
            <v>AKR</v>
          </cell>
          <cell r="E512" t="str">
            <v>A</v>
          </cell>
          <cell r="F512" t="str">
            <v>GARY D GRZELAK</v>
          </cell>
          <cell r="G512">
            <v>37301</v>
          </cell>
          <cell r="I512" t="str">
            <v>330-666-3553</v>
          </cell>
          <cell r="J512">
            <v>25032</v>
          </cell>
          <cell r="K512">
            <v>19097</v>
          </cell>
          <cell r="L512">
            <v>1</v>
          </cell>
          <cell r="N512">
            <v>210</v>
          </cell>
          <cell r="O512">
            <v>9</v>
          </cell>
          <cell r="P512" t="str">
            <v>USD</v>
          </cell>
          <cell r="Q512" t="str">
            <v>Y</v>
          </cell>
          <cell r="R512" t="str">
            <v>USD</v>
          </cell>
        </row>
        <row r="513">
          <cell r="A513">
            <v>2746</v>
          </cell>
          <cell r="B513" t="str">
            <v>VERO BEACH</v>
          </cell>
          <cell r="C513" t="str">
            <v>2746</v>
          </cell>
          <cell r="D513" t="str">
            <v>VER</v>
          </cell>
          <cell r="E513" t="str">
            <v>A</v>
          </cell>
          <cell r="F513" t="str">
            <v>CLOSED STORE</v>
          </cell>
          <cell r="G513">
            <v>37434</v>
          </cell>
          <cell r="H513">
            <v>37483</v>
          </cell>
          <cell r="J513">
            <v>1</v>
          </cell>
          <cell r="K513">
            <v>1</v>
          </cell>
          <cell r="L513">
            <v>1</v>
          </cell>
          <cell r="N513">
            <v>408</v>
          </cell>
          <cell r="O513">
            <v>7</v>
          </cell>
          <cell r="P513" t="str">
            <v>USD</v>
          </cell>
          <cell r="Q513" t="str">
            <v>N</v>
          </cell>
          <cell r="R513" t="str">
            <v>USD</v>
          </cell>
        </row>
        <row r="514">
          <cell r="A514">
            <v>2747</v>
          </cell>
          <cell r="B514" t="str">
            <v>PRESCOTT</v>
          </cell>
          <cell r="C514" t="str">
            <v>2747</v>
          </cell>
          <cell r="D514" t="str">
            <v>PRE</v>
          </cell>
          <cell r="E514" t="str">
            <v>A</v>
          </cell>
          <cell r="F514" t="str">
            <v>JERRY SAMANIEGO</v>
          </cell>
          <cell r="G514">
            <v>37322</v>
          </cell>
          <cell r="I514" t="str">
            <v>928-771-8848</v>
          </cell>
          <cell r="J514">
            <v>14539</v>
          </cell>
          <cell r="K514">
            <v>11999</v>
          </cell>
          <cell r="L514">
            <v>1</v>
          </cell>
          <cell r="N514">
            <v>103</v>
          </cell>
          <cell r="O514">
            <v>4</v>
          </cell>
          <cell r="P514" t="str">
            <v>USD</v>
          </cell>
          <cell r="Q514" t="str">
            <v>Y</v>
          </cell>
          <cell r="R514" t="str">
            <v>USD</v>
          </cell>
        </row>
        <row r="515">
          <cell r="A515">
            <v>2748</v>
          </cell>
          <cell r="B515" t="str">
            <v>KC-LIBERTY, MO</v>
          </cell>
          <cell r="C515" t="str">
            <v>2748</v>
          </cell>
          <cell r="D515" t="str">
            <v>KCL</v>
          </cell>
          <cell r="E515" t="str">
            <v>A</v>
          </cell>
          <cell r="F515" t="str">
            <v>BRENDA KAY KEGIN</v>
          </cell>
          <cell r="G515">
            <v>37490</v>
          </cell>
          <cell r="I515" t="str">
            <v>816-407-9249</v>
          </cell>
          <cell r="J515">
            <v>20531</v>
          </cell>
          <cell r="K515">
            <v>16205</v>
          </cell>
          <cell r="L515">
            <v>1</v>
          </cell>
          <cell r="N515">
            <v>218</v>
          </cell>
          <cell r="O515">
            <v>1</v>
          </cell>
          <cell r="P515" t="str">
            <v>USD</v>
          </cell>
          <cell r="Q515" t="str">
            <v>Y</v>
          </cell>
          <cell r="R515" t="str">
            <v>USD</v>
          </cell>
        </row>
        <row r="516">
          <cell r="A516">
            <v>2749</v>
          </cell>
          <cell r="B516" t="str">
            <v>GRAND JUNCTION</v>
          </cell>
          <cell r="C516" t="str">
            <v>2749</v>
          </cell>
          <cell r="D516" t="str">
            <v>GRA</v>
          </cell>
          <cell r="E516" t="str">
            <v>A</v>
          </cell>
          <cell r="F516" t="str">
            <v>KEITH H MUSSRO</v>
          </cell>
          <cell r="G516">
            <v>37511</v>
          </cell>
          <cell r="I516" t="str">
            <v>970-243-2070</v>
          </cell>
          <cell r="J516">
            <v>20630</v>
          </cell>
          <cell r="K516">
            <v>16442</v>
          </cell>
          <cell r="L516">
            <v>1</v>
          </cell>
          <cell r="N516">
            <v>105</v>
          </cell>
          <cell r="O516">
            <v>2</v>
          </cell>
          <cell r="P516" t="str">
            <v>USD</v>
          </cell>
          <cell r="Q516" t="str">
            <v>Y</v>
          </cell>
          <cell r="R516" t="str">
            <v>USD</v>
          </cell>
        </row>
        <row r="517">
          <cell r="A517">
            <v>2750</v>
          </cell>
          <cell r="B517" t="str">
            <v>ALT-CANTON</v>
          </cell>
          <cell r="C517" t="str">
            <v>2750</v>
          </cell>
          <cell r="D517" t="str">
            <v>ATL</v>
          </cell>
          <cell r="E517" t="str">
            <v>A</v>
          </cell>
          <cell r="F517" t="str">
            <v>DAVID H THOMAS</v>
          </cell>
          <cell r="G517">
            <v>37343</v>
          </cell>
          <cell r="I517" t="str">
            <v>678-493-0984</v>
          </cell>
          <cell r="J517">
            <v>21307</v>
          </cell>
          <cell r="K517">
            <v>16697</v>
          </cell>
          <cell r="L517">
            <v>1</v>
          </cell>
          <cell r="N517">
            <v>417</v>
          </cell>
          <cell r="O517">
            <v>7</v>
          </cell>
          <cell r="P517" t="str">
            <v>USD</v>
          </cell>
          <cell r="Q517" t="str">
            <v>Y</v>
          </cell>
          <cell r="R517" t="str">
            <v>USD</v>
          </cell>
        </row>
        <row r="518">
          <cell r="A518">
            <v>2751</v>
          </cell>
          <cell r="B518" t="str">
            <v>DOVER DE</v>
          </cell>
          <cell r="C518" t="str">
            <v>2751</v>
          </cell>
          <cell r="D518" t="str">
            <v>DOV</v>
          </cell>
          <cell r="E518" t="str">
            <v>A</v>
          </cell>
          <cell r="F518" t="str">
            <v>CLOSED STORE</v>
          </cell>
          <cell r="G518">
            <v>37560</v>
          </cell>
          <cell r="H518">
            <v>37519</v>
          </cell>
          <cell r="J518">
            <v>1</v>
          </cell>
          <cell r="K518">
            <v>1</v>
          </cell>
          <cell r="L518">
            <v>1</v>
          </cell>
          <cell r="N518">
            <v>303</v>
          </cell>
          <cell r="O518">
            <v>7</v>
          </cell>
          <cell r="P518" t="str">
            <v>USD</v>
          </cell>
          <cell r="Q518" t="str">
            <v>N</v>
          </cell>
          <cell r="R518" t="str">
            <v>USD</v>
          </cell>
        </row>
        <row r="519">
          <cell r="A519">
            <v>2752</v>
          </cell>
          <cell r="B519" t="str">
            <v>MSP-MAPLE GROVE</v>
          </cell>
          <cell r="C519" t="str">
            <v>2752</v>
          </cell>
          <cell r="D519" t="str">
            <v>MSP</v>
          </cell>
          <cell r="E519" t="str">
            <v>A</v>
          </cell>
          <cell r="F519" t="str">
            <v>WILLIAM J HEBNER JR</v>
          </cell>
          <cell r="G519">
            <v>37357</v>
          </cell>
          <cell r="I519" t="str">
            <v>763-420-0909</v>
          </cell>
          <cell r="J519">
            <v>22927</v>
          </cell>
          <cell r="K519">
            <v>17410</v>
          </cell>
          <cell r="L519">
            <v>1</v>
          </cell>
          <cell r="N519">
            <v>215</v>
          </cell>
          <cell r="O519">
            <v>9</v>
          </cell>
          <cell r="P519" t="str">
            <v>USD</v>
          </cell>
          <cell r="Q519" t="str">
            <v>Y</v>
          </cell>
          <cell r="R519" t="str">
            <v>USD</v>
          </cell>
        </row>
        <row r="520">
          <cell r="A520">
            <v>2753</v>
          </cell>
          <cell r="B520" t="str">
            <v>BURLINGTON, WA</v>
          </cell>
          <cell r="C520" t="str">
            <v>2753</v>
          </cell>
          <cell r="D520" t="str">
            <v>BUR</v>
          </cell>
          <cell r="E520" t="str">
            <v>A</v>
          </cell>
          <cell r="F520" t="str">
            <v>THOMAS S RICHTER</v>
          </cell>
          <cell r="G520">
            <v>37553</v>
          </cell>
          <cell r="I520" t="str">
            <v>360-757-6404</v>
          </cell>
          <cell r="J520">
            <v>23905</v>
          </cell>
          <cell r="K520">
            <v>19414</v>
          </cell>
          <cell r="L520">
            <v>1</v>
          </cell>
          <cell r="N520">
            <v>111</v>
          </cell>
          <cell r="O520">
            <v>2</v>
          </cell>
          <cell r="P520" t="str">
            <v>USD</v>
          </cell>
          <cell r="Q520" t="str">
            <v>Y</v>
          </cell>
          <cell r="R520" t="str">
            <v>USD</v>
          </cell>
        </row>
        <row r="521">
          <cell r="A521">
            <v>2754</v>
          </cell>
          <cell r="B521" t="str">
            <v>HARRISBURG-CAMP HILL</v>
          </cell>
          <cell r="C521" t="str">
            <v>2754</v>
          </cell>
          <cell r="D521" t="str">
            <v>HAR</v>
          </cell>
          <cell r="E521" t="str">
            <v>A</v>
          </cell>
          <cell r="F521" t="str">
            <v>ROBERT E MORGAN</v>
          </cell>
          <cell r="G521">
            <v>37490</v>
          </cell>
          <cell r="I521" t="str">
            <v>717-975-0102</v>
          </cell>
          <cell r="J521">
            <v>28879</v>
          </cell>
          <cell r="K521">
            <v>20393</v>
          </cell>
          <cell r="L521">
            <v>1</v>
          </cell>
          <cell r="N521">
            <v>208</v>
          </cell>
          <cell r="O521">
            <v>8</v>
          </cell>
          <cell r="P521" t="str">
            <v>USD</v>
          </cell>
          <cell r="Q521" t="str">
            <v>Y</v>
          </cell>
          <cell r="R521" t="str">
            <v>USD</v>
          </cell>
        </row>
        <row r="522">
          <cell r="A522">
            <v>2755</v>
          </cell>
          <cell r="B522" t="str">
            <v>TRENTON-HAMILTON</v>
          </cell>
          <cell r="C522" t="str">
            <v>2755</v>
          </cell>
          <cell r="D522" t="str">
            <v>TRE</v>
          </cell>
          <cell r="E522" t="str">
            <v>A</v>
          </cell>
          <cell r="F522" t="str">
            <v>CLOSED STORE</v>
          </cell>
          <cell r="G522">
            <v>37623</v>
          </cell>
          <cell r="H522">
            <v>37627</v>
          </cell>
          <cell r="J522">
            <v>1</v>
          </cell>
          <cell r="K522">
            <v>1</v>
          </cell>
          <cell r="L522">
            <v>1</v>
          </cell>
          <cell r="N522">
            <v>308</v>
          </cell>
          <cell r="O522">
            <v>7</v>
          </cell>
          <cell r="P522" t="str">
            <v>USD</v>
          </cell>
          <cell r="Q522" t="str">
            <v>N</v>
          </cell>
          <cell r="R522" t="str">
            <v>USD</v>
          </cell>
        </row>
        <row r="523">
          <cell r="A523">
            <v>2756</v>
          </cell>
          <cell r="B523" t="str">
            <v>DC- LEESBURG, VA</v>
          </cell>
          <cell r="C523" t="str">
            <v>2756</v>
          </cell>
          <cell r="D523" t="str">
            <v>DCL</v>
          </cell>
          <cell r="E523" t="str">
            <v>A</v>
          </cell>
          <cell r="F523" t="str">
            <v>DANIEL R MOLLOY</v>
          </cell>
          <cell r="G523">
            <v>37413</v>
          </cell>
          <cell r="I523" t="str">
            <v>703-669-8081</v>
          </cell>
          <cell r="J523">
            <v>29510</v>
          </cell>
          <cell r="K523">
            <v>19632</v>
          </cell>
          <cell r="L523">
            <v>1</v>
          </cell>
          <cell r="N523">
            <v>221</v>
          </cell>
          <cell r="O523">
            <v>8</v>
          </cell>
          <cell r="P523" t="str">
            <v>USD</v>
          </cell>
          <cell r="Q523" t="str">
            <v>Y</v>
          </cell>
          <cell r="R523" t="str">
            <v>USD</v>
          </cell>
        </row>
        <row r="524">
          <cell r="A524">
            <v>2757</v>
          </cell>
          <cell r="B524" t="str">
            <v>TOMS RIVER</v>
          </cell>
          <cell r="C524" t="str">
            <v>2757</v>
          </cell>
          <cell r="D524" t="str">
            <v>TOM</v>
          </cell>
          <cell r="E524" t="str">
            <v>A</v>
          </cell>
          <cell r="F524" t="str">
            <v>MARYANN SENATORE</v>
          </cell>
          <cell r="G524">
            <v>37420</v>
          </cell>
          <cell r="I524" t="str">
            <v>732-281-2625</v>
          </cell>
          <cell r="J524">
            <v>26196</v>
          </cell>
          <cell r="K524">
            <v>20233</v>
          </cell>
          <cell r="L524">
            <v>1</v>
          </cell>
          <cell r="N524">
            <v>301</v>
          </cell>
          <cell r="O524">
            <v>8</v>
          </cell>
          <cell r="P524" t="str">
            <v>USD</v>
          </cell>
          <cell r="Q524" t="str">
            <v>Y</v>
          </cell>
          <cell r="R524" t="str">
            <v>USD</v>
          </cell>
        </row>
        <row r="525">
          <cell r="A525">
            <v>2758</v>
          </cell>
          <cell r="B525" t="str">
            <v>TUCSON-IRVINGTON</v>
          </cell>
          <cell r="C525" t="str">
            <v>2758</v>
          </cell>
          <cell r="D525" t="str">
            <v>TUC</v>
          </cell>
          <cell r="E525" t="str">
            <v>A</v>
          </cell>
          <cell r="F525" t="str">
            <v>DIANA L BARTON</v>
          </cell>
          <cell r="G525">
            <v>37469</v>
          </cell>
          <cell r="I525" t="str">
            <v>520-807-6290</v>
          </cell>
          <cell r="J525">
            <v>23849</v>
          </cell>
          <cell r="K525">
            <v>19421</v>
          </cell>
          <cell r="L525">
            <v>1</v>
          </cell>
          <cell r="N525">
            <v>102</v>
          </cell>
          <cell r="O525">
            <v>4</v>
          </cell>
          <cell r="P525" t="str">
            <v>USD</v>
          </cell>
          <cell r="Q525" t="str">
            <v>Y</v>
          </cell>
          <cell r="R525" t="str">
            <v>USD</v>
          </cell>
        </row>
        <row r="526">
          <cell r="A526">
            <v>2759</v>
          </cell>
          <cell r="B526" t="str">
            <v>OCEANSIDE</v>
          </cell>
          <cell r="C526" t="str">
            <v>2759</v>
          </cell>
          <cell r="D526" t="str">
            <v>OCE</v>
          </cell>
          <cell r="E526" t="str">
            <v>A</v>
          </cell>
          <cell r="F526" t="str">
            <v>PATRICK M MURPHY</v>
          </cell>
          <cell r="G526">
            <v>37511</v>
          </cell>
          <cell r="I526" t="str">
            <v>516-855-0220</v>
          </cell>
          <cell r="J526">
            <v>25297</v>
          </cell>
          <cell r="K526">
            <v>19788</v>
          </cell>
          <cell r="L526">
            <v>1</v>
          </cell>
          <cell r="N526">
            <v>304</v>
          </cell>
          <cell r="O526">
            <v>8</v>
          </cell>
          <cell r="P526" t="str">
            <v>USD</v>
          </cell>
          <cell r="Q526" t="str">
            <v>Y</v>
          </cell>
          <cell r="R526" t="str">
            <v>USD</v>
          </cell>
        </row>
        <row r="527">
          <cell r="A527">
            <v>2760</v>
          </cell>
          <cell r="B527" t="str">
            <v>HSTN-SPRING</v>
          </cell>
          <cell r="C527" t="str">
            <v>2760</v>
          </cell>
          <cell r="D527" t="str">
            <v>HST</v>
          </cell>
          <cell r="E527" t="str">
            <v>A</v>
          </cell>
          <cell r="F527" t="str">
            <v>DOMINIC J VITTORI</v>
          </cell>
          <cell r="G527">
            <v>37553</v>
          </cell>
          <cell r="I527" t="str">
            <v>281-353-5031</v>
          </cell>
          <cell r="J527">
            <v>23977</v>
          </cell>
          <cell r="K527">
            <v>19421</v>
          </cell>
          <cell r="L527">
            <v>1</v>
          </cell>
          <cell r="N527">
            <v>402</v>
          </cell>
          <cell r="O527">
            <v>1</v>
          </cell>
          <cell r="P527" t="str">
            <v>USD</v>
          </cell>
          <cell r="Q527" t="str">
            <v>Y</v>
          </cell>
          <cell r="R527" t="str">
            <v>USD</v>
          </cell>
        </row>
        <row r="528">
          <cell r="A528">
            <v>2761</v>
          </cell>
          <cell r="B528" t="str">
            <v>DC-FAIRFAX/ FAIR LAKES, VA</v>
          </cell>
          <cell r="C528" t="str">
            <v>2761</v>
          </cell>
          <cell r="D528" t="str">
            <v>DCF</v>
          </cell>
          <cell r="E528" t="str">
            <v>A</v>
          </cell>
          <cell r="F528" t="str">
            <v>TERRY S MOLLOY</v>
          </cell>
          <cell r="G528">
            <v>37406</v>
          </cell>
          <cell r="I528" t="str">
            <v>703-449-1846</v>
          </cell>
          <cell r="J528">
            <v>25212</v>
          </cell>
          <cell r="K528">
            <v>18894</v>
          </cell>
          <cell r="L528">
            <v>1</v>
          </cell>
          <cell r="N528">
            <v>315</v>
          </cell>
          <cell r="O528">
            <v>8</v>
          </cell>
          <cell r="P528" t="str">
            <v>USD</v>
          </cell>
          <cell r="Q528" t="str">
            <v>Y</v>
          </cell>
          <cell r="R528" t="str">
            <v>USD</v>
          </cell>
        </row>
        <row r="529">
          <cell r="A529">
            <v>2762</v>
          </cell>
          <cell r="B529" t="str">
            <v>POCATELLO</v>
          </cell>
          <cell r="C529" t="str">
            <v>2762</v>
          </cell>
          <cell r="D529" t="str">
            <v>POC</v>
          </cell>
          <cell r="E529" t="str">
            <v>A</v>
          </cell>
          <cell r="F529" t="str">
            <v>CLOSED STORE</v>
          </cell>
          <cell r="G529">
            <v>37623</v>
          </cell>
          <cell r="H529">
            <v>37627</v>
          </cell>
          <cell r="J529">
            <v>1</v>
          </cell>
          <cell r="K529">
            <v>1</v>
          </cell>
          <cell r="L529">
            <v>1</v>
          </cell>
          <cell r="N529">
            <v>109</v>
          </cell>
          <cell r="O529">
            <v>4</v>
          </cell>
          <cell r="P529" t="str">
            <v>USD</v>
          </cell>
          <cell r="Q529" t="str">
            <v>N</v>
          </cell>
          <cell r="R529" t="str">
            <v>USD</v>
          </cell>
        </row>
        <row r="530">
          <cell r="A530">
            <v>2763</v>
          </cell>
          <cell r="B530" t="str">
            <v>PHX-PEORIA</v>
          </cell>
          <cell r="C530" t="str">
            <v>2763</v>
          </cell>
          <cell r="D530" t="str">
            <v>PHX</v>
          </cell>
          <cell r="E530" t="str">
            <v>A</v>
          </cell>
          <cell r="F530" t="str">
            <v>KATHY L PUCCI</v>
          </cell>
          <cell r="G530">
            <v>37546</v>
          </cell>
          <cell r="I530" t="str">
            <v>623-772-9614</v>
          </cell>
          <cell r="J530">
            <v>24017</v>
          </cell>
          <cell r="K530">
            <v>19557</v>
          </cell>
          <cell r="L530">
            <v>1</v>
          </cell>
          <cell r="N530">
            <v>102</v>
          </cell>
          <cell r="O530">
            <v>4</v>
          </cell>
          <cell r="P530" t="str">
            <v>USD</v>
          </cell>
          <cell r="Q530" t="str">
            <v>Y</v>
          </cell>
          <cell r="R530" t="str">
            <v>USD</v>
          </cell>
        </row>
        <row r="531">
          <cell r="A531">
            <v>2764</v>
          </cell>
          <cell r="B531" t="str">
            <v>VINELAND</v>
          </cell>
          <cell r="C531" t="str">
            <v>2764</v>
          </cell>
          <cell r="D531" t="str">
            <v>VIN</v>
          </cell>
          <cell r="E531" t="str">
            <v>A</v>
          </cell>
          <cell r="F531" t="str">
            <v>ESMIRNA RAMOS</v>
          </cell>
          <cell r="G531">
            <v>37532</v>
          </cell>
          <cell r="I531" t="str">
            <v>856-825-5855</v>
          </cell>
          <cell r="J531">
            <v>25058</v>
          </cell>
          <cell r="K531">
            <v>19611</v>
          </cell>
          <cell r="L531">
            <v>1</v>
          </cell>
          <cell r="N531">
            <v>318</v>
          </cell>
          <cell r="O531">
            <v>8</v>
          </cell>
          <cell r="P531" t="str">
            <v>USD</v>
          </cell>
          <cell r="Q531" t="str">
            <v>Y</v>
          </cell>
          <cell r="R531" t="str">
            <v>USD</v>
          </cell>
        </row>
        <row r="532">
          <cell r="A532">
            <v>2767</v>
          </cell>
          <cell r="B532" t="str">
            <v>MSP-APPLE VALLEY</v>
          </cell>
          <cell r="C532" t="str">
            <v>2767</v>
          </cell>
          <cell r="D532" t="str">
            <v>MSP</v>
          </cell>
          <cell r="E532" t="str">
            <v>A</v>
          </cell>
          <cell r="F532" t="str">
            <v>MURIEL A OTTO</v>
          </cell>
          <cell r="G532">
            <v>37483</v>
          </cell>
          <cell r="I532" t="str">
            <v>952-953-3300</v>
          </cell>
          <cell r="J532">
            <v>24962</v>
          </cell>
          <cell r="K532">
            <v>20930</v>
          </cell>
          <cell r="L532">
            <v>1</v>
          </cell>
          <cell r="N532">
            <v>214</v>
          </cell>
          <cell r="O532">
            <v>9</v>
          </cell>
          <cell r="P532" t="str">
            <v>USD</v>
          </cell>
          <cell r="Q532" t="str">
            <v>Y</v>
          </cell>
          <cell r="R532" t="str">
            <v>USD</v>
          </cell>
        </row>
        <row r="533">
          <cell r="A533">
            <v>2768</v>
          </cell>
          <cell r="B533" t="str">
            <v>TAMPA-WATERS</v>
          </cell>
          <cell r="C533" t="str">
            <v>2768</v>
          </cell>
          <cell r="D533" t="str">
            <v>TAM</v>
          </cell>
          <cell r="E533" t="str">
            <v>A</v>
          </cell>
          <cell r="F533" t="str">
            <v>CLOSED STORE</v>
          </cell>
          <cell r="G533">
            <v>37623</v>
          </cell>
          <cell r="H533">
            <v>37483</v>
          </cell>
          <cell r="J533">
            <v>1</v>
          </cell>
          <cell r="K533">
            <v>1</v>
          </cell>
          <cell r="L533">
            <v>1</v>
          </cell>
          <cell r="N533">
            <v>409</v>
          </cell>
          <cell r="O533">
            <v>7</v>
          </cell>
          <cell r="P533" t="str">
            <v>USD</v>
          </cell>
          <cell r="Q533" t="str">
            <v>N</v>
          </cell>
          <cell r="R533" t="str">
            <v>USD</v>
          </cell>
        </row>
        <row r="534">
          <cell r="A534">
            <v>2769</v>
          </cell>
          <cell r="B534" t="str">
            <v>DEN-HIGHLANDS RANCH</v>
          </cell>
          <cell r="C534" t="str">
            <v>2769</v>
          </cell>
          <cell r="D534" t="str">
            <v>DEN</v>
          </cell>
          <cell r="E534" t="str">
            <v>A</v>
          </cell>
          <cell r="F534" t="str">
            <v>LISA SCHULTZ</v>
          </cell>
          <cell r="G534">
            <v>37490</v>
          </cell>
          <cell r="H534">
            <v>42482</v>
          </cell>
          <cell r="I534" t="str">
            <v>303-683-1350</v>
          </cell>
          <cell r="J534">
            <v>23989</v>
          </cell>
          <cell r="K534">
            <v>16372</v>
          </cell>
          <cell r="L534">
            <v>1</v>
          </cell>
          <cell r="N534">
            <v>105</v>
          </cell>
          <cell r="O534">
            <v>1</v>
          </cell>
          <cell r="P534" t="str">
            <v>USD</v>
          </cell>
          <cell r="Q534" t="str">
            <v>Y</v>
          </cell>
          <cell r="R534" t="str">
            <v>USD</v>
          </cell>
        </row>
        <row r="535">
          <cell r="A535">
            <v>2770</v>
          </cell>
          <cell r="B535" t="str">
            <v>UTICA-NEW HARTFORD</v>
          </cell>
          <cell r="C535" t="str">
            <v>2770</v>
          </cell>
          <cell r="D535" t="str">
            <v>UTI</v>
          </cell>
          <cell r="E535" t="str">
            <v>A</v>
          </cell>
          <cell r="F535" t="str">
            <v>DANIEL J HERKEL</v>
          </cell>
          <cell r="G535">
            <v>37539</v>
          </cell>
          <cell r="I535" t="str">
            <v>315-768-3499</v>
          </cell>
          <cell r="J535">
            <v>23151</v>
          </cell>
          <cell r="K535">
            <v>19418</v>
          </cell>
          <cell r="L535">
            <v>1</v>
          </cell>
          <cell r="N535">
            <v>220</v>
          </cell>
          <cell r="O535">
            <v>8</v>
          </cell>
          <cell r="P535" t="str">
            <v>USD</v>
          </cell>
          <cell r="Q535" t="str">
            <v>Y</v>
          </cell>
          <cell r="R535" t="str">
            <v>USD</v>
          </cell>
        </row>
        <row r="536">
          <cell r="A536">
            <v>2771</v>
          </cell>
          <cell r="B536" t="str">
            <v>ABERDEEN</v>
          </cell>
          <cell r="C536" t="str">
            <v>2771</v>
          </cell>
          <cell r="D536" t="str">
            <v>ABE</v>
          </cell>
          <cell r="E536" t="str">
            <v>A</v>
          </cell>
          <cell r="F536" t="str">
            <v>CLOSED STORE</v>
          </cell>
          <cell r="G536">
            <v>37546</v>
          </cell>
          <cell r="H536">
            <v>39123</v>
          </cell>
          <cell r="I536" t="str">
            <v>(360) 532-0165</v>
          </cell>
          <cell r="J536">
            <v>1</v>
          </cell>
          <cell r="K536">
            <v>1</v>
          </cell>
          <cell r="L536">
            <v>1</v>
          </cell>
          <cell r="N536">
            <v>120</v>
          </cell>
          <cell r="O536">
            <v>4</v>
          </cell>
          <cell r="P536" t="str">
            <v>USD</v>
          </cell>
          <cell r="Q536" t="str">
            <v>N</v>
          </cell>
          <cell r="R536" t="str">
            <v>USD</v>
          </cell>
        </row>
        <row r="537">
          <cell r="A537">
            <v>2772</v>
          </cell>
          <cell r="B537" t="str">
            <v>SCRANTON</v>
          </cell>
          <cell r="C537" t="str">
            <v>2772</v>
          </cell>
          <cell r="D537" t="str">
            <v>SCR</v>
          </cell>
          <cell r="E537" t="str">
            <v>A</v>
          </cell>
          <cell r="F537" t="str">
            <v>CLOSED STORE</v>
          </cell>
          <cell r="G537">
            <v>37623</v>
          </cell>
          <cell r="H537">
            <v>37627</v>
          </cell>
          <cell r="J537">
            <v>1</v>
          </cell>
          <cell r="K537">
            <v>1</v>
          </cell>
          <cell r="L537">
            <v>1</v>
          </cell>
          <cell r="N537">
            <v>305</v>
          </cell>
          <cell r="O537">
            <v>7</v>
          </cell>
          <cell r="P537" t="str">
            <v>USD</v>
          </cell>
          <cell r="Q537" t="str">
            <v>N</v>
          </cell>
          <cell r="R537" t="str">
            <v>USD</v>
          </cell>
        </row>
        <row r="538">
          <cell r="A538">
            <v>2773</v>
          </cell>
          <cell r="B538" t="str">
            <v>REHOBOTH BEACH</v>
          </cell>
          <cell r="C538" t="str">
            <v>2773</v>
          </cell>
          <cell r="D538" t="str">
            <v>REH</v>
          </cell>
          <cell r="E538" t="str">
            <v>A</v>
          </cell>
          <cell r="F538" t="str">
            <v>TIMOTHY R ROLLESTON</v>
          </cell>
          <cell r="G538">
            <v>37490</v>
          </cell>
          <cell r="I538" t="str">
            <v>302-644-8222</v>
          </cell>
          <cell r="J538">
            <v>23508</v>
          </cell>
          <cell r="K538">
            <v>18794</v>
          </cell>
          <cell r="L538">
            <v>1</v>
          </cell>
          <cell r="N538">
            <v>318</v>
          </cell>
          <cell r="O538">
            <v>8</v>
          </cell>
          <cell r="P538" t="str">
            <v>USD</v>
          </cell>
          <cell r="Q538" t="str">
            <v>Y</v>
          </cell>
          <cell r="R538" t="str">
            <v>USD</v>
          </cell>
        </row>
        <row r="539">
          <cell r="A539">
            <v>2774</v>
          </cell>
          <cell r="B539" t="str">
            <v>WENATCHEE</v>
          </cell>
          <cell r="C539" t="str">
            <v>2774</v>
          </cell>
          <cell r="D539" t="str">
            <v>WEN</v>
          </cell>
          <cell r="E539" t="str">
            <v>A</v>
          </cell>
          <cell r="F539" t="str">
            <v>CLOSED STORE</v>
          </cell>
          <cell r="G539">
            <v>37623</v>
          </cell>
          <cell r="H539">
            <v>37497</v>
          </cell>
          <cell r="J539">
            <v>1</v>
          </cell>
          <cell r="K539">
            <v>1</v>
          </cell>
          <cell r="L539">
            <v>1</v>
          </cell>
          <cell r="N539">
            <v>507</v>
          </cell>
          <cell r="O539">
            <v>4</v>
          </cell>
          <cell r="P539" t="str">
            <v>USD</v>
          </cell>
          <cell r="Q539" t="str">
            <v>N</v>
          </cell>
          <cell r="R539" t="str">
            <v>USD</v>
          </cell>
        </row>
        <row r="540">
          <cell r="A540">
            <v>2775</v>
          </cell>
          <cell r="B540" t="str">
            <v>HELENA</v>
          </cell>
          <cell r="C540" t="str">
            <v>2775</v>
          </cell>
          <cell r="D540" t="str">
            <v>HEL</v>
          </cell>
          <cell r="E540" t="str">
            <v>A</v>
          </cell>
          <cell r="F540" t="str">
            <v>CLOSED STORE</v>
          </cell>
          <cell r="G540">
            <v>37525</v>
          </cell>
          <cell r="H540">
            <v>37368</v>
          </cell>
          <cell r="J540">
            <v>1</v>
          </cell>
          <cell r="K540">
            <v>1</v>
          </cell>
          <cell r="L540">
            <v>1</v>
          </cell>
          <cell r="N540">
            <v>109</v>
          </cell>
          <cell r="O540">
            <v>4</v>
          </cell>
          <cell r="P540" t="str">
            <v>USD</v>
          </cell>
          <cell r="Q540" t="str">
            <v>N</v>
          </cell>
          <cell r="R540" t="str">
            <v>USD</v>
          </cell>
        </row>
        <row r="541">
          <cell r="A541">
            <v>2776</v>
          </cell>
          <cell r="B541" t="str">
            <v>DET-BRIGHTON</v>
          </cell>
          <cell r="C541" t="str">
            <v>2776</v>
          </cell>
          <cell r="D541" t="str">
            <v>DET</v>
          </cell>
          <cell r="E541" t="str">
            <v>A</v>
          </cell>
          <cell r="F541" t="str">
            <v>CLOSED STORE</v>
          </cell>
          <cell r="G541">
            <v>37623</v>
          </cell>
          <cell r="H541">
            <v>37627</v>
          </cell>
          <cell r="J541">
            <v>1</v>
          </cell>
          <cell r="K541">
            <v>1</v>
          </cell>
          <cell r="L541">
            <v>1</v>
          </cell>
          <cell r="N541">
            <v>613</v>
          </cell>
          <cell r="O541">
            <v>1</v>
          </cell>
          <cell r="P541" t="str">
            <v>USD</v>
          </cell>
          <cell r="Q541" t="str">
            <v>N</v>
          </cell>
          <cell r="R541" t="str">
            <v>USD</v>
          </cell>
        </row>
        <row r="542">
          <cell r="A542">
            <v>2777</v>
          </cell>
          <cell r="B542" t="str">
            <v>VEGAS-CENTENNIAL</v>
          </cell>
          <cell r="C542" t="str">
            <v>2777</v>
          </cell>
          <cell r="D542" t="str">
            <v>VEG</v>
          </cell>
          <cell r="E542" t="str">
            <v>A</v>
          </cell>
          <cell r="F542" t="str">
            <v>JENNIFER LIMPIN</v>
          </cell>
          <cell r="G542">
            <v>37511</v>
          </cell>
          <cell r="I542" t="str">
            <v>702-839-0140</v>
          </cell>
          <cell r="J542">
            <v>24041</v>
          </cell>
          <cell r="K542">
            <v>19888</v>
          </cell>
          <cell r="L542">
            <v>1</v>
          </cell>
          <cell r="N542">
            <v>104</v>
          </cell>
          <cell r="O542">
            <v>4</v>
          </cell>
          <cell r="P542" t="str">
            <v>USD</v>
          </cell>
          <cell r="Q542" t="str">
            <v>Y</v>
          </cell>
          <cell r="R542" t="str">
            <v>USD</v>
          </cell>
        </row>
        <row r="543">
          <cell r="A543">
            <v>2778</v>
          </cell>
          <cell r="B543" t="str">
            <v>PHX-MESA/ McKELLIPS</v>
          </cell>
          <cell r="C543" t="str">
            <v>2778</v>
          </cell>
          <cell r="D543" t="str">
            <v>PHX</v>
          </cell>
          <cell r="E543" t="str">
            <v>A</v>
          </cell>
          <cell r="F543" t="str">
            <v>WILLIAM E WEHRMAN</v>
          </cell>
          <cell r="G543">
            <v>37546</v>
          </cell>
          <cell r="I543" t="str">
            <v>480-854-8038</v>
          </cell>
          <cell r="J543">
            <v>23678</v>
          </cell>
          <cell r="K543">
            <v>19342</v>
          </cell>
          <cell r="L543">
            <v>1</v>
          </cell>
          <cell r="N543">
            <v>103</v>
          </cell>
          <cell r="O543">
            <v>4</v>
          </cell>
          <cell r="P543" t="str">
            <v>USD</v>
          </cell>
          <cell r="Q543" t="str">
            <v>Y</v>
          </cell>
          <cell r="R543" t="str">
            <v>USD</v>
          </cell>
        </row>
        <row r="544">
          <cell r="A544">
            <v>2779</v>
          </cell>
          <cell r="B544" t="str">
            <v>OMAHA-W. MAPLE</v>
          </cell>
          <cell r="C544" t="str">
            <v>2779</v>
          </cell>
          <cell r="D544" t="str">
            <v>OMA</v>
          </cell>
          <cell r="E544" t="str">
            <v>A</v>
          </cell>
          <cell r="F544" t="str">
            <v>MARTY J FRANKL</v>
          </cell>
          <cell r="G544">
            <v>37532</v>
          </cell>
          <cell r="I544" t="str">
            <v>402-898-2560</v>
          </cell>
          <cell r="J544">
            <v>24238</v>
          </cell>
          <cell r="K544">
            <v>19421</v>
          </cell>
          <cell r="L544">
            <v>1</v>
          </cell>
          <cell r="N544">
            <v>213</v>
          </cell>
          <cell r="O544">
            <v>9</v>
          </cell>
          <cell r="P544" t="str">
            <v>USD</v>
          </cell>
          <cell r="Q544" t="str">
            <v>Y</v>
          </cell>
          <cell r="R544" t="str">
            <v>USD</v>
          </cell>
        </row>
        <row r="545">
          <cell r="A545">
            <v>2780</v>
          </cell>
          <cell r="B545" t="str">
            <v>REDDING</v>
          </cell>
          <cell r="C545" t="str">
            <v>2780</v>
          </cell>
          <cell r="D545" t="str">
            <v>RED</v>
          </cell>
          <cell r="E545" t="str">
            <v>A</v>
          </cell>
          <cell r="F545" t="str">
            <v>CLOSED STORE</v>
          </cell>
          <cell r="G545">
            <v>37623</v>
          </cell>
          <cell r="H545">
            <v>37627</v>
          </cell>
          <cell r="J545">
            <v>1</v>
          </cell>
          <cell r="K545">
            <v>1</v>
          </cell>
          <cell r="L545">
            <v>1</v>
          </cell>
          <cell r="N545">
            <v>202</v>
          </cell>
          <cell r="O545">
            <v>4</v>
          </cell>
          <cell r="P545" t="str">
            <v>USD</v>
          </cell>
          <cell r="Q545" t="str">
            <v>N</v>
          </cell>
          <cell r="R545" t="str">
            <v>USD</v>
          </cell>
        </row>
        <row r="546">
          <cell r="A546">
            <v>2781</v>
          </cell>
          <cell r="B546" t="str">
            <v>CHEHALIS</v>
          </cell>
          <cell r="C546" t="str">
            <v>2781</v>
          </cell>
          <cell r="D546" t="str">
            <v>CHE</v>
          </cell>
          <cell r="E546" t="str">
            <v>A</v>
          </cell>
          <cell r="F546" t="str">
            <v>CLOSED STORE</v>
          </cell>
          <cell r="G546">
            <v>37623</v>
          </cell>
          <cell r="H546">
            <v>37627</v>
          </cell>
          <cell r="J546">
            <v>1</v>
          </cell>
          <cell r="K546">
            <v>1</v>
          </cell>
          <cell r="L546">
            <v>1</v>
          </cell>
          <cell r="N546">
            <v>202</v>
          </cell>
          <cell r="O546">
            <v>4</v>
          </cell>
          <cell r="P546" t="str">
            <v>USD</v>
          </cell>
          <cell r="Q546" t="str">
            <v>N</v>
          </cell>
          <cell r="R546" t="str">
            <v>USD</v>
          </cell>
        </row>
        <row r="547">
          <cell r="A547">
            <v>2782</v>
          </cell>
          <cell r="B547" t="str">
            <v>UKIAH</v>
          </cell>
          <cell r="C547" t="str">
            <v>2782</v>
          </cell>
          <cell r="D547" t="str">
            <v>UKI</v>
          </cell>
          <cell r="E547" t="str">
            <v>A</v>
          </cell>
          <cell r="F547" t="str">
            <v>CLOSED STORE</v>
          </cell>
          <cell r="G547">
            <v>37623</v>
          </cell>
          <cell r="H547">
            <v>37627</v>
          </cell>
          <cell r="J547">
            <v>1</v>
          </cell>
          <cell r="K547">
            <v>1</v>
          </cell>
          <cell r="L547">
            <v>1</v>
          </cell>
          <cell r="N547">
            <v>203</v>
          </cell>
          <cell r="O547">
            <v>4</v>
          </cell>
          <cell r="P547" t="str">
            <v>USD</v>
          </cell>
          <cell r="Q547" t="str">
            <v>N</v>
          </cell>
          <cell r="R547" t="str">
            <v>USD</v>
          </cell>
        </row>
        <row r="548">
          <cell r="A548">
            <v>2783</v>
          </cell>
          <cell r="B548" t="str">
            <v>ROSEBURG</v>
          </cell>
          <cell r="C548" t="str">
            <v>2783</v>
          </cell>
          <cell r="D548" t="str">
            <v>ROS</v>
          </cell>
          <cell r="E548" t="str">
            <v>A</v>
          </cell>
          <cell r="F548" t="str">
            <v>CLOSED STORE</v>
          </cell>
          <cell r="G548">
            <v>37623</v>
          </cell>
          <cell r="H548">
            <v>37627</v>
          </cell>
          <cell r="J548">
            <v>1</v>
          </cell>
          <cell r="K548">
            <v>1</v>
          </cell>
          <cell r="L548">
            <v>1</v>
          </cell>
          <cell r="N548">
            <v>202</v>
          </cell>
          <cell r="O548">
            <v>4</v>
          </cell>
          <cell r="P548" t="str">
            <v>USD</v>
          </cell>
          <cell r="Q548" t="str">
            <v>N</v>
          </cell>
          <cell r="R548" t="str">
            <v>USD</v>
          </cell>
        </row>
        <row r="549">
          <cell r="A549">
            <v>2784</v>
          </cell>
          <cell r="B549" t="str">
            <v>FT LAUD-HOLLYWOOD</v>
          </cell>
          <cell r="C549" t="str">
            <v>2784</v>
          </cell>
          <cell r="D549" t="str">
            <v>FTL</v>
          </cell>
          <cell r="E549" t="str">
            <v>A</v>
          </cell>
          <cell r="F549" t="str">
            <v>THERESA E CUMMINGS</v>
          </cell>
          <cell r="G549">
            <v>37560</v>
          </cell>
          <cell r="I549" t="str">
            <v>954-927-5530</v>
          </cell>
          <cell r="J549">
            <v>24347</v>
          </cell>
          <cell r="K549">
            <v>19632</v>
          </cell>
          <cell r="L549">
            <v>1</v>
          </cell>
          <cell r="N549">
            <v>410</v>
          </cell>
          <cell r="O549">
            <v>7</v>
          </cell>
          <cell r="P549" t="str">
            <v>USD</v>
          </cell>
          <cell r="Q549" t="str">
            <v>Y</v>
          </cell>
          <cell r="R549" t="str">
            <v>USD</v>
          </cell>
        </row>
        <row r="550">
          <cell r="A550">
            <v>2785</v>
          </cell>
          <cell r="B550" t="str">
            <v>JAX-SOUTHSIDE</v>
          </cell>
          <cell r="C550" t="str">
            <v>2785</v>
          </cell>
          <cell r="D550" t="str">
            <v>JAX</v>
          </cell>
          <cell r="E550" t="str">
            <v>A</v>
          </cell>
          <cell r="F550" t="str">
            <v>MICHAEL B CORNETT</v>
          </cell>
          <cell r="G550">
            <v>37539</v>
          </cell>
          <cell r="I550" t="str">
            <v>904-363-3618</v>
          </cell>
          <cell r="J550">
            <v>26164</v>
          </cell>
          <cell r="K550">
            <v>20051</v>
          </cell>
          <cell r="L550">
            <v>1</v>
          </cell>
          <cell r="N550">
            <v>413</v>
          </cell>
          <cell r="O550">
            <v>7</v>
          </cell>
          <cell r="P550" t="str">
            <v>USD</v>
          </cell>
          <cell r="Q550" t="str">
            <v>Y</v>
          </cell>
          <cell r="R550" t="str">
            <v>USD</v>
          </cell>
        </row>
        <row r="551">
          <cell r="A551">
            <v>2786</v>
          </cell>
          <cell r="B551" t="str">
            <v>PITT-GREENSBURG</v>
          </cell>
          <cell r="C551" t="str">
            <v>2786</v>
          </cell>
          <cell r="D551" t="str">
            <v>PIT</v>
          </cell>
          <cell r="E551" t="str">
            <v>A</v>
          </cell>
          <cell r="F551" t="str">
            <v>DAVID J HACHA</v>
          </cell>
          <cell r="G551">
            <v>37560</v>
          </cell>
          <cell r="I551" t="str">
            <v>724-837-4540</v>
          </cell>
          <cell r="J551">
            <v>24732</v>
          </cell>
          <cell r="K551">
            <v>20296</v>
          </cell>
          <cell r="L551">
            <v>1</v>
          </cell>
          <cell r="N551">
            <v>207</v>
          </cell>
          <cell r="O551">
            <v>8</v>
          </cell>
          <cell r="P551" t="str">
            <v>USD</v>
          </cell>
          <cell r="Q551" t="str">
            <v>Y</v>
          </cell>
          <cell r="R551" t="str">
            <v>USD</v>
          </cell>
        </row>
        <row r="552">
          <cell r="A552">
            <v>2787</v>
          </cell>
          <cell r="B552" t="str">
            <v>BALT-COLUMBIA</v>
          </cell>
          <cell r="C552" t="str">
            <v>2787</v>
          </cell>
          <cell r="D552" t="str">
            <v>COL</v>
          </cell>
          <cell r="E552" t="str">
            <v>A</v>
          </cell>
          <cell r="F552" t="str">
            <v>DAVID WAYNE HOLLEN</v>
          </cell>
          <cell r="G552">
            <v>37539</v>
          </cell>
          <cell r="I552" t="str">
            <v>443-285-0808</v>
          </cell>
          <cell r="J552">
            <v>26724</v>
          </cell>
          <cell r="K552">
            <v>20232</v>
          </cell>
          <cell r="L552">
            <v>1</v>
          </cell>
          <cell r="N552">
            <v>319</v>
          </cell>
          <cell r="O552">
            <v>8</v>
          </cell>
          <cell r="P552" t="str">
            <v>USD</v>
          </cell>
          <cell r="Q552" t="str">
            <v>Y</v>
          </cell>
          <cell r="R552" t="str">
            <v>USD</v>
          </cell>
        </row>
        <row r="553">
          <cell r="A553">
            <v>2800</v>
          </cell>
          <cell r="B553" t="str">
            <v>VIRTUAL STORE - HAZELTON</v>
          </cell>
          <cell r="C553" t="str">
            <v>2800</v>
          </cell>
          <cell r="D553" t="str">
            <v>VIR</v>
          </cell>
          <cell r="E553" t="str">
            <v>C</v>
          </cell>
          <cell r="F553" t="str">
            <v>UNKNOWN</v>
          </cell>
          <cell r="G553">
            <v>42219</v>
          </cell>
          <cell r="I553" t="str">
            <v>972-409-1300</v>
          </cell>
          <cell r="J553">
            <v>1</v>
          </cell>
          <cell r="K553">
            <v>1</v>
          </cell>
          <cell r="L553">
            <v>1</v>
          </cell>
          <cell r="N553">
            <v>999</v>
          </cell>
          <cell r="O553">
            <v>8</v>
          </cell>
          <cell r="P553" t="str">
            <v>USD</v>
          </cell>
          <cell r="Q553" t="str">
            <v>Y</v>
          </cell>
          <cell r="R553" t="str">
            <v>USD</v>
          </cell>
        </row>
        <row r="554">
          <cell r="A554">
            <v>2850</v>
          </cell>
          <cell r="B554" t="str">
            <v>MILW-27TH STREET</v>
          </cell>
          <cell r="C554" t="str">
            <v>2850</v>
          </cell>
          <cell r="D554" t="str">
            <v>MIL</v>
          </cell>
          <cell r="E554" t="str">
            <v>A</v>
          </cell>
          <cell r="F554" t="str">
            <v>CHRISTIAN STRATTON</v>
          </cell>
          <cell r="G554">
            <v>37297</v>
          </cell>
          <cell r="I554" t="str">
            <v>414-643-0707</v>
          </cell>
          <cell r="J554">
            <v>24091</v>
          </cell>
          <cell r="K554">
            <v>19568</v>
          </cell>
          <cell r="L554">
            <v>1</v>
          </cell>
          <cell r="N554">
            <v>205</v>
          </cell>
          <cell r="O554">
            <v>9</v>
          </cell>
          <cell r="P554" t="str">
            <v>USD</v>
          </cell>
          <cell r="Q554" t="str">
            <v>Y</v>
          </cell>
          <cell r="R554" t="str">
            <v>USD</v>
          </cell>
        </row>
        <row r="555">
          <cell r="A555">
            <v>2852</v>
          </cell>
          <cell r="B555" t="str">
            <v>ATL-HIRAM</v>
          </cell>
          <cell r="C555" t="str">
            <v>2852</v>
          </cell>
          <cell r="D555" t="str">
            <v>ATL</v>
          </cell>
          <cell r="E555" t="str">
            <v>A</v>
          </cell>
          <cell r="F555" t="str">
            <v>CLOSED STORE</v>
          </cell>
          <cell r="G555">
            <v>37486</v>
          </cell>
          <cell r="H555">
            <v>37368</v>
          </cell>
          <cell r="J555">
            <v>1</v>
          </cell>
          <cell r="K555">
            <v>1</v>
          </cell>
          <cell r="L555">
            <v>1</v>
          </cell>
          <cell r="N555">
            <v>404</v>
          </cell>
          <cell r="O555">
            <v>7</v>
          </cell>
          <cell r="P555" t="str">
            <v>USD</v>
          </cell>
          <cell r="Q555" t="str">
            <v>N</v>
          </cell>
          <cell r="R555" t="str">
            <v>USD</v>
          </cell>
        </row>
        <row r="556">
          <cell r="A556">
            <v>2853</v>
          </cell>
          <cell r="B556" t="str">
            <v>FLINT</v>
          </cell>
          <cell r="C556" t="str">
            <v>2853</v>
          </cell>
          <cell r="D556" t="str">
            <v>FLI</v>
          </cell>
          <cell r="E556" t="str">
            <v>A</v>
          </cell>
          <cell r="F556" t="str">
            <v>CLOSED STORE</v>
          </cell>
          <cell r="G556">
            <v>37500</v>
          </cell>
          <cell r="H556">
            <v>37368</v>
          </cell>
          <cell r="J556">
            <v>1</v>
          </cell>
          <cell r="K556">
            <v>1</v>
          </cell>
          <cell r="L556">
            <v>1</v>
          </cell>
          <cell r="N556">
            <v>612</v>
          </cell>
          <cell r="O556">
            <v>1</v>
          </cell>
          <cell r="P556" t="str">
            <v>USD</v>
          </cell>
          <cell r="Q556" t="str">
            <v>N</v>
          </cell>
          <cell r="R556" t="str">
            <v>USD</v>
          </cell>
        </row>
        <row r="557">
          <cell r="A557">
            <v>2855</v>
          </cell>
          <cell r="B557" t="str">
            <v>MILW-BROWN DEER</v>
          </cell>
          <cell r="C557" t="str">
            <v>2855</v>
          </cell>
          <cell r="D557" t="str">
            <v>MIL</v>
          </cell>
          <cell r="E557" t="str">
            <v>A</v>
          </cell>
          <cell r="F557" t="str">
            <v>PAMELA K LOIGNON</v>
          </cell>
          <cell r="G557">
            <v>37297</v>
          </cell>
          <cell r="I557" t="str">
            <v>414-371-1958</v>
          </cell>
          <cell r="J557">
            <v>24335</v>
          </cell>
          <cell r="K557">
            <v>20135</v>
          </cell>
          <cell r="L557">
            <v>1</v>
          </cell>
          <cell r="N557">
            <v>205</v>
          </cell>
          <cell r="O557">
            <v>9</v>
          </cell>
          <cell r="P557" t="str">
            <v>USD</v>
          </cell>
          <cell r="Q557" t="str">
            <v>Y</v>
          </cell>
          <cell r="R557" t="str">
            <v>USD</v>
          </cell>
        </row>
        <row r="558">
          <cell r="A558">
            <v>2857</v>
          </cell>
          <cell r="B558" t="str">
            <v>MPHS-WINCHESTER</v>
          </cell>
          <cell r="C558" t="str">
            <v>2857</v>
          </cell>
          <cell r="D558" t="str">
            <v>MPH</v>
          </cell>
          <cell r="E558" t="str">
            <v>A</v>
          </cell>
          <cell r="F558" t="str">
            <v>CLOSED STORE</v>
          </cell>
          <cell r="G558">
            <v>37353</v>
          </cell>
          <cell r="H558">
            <v>41179</v>
          </cell>
          <cell r="I558" t="str">
            <v>(901) 751-0720</v>
          </cell>
          <cell r="J558">
            <v>1</v>
          </cell>
          <cell r="K558">
            <v>1</v>
          </cell>
          <cell r="L558">
            <v>1</v>
          </cell>
          <cell r="N558">
            <v>212</v>
          </cell>
          <cell r="O558">
            <v>1</v>
          </cell>
          <cell r="P558" t="str">
            <v>USD</v>
          </cell>
          <cell r="Q558" t="str">
            <v>N</v>
          </cell>
          <cell r="R558" t="str">
            <v>USD</v>
          </cell>
        </row>
        <row r="559">
          <cell r="A559">
            <v>2858</v>
          </cell>
          <cell r="B559" t="str">
            <v>CHLT-MATTHEWS</v>
          </cell>
          <cell r="C559" t="str">
            <v>2858</v>
          </cell>
          <cell r="D559" t="str">
            <v>CHL</v>
          </cell>
          <cell r="E559" t="str">
            <v>A</v>
          </cell>
          <cell r="F559" t="str">
            <v>CHARLES P SIMERS</v>
          </cell>
          <cell r="G559">
            <v>37290</v>
          </cell>
          <cell r="I559" t="str">
            <v>704-708-8455</v>
          </cell>
          <cell r="J559">
            <v>23915</v>
          </cell>
          <cell r="K559">
            <v>19253</v>
          </cell>
          <cell r="L559">
            <v>1</v>
          </cell>
          <cell r="N559">
            <v>421</v>
          </cell>
          <cell r="O559">
            <v>7</v>
          </cell>
          <cell r="P559" t="str">
            <v>USD</v>
          </cell>
          <cell r="Q559" t="str">
            <v>Y</v>
          </cell>
          <cell r="R559" t="str">
            <v>USD</v>
          </cell>
        </row>
        <row r="560">
          <cell r="A560">
            <v>2859</v>
          </cell>
          <cell r="B560" t="str">
            <v>COL-COLUMBIA</v>
          </cell>
          <cell r="C560" t="str">
            <v>2859</v>
          </cell>
          <cell r="D560" t="str">
            <v>COL</v>
          </cell>
          <cell r="E560" t="str">
            <v>A</v>
          </cell>
          <cell r="F560" t="str">
            <v>RICHARD WAYNE ASBILL</v>
          </cell>
          <cell r="G560">
            <v>37290</v>
          </cell>
          <cell r="H560">
            <v>40949</v>
          </cell>
          <cell r="I560" t="str">
            <v>(803) 462-0624</v>
          </cell>
          <cell r="J560">
            <v>1</v>
          </cell>
          <cell r="K560">
            <v>1</v>
          </cell>
          <cell r="L560">
            <v>1</v>
          </cell>
          <cell r="N560">
            <v>420</v>
          </cell>
          <cell r="O560">
            <v>7</v>
          </cell>
          <cell r="P560" t="str">
            <v>USD</v>
          </cell>
          <cell r="Q560" t="str">
            <v>N</v>
          </cell>
          <cell r="R560" t="str">
            <v>USD</v>
          </cell>
        </row>
        <row r="561">
          <cell r="A561">
            <v>2860</v>
          </cell>
          <cell r="B561" t="str">
            <v>ATL-TUCKER</v>
          </cell>
          <cell r="C561" t="str">
            <v>2860</v>
          </cell>
          <cell r="D561" t="str">
            <v>ATL</v>
          </cell>
          <cell r="E561" t="str">
            <v>A</v>
          </cell>
          <cell r="F561" t="str">
            <v>DAVID MCGAHA</v>
          </cell>
          <cell r="G561">
            <v>37290</v>
          </cell>
          <cell r="I561" t="str">
            <v>678-280-1012</v>
          </cell>
          <cell r="J561">
            <v>30054</v>
          </cell>
          <cell r="K561">
            <v>22907</v>
          </cell>
          <cell r="L561">
            <v>1</v>
          </cell>
          <cell r="N561">
            <v>418</v>
          </cell>
          <cell r="O561">
            <v>7</v>
          </cell>
          <cell r="P561" t="str">
            <v>USD</v>
          </cell>
          <cell r="Q561" t="str">
            <v>Y</v>
          </cell>
          <cell r="R561" t="str">
            <v>USD</v>
          </cell>
        </row>
        <row r="562">
          <cell r="A562">
            <v>2861</v>
          </cell>
          <cell r="B562" t="str">
            <v>DET-TROY</v>
          </cell>
          <cell r="C562" t="str">
            <v>2861</v>
          </cell>
          <cell r="D562" t="str">
            <v>DET</v>
          </cell>
          <cell r="E562" t="str">
            <v>A</v>
          </cell>
          <cell r="F562" t="str">
            <v>DIANE M DOUGHERTY</v>
          </cell>
          <cell r="G562">
            <v>37290</v>
          </cell>
          <cell r="I562" t="str">
            <v>248-649-3103</v>
          </cell>
          <cell r="J562">
            <v>25737</v>
          </cell>
          <cell r="K562">
            <v>19450</v>
          </cell>
          <cell r="L562">
            <v>1</v>
          </cell>
          <cell r="N562">
            <v>206</v>
          </cell>
          <cell r="O562">
            <v>9</v>
          </cell>
          <cell r="P562" t="str">
            <v>USD</v>
          </cell>
          <cell r="Q562" t="str">
            <v>Y</v>
          </cell>
          <cell r="R562" t="str">
            <v>USD</v>
          </cell>
        </row>
        <row r="563">
          <cell r="A563">
            <v>2863</v>
          </cell>
          <cell r="B563" t="str">
            <v>TAMPA-ST. PETERSBURG</v>
          </cell>
          <cell r="C563" t="str">
            <v>2863</v>
          </cell>
          <cell r="D563" t="str">
            <v>TAM</v>
          </cell>
          <cell r="E563" t="str">
            <v>A</v>
          </cell>
          <cell r="F563" t="str">
            <v>STEVEN P LACH</v>
          </cell>
          <cell r="G563">
            <v>37339</v>
          </cell>
          <cell r="I563" t="str">
            <v>727-362-0032</v>
          </cell>
          <cell r="J563">
            <v>26302</v>
          </cell>
          <cell r="K563">
            <v>20237</v>
          </cell>
          <cell r="L563">
            <v>1</v>
          </cell>
          <cell r="N563">
            <v>414</v>
          </cell>
          <cell r="O563">
            <v>7</v>
          </cell>
          <cell r="P563" t="str">
            <v>USD</v>
          </cell>
          <cell r="Q563" t="str">
            <v>Y</v>
          </cell>
          <cell r="R563" t="str">
            <v>USD</v>
          </cell>
        </row>
        <row r="564">
          <cell r="A564">
            <v>2864</v>
          </cell>
          <cell r="B564" t="str">
            <v>PHX-SCOTTSDALE</v>
          </cell>
          <cell r="C564" t="str">
            <v>2864</v>
          </cell>
          <cell r="D564" t="str">
            <v>PHX</v>
          </cell>
          <cell r="E564" t="str">
            <v>A</v>
          </cell>
          <cell r="F564" t="str">
            <v>MICHAEL G MARTIN</v>
          </cell>
          <cell r="G564">
            <v>37374</v>
          </cell>
          <cell r="I564" t="str">
            <v>480-362-1010</v>
          </cell>
          <cell r="J564">
            <v>24820</v>
          </cell>
          <cell r="K564">
            <v>19741</v>
          </cell>
          <cell r="L564">
            <v>1</v>
          </cell>
          <cell r="N564">
            <v>103</v>
          </cell>
          <cell r="O564">
            <v>4</v>
          </cell>
          <cell r="P564" t="str">
            <v>USD</v>
          </cell>
          <cell r="Q564" t="str">
            <v>Y</v>
          </cell>
          <cell r="R564" t="str">
            <v>USD</v>
          </cell>
        </row>
        <row r="565">
          <cell r="A565">
            <v>2865</v>
          </cell>
          <cell r="B565" t="str">
            <v>MCALLEN</v>
          </cell>
          <cell r="C565" t="str">
            <v>2865</v>
          </cell>
          <cell r="D565" t="str">
            <v>MCA</v>
          </cell>
          <cell r="E565" t="str">
            <v>A</v>
          </cell>
          <cell r="F565" t="str">
            <v>ALAN R REBMAN</v>
          </cell>
          <cell r="G565">
            <v>37402</v>
          </cell>
          <cell r="I565" t="str">
            <v>956-631-4065</v>
          </cell>
          <cell r="J565">
            <v>29742</v>
          </cell>
          <cell r="K565">
            <v>19354</v>
          </cell>
          <cell r="L565">
            <v>1</v>
          </cell>
          <cell r="N565">
            <v>406</v>
          </cell>
          <cell r="O565">
            <v>1</v>
          </cell>
          <cell r="P565" t="str">
            <v>USD</v>
          </cell>
          <cell r="Q565" t="str">
            <v>Y</v>
          </cell>
          <cell r="R565" t="str">
            <v>USD</v>
          </cell>
        </row>
        <row r="566">
          <cell r="A566">
            <v>2866</v>
          </cell>
          <cell r="B566" t="str">
            <v>SLC-ODGEN</v>
          </cell>
          <cell r="C566" t="str">
            <v>2866</v>
          </cell>
          <cell r="D566" t="str">
            <v>SLC</v>
          </cell>
          <cell r="E566" t="str">
            <v>A</v>
          </cell>
          <cell r="F566" t="str">
            <v>RONALD BJORKMAN</v>
          </cell>
          <cell r="G566">
            <v>37507</v>
          </cell>
          <cell r="I566" t="str">
            <v>801-393-4697</v>
          </cell>
          <cell r="J566">
            <v>22409</v>
          </cell>
          <cell r="K566">
            <v>16721</v>
          </cell>
          <cell r="L566">
            <v>1</v>
          </cell>
          <cell r="N566">
            <v>107</v>
          </cell>
          <cell r="O566">
            <v>2</v>
          </cell>
          <cell r="P566" t="str">
            <v>USD</v>
          </cell>
          <cell r="Q566" t="str">
            <v>Y</v>
          </cell>
          <cell r="R566" t="str">
            <v>USD</v>
          </cell>
        </row>
        <row r="567">
          <cell r="A567">
            <v>2868</v>
          </cell>
          <cell r="B567" t="str">
            <v>FORT WAYNE</v>
          </cell>
          <cell r="C567" t="str">
            <v>2868</v>
          </cell>
          <cell r="D567" t="str">
            <v>FOR</v>
          </cell>
          <cell r="E567" t="str">
            <v>A</v>
          </cell>
          <cell r="F567" t="str">
            <v>SARAH M RADAWSKI</v>
          </cell>
          <cell r="G567">
            <v>37507</v>
          </cell>
          <cell r="I567" t="str">
            <v>260-459-2054</v>
          </cell>
          <cell r="J567">
            <v>24103</v>
          </cell>
          <cell r="K567">
            <v>19384</v>
          </cell>
          <cell r="L567">
            <v>1</v>
          </cell>
          <cell r="N567">
            <v>203</v>
          </cell>
          <cell r="O567">
            <v>9</v>
          </cell>
          <cell r="P567" t="str">
            <v>USD</v>
          </cell>
          <cell r="Q567" t="str">
            <v>Y</v>
          </cell>
          <cell r="R567" t="str">
            <v>USD</v>
          </cell>
        </row>
        <row r="568">
          <cell r="A568">
            <v>2869</v>
          </cell>
          <cell r="B568" t="str">
            <v>LA-UPLAND</v>
          </cell>
          <cell r="C568" t="str">
            <v>2869</v>
          </cell>
          <cell r="D568" t="str">
            <v>LAU</v>
          </cell>
          <cell r="E568" t="str">
            <v>A</v>
          </cell>
          <cell r="F568" t="str">
            <v>MARVIN PATRICK ZENZEN</v>
          </cell>
          <cell r="G568">
            <v>37507</v>
          </cell>
          <cell r="I568" t="str">
            <v>909-291-8273</v>
          </cell>
          <cell r="J568">
            <v>22794</v>
          </cell>
          <cell r="K568">
            <v>17673</v>
          </cell>
          <cell r="L568">
            <v>1</v>
          </cell>
          <cell r="N568">
            <v>121</v>
          </cell>
          <cell r="O568">
            <v>4</v>
          </cell>
          <cell r="P568" t="str">
            <v>USD</v>
          </cell>
          <cell r="Q568" t="str">
            <v>Y</v>
          </cell>
          <cell r="R568" t="str">
            <v>USD</v>
          </cell>
        </row>
        <row r="569">
          <cell r="A569">
            <v>2870</v>
          </cell>
          <cell r="B569" t="str">
            <v>VEGAS-HENDERSON</v>
          </cell>
          <cell r="C569" t="str">
            <v>2870</v>
          </cell>
          <cell r="D569" t="str">
            <v>VEG</v>
          </cell>
          <cell r="E569" t="str">
            <v>A</v>
          </cell>
          <cell r="F569" t="str">
            <v>SCOTT M CONNELL</v>
          </cell>
          <cell r="G569">
            <v>37514</v>
          </cell>
          <cell r="I569" t="str">
            <v>702-454-3921</v>
          </cell>
          <cell r="J569">
            <v>27054</v>
          </cell>
          <cell r="K569">
            <v>20397</v>
          </cell>
          <cell r="L569">
            <v>1</v>
          </cell>
          <cell r="N569">
            <v>104</v>
          </cell>
          <cell r="O569">
            <v>4</v>
          </cell>
          <cell r="P569" t="str">
            <v>USD</v>
          </cell>
          <cell r="Q569" t="str">
            <v>Y</v>
          </cell>
          <cell r="R569" t="str">
            <v>USD</v>
          </cell>
        </row>
        <row r="570">
          <cell r="A570">
            <v>2871</v>
          </cell>
          <cell r="B570" t="str">
            <v>HOLMDEL</v>
          </cell>
          <cell r="C570" t="str">
            <v>2871</v>
          </cell>
          <cell r="D570" t="str">
            <v>HOL</v>
          </cell>
          <cell r="E570" t="str">
            <v>A</v>
          </cell>
          <cell r="F570" t="str">
            <v>CLOSED STORE</v>
          </cell>
          <cell r="G570">
            <v>37623</v>
          </cell>
          <cell r="H570">
            <v>37627</v>
          </cell>
          <cell r="J570">
            <v>1</v>
          </cell>
          <cell r="K570">
            <v>1</v>
          </cell>
          <cell r="L570">
            <v>1</v>
          </cell>
          <cell r="N570">
            <v>308</v>
          </cell>
          <cell r="O570">
            <v>8</v>
          </cell>
          <cell r="P570" t="str">
            <v>USD</v>
          </cell>
          <cell r="Q570" t="str">
            <v>N</v>
          </cell>
          <cell r="R570" t="str">
            <v>USD</v>
          </cell>
        </row>
        <row r="571">
          <cell r="A571">
            <v>2872</v>
          </cell>
          <cell r="B571" t="str">
            <v>COLUMBIA</v>
          </cell>
          <cell r="C571" t="str">
            <v>2872</v>
          </cell>
          <cell r="D571" t="str">
            <v>COL</v>
          </cell>
          <cell r="E571" t="str">
            <v>A</v>
          </cell>
          <cell r="F571" t="str">
            <v>William (Bill) Peroni</v>
          </cell>
          <cell r="G571">
            <v>37535</v>
          </cell>
          <cell r="I571" t="str">
            <v>573-445-6009</v>
          </cell>
          <cell r="J571">
            <v>24153</v>
          </cell>
          <cell r="K571">
            <v>19689</v>
          </cell>
          <cell r="L571">
            <v>1</v>
          </cell>
          <cell r="N571">
            <v>218</v>
          </cell>
          <cell r="O571">
            <v>1</v>
          </cell>
          <cell r="P571" t="str">
            <v>USD</v>
          </cell>
          <cell r="Q571" t="str">
            <v>Y</v>
          </cell>
          <cell r="R571" t="str">
            <v>USD</v>
          </cell>
        </row>
        <row r="572">
          <cell r="A572">
            <v>2873</v>
          </cell>
          <cell r="B572" t="str">
            <v>COLUMBUS-DUBLIN</v>
          </cell>
          <cell r="C572" t="str">
            <v>2873</v>
          </cell>
          <cell r="D572" t="str">
            <v>COL</v>
          </cell>
          <cell r="E572" t="str">
            <v>A</v>
          </cell>
          <cell r="F572" t="str">
            <v>JOHN PHILLIP SHERIDAN</v>
          </cell>
          <cell r="G572">
            <v>37514</v>
          </cell>
          <cell r="I572" t="str">
            <v>614-798-9456</v>
          </cell>
          <cell r="J572">
            <v>28740</v>
          </cell>
          <cell r="K572">
            <v>22030</v>
          </cell>
          <cell r="L572">
            <v>1</v>
          </cell>
          <cell r="N572">
            <v>219</v>
          </cell>
          <cell r="O572">
            <v>9</v>
          </cell>
          <cell r="P572" t="str">
            <v>USD</v>
          </cell>
          <cell r="Q572" t="str">
            <v>Y</v>
          </cell>
          <cell r="R572" t="str">
            <v>USD</v>
          </cell>
        </row>
        <row r="573">
          <cell r="A573">
            <v>2874</v>
          </cell>
          <cell r="B573" t="str">
            <v>JAX-ORANGE PARK</v>
          </cell>
          <cell r="C573" t="str">
            <v>2874</v>
          </cell>
          <cell r="D573" t="str">
            <v>JAX</v>
          </cell>
          <cell r="E573" t="str">
            <v>A</v>
          </cell>
          <cell r="F573" t="str">
            <v>CLOSED STORE</v>
          </cell>
          <cell r="G573">
            <v>37623</v>
          </cell>
          <cell r="H573">
            <v>37627</v>
          </cell>
          <cell r="J573">
            <v>1</v>
          </cell>
          <cell r="K573">
            <v>1</v>
          </cell>
          <cell r="L573">
            <v>1</v>
          </cell>
          <cell r="N573">
            <v>406</v>
          </cell>
          <cell r="O573">
            <v>7</v>
          </cell>
          <cell r="P573" t="str">
            <v>USD</v>
          </cell>
          <cell r="Q573" t="str">
            <v>N</v>
          </cell>
          <cell r="R573" t="str">
            <v>USD</v>
          </cell>
        </row>
        <row r="574">
          <cell r="A574">
            <v>2875</v>
          </cell>
          <cell r="B574" t="str">
            <v>ATL-ALPHARETTA</v>
          </cell>
          <cell r="C574" t="str">
            <v>2875</v>
          </cell>
          <cell r="D574" t="str">
            <v>ATL</v>
          </cell>
          <cell r="E574" t="str">
            <v>A</v>
          </cell>
          <cell r="F574" t="str">
            <v>CLYDE MASON</v>
          </cell>
          <cell r="G574">
            <v>37535</v>
          </cell>
          <cell r="I574" t="str">
            <v>678-722-0036</v>
          </cell>
          <cell r="J574">
            <v>29806</v>
          </cell>
          <cell r="K574">
            <v>22243</v>
          </cell>
          <cell r="L574">
            <v>1</v>
          </cell>
          <cell r="N574">
            <v>417</v>
          </cell>
          <cell r="O574">
            <v>7</v>
          </cell>
          <cell r="P574" t="str">
            <v>USD</v>
          </cell>
          <cell r="Q574" t="str">
            <v>Y</v>
          </cell>
          <cell r="R574" t="str">
            <v>USD</v>
          </cell>
        </row>
        <row r="575">
          <cell r="A575">
            <v>2876</v>
          </cell>
          <cell r="B575" t="str">
            <v>CHATTANOOGA</v>
          </cell>
          <cell r="C575" t="str">
            <v>2876</v>
          </cell>
          <cell r="D575" t="str">
            <v>CHA</v>
          </cell>
          <cell r="E575" t="str">
            <v>A</v>
          </cell>
          <cell r="F575" t="str">
            <v>GREGORY V HALSTEAD</v>
          </cell>
          <cell r="G575">
            <v>37521</v>
          </cell>
          <cell r="I575" t="str">
            <v>423-490-0134</v>
          </cell>
          <cell r="J575">
            <v>22883</v>
          </cell>
          <cell r="K575">
            <v>18314</v>
          </cell>
          <cell r="L575">
            <v>1</v>
          </cell>
          <cell r="N575">
            <v>417</v>
          </cell>
          <cell r="O575">
            <v>7</v>
          </cell>
          <cell r="P575" t="str">
            <v>USD</v>
          </cell>
          <cell r="Q575" t="str">
            <v>Y</v>
          </cell>
          <cell r="R575" t="str">
            <v>USD</v>
          </cell>
        </row>
        <row r="576">
          <cell r="A576">
            <v>2877</v>
          </cell>
          <cell r="B576" t="str">
            <v>JACKSON, MS</v>
          </cell>
          <cell r="C576" t="str">
            <v>2877</v>
          </cell>
          <cell r="D576" t="str">
            <v>JAC</v>
          </cell>
          <cell r="E576" t="str">
            <v>A</v>
          </cell>
          <cell r="F576" t="str">
            <v>JAMES W HARDWICK</v>
          </cell>
          <cell r="G576">
            <v>37514</v>
          </cell>
          <cell r="H576">
            <v>41054</v>
          </cell>
          <cell r="I576" t="str">
            <v>(601) 956-7815</v>
          </cell>
          <cell r="J576">
            <v>1</v>
          </cell>
          <cell r="K576">
            <v>1</v>
          </cell>
          <cell r="L576">
            <v>1</v>
          </cell>
          <cell r="N576">
            <v>415</v>
          </cell>
          <cell r="O576">
            <v>1</v>
          </cell>
          <cell r="P576" t="str">
            <v>USD</v>
          </cell>
          <cell r="Q576" t="str">
            <v>N</v>
          </cell>
          <cell r="R576" t="str">
            <v>USD</v>
          </cell>
        </row>
        <row r="577">
          <cell r="A577">
            <v>2900</v>
          </cell>
          <cell r="B577" t="str">
            <v>VIRTUAL STORE - NEW LENOX</v>
          </cell>
          <cell r="C577" t="str">
            <v>2900</v>
          </cell>
          <cell r="D577" t="str">
            <v>VIR</v>
          </cell>
          <cell r="E577" t="str">
            <v>C</v>
          </cell>
          <cell r="F577" t="str">
            <v>UNKNOWN</v>
          </cell>
          <cell r="G577">
            <v>42226</v>
          </cell>
          <cell r="I577" t="str">
            <v>972-409-1300</v>
          </cell>
          <cell r="J577">
            <v>1</v>
          </cell>
          <cell r="K577">
            <v>1</v>
          </cell>
          <cell r="L577">
            <v>1</v>
          </cell>
          <cell r="N577">
            <v>999</v>
          </cell>
          <cell r="O577">
            <v>9</v>
          </cell>
          <cell r="P577" t="str">
            <v>USD</v>
          </cell>
          <cell r="Q577" t="str">
            <v>Y</v>
          </cell>
          <cell r="R577" t="str">
            <v>USD</v>
          </cell>
        </row>
        <row r="578">
          <cell r="A578">
            <v>3001</v>
          </cell>
          <cell r="B578" t="str">
            <v>LAFAYETTE, LA</v>
          </cell>
          <cell r="C578" t="str">
            <v>3001</v>
          </cell>
          <cell r="D578" t="str">
            <v>LAF</v>
          </cell>
          <cell r="E578" t="str">
            <v>C</v>
          </cell>
          <cell r="F578" t="str">
            <v>ROBERT S DAY</v>
          </cell>
          <cell r="G578">
            <v>32427</v>
          </cell>
          <cell r="H578">
            <v>40795</v>
          </cell>
          <cell r="I578" t="str">
            <v>(337) 981-9898</v>
          </cell>
          <cell r="J578">
            <v>19730</v>
          </cell>
          <cell r="K578">
            <v>15988</v>
          </cell>
          <cell r="L578">
            <v>1</v>
          </cell>
          <cell r="N578">
            <v>415</v>
          </cell>
          <cell r="O578">
            <v>1</v>
          </cell>
          <cell r="P578" t="str">
            <v>USD</v>
          </cell>
          <cell r="Q578" t="str">
            <v>N</v>
          </cell>
          <cell r="R578" t="str">
            <v>USD</v>
          </cell>
        </row>
        <row r="579">
          <cell r="A579">
            <v>3002</v>
          </cell>
          <cell r="B579" t="str">
            <v>CEDAR RAPIDS</v>
          </cell>
          <cell r="C579" t="str">
            <v>3002</v>
          </cell>
          <cell r="D579" t="str">
            <v>CED</v>
          </cell>
          <cell r="E579" t="str">
            <v>C</v>
          </cell>
          <cell r="F579" t="str">
            <v>CINDY J SCHRECK</v>
          </cell>
          <cell r="G579">
            <v>35639</v>
          </cell>
          <cell r="I579" t="str">
            <v>319-377-1222</v>
          </cell>
          <cell r="J579">
            <v>24484</v>
          </cell>
          <cell r="K579">
            <v>20125</v>
          </cell>
          <cell r="L579">
            <v>1</v>
          </cell>
          <cell r="N579">
            <v>213</v>
          </cell>
          <cell r="O579">
            <v>9</v>
          </cell>
          <cell r="P579" t="str">
            <v>USD</v>
          </cell>
          <cell r="Q579" t="str">
            <v>Y</v>
          </cell>
          <cell r="R579" t="str">
            <v>USD</v>
          </cell>
        </row>
        <row r="580">
          <cell r="A580">
            <v>3004</v>
          </cell>
          <cell r="B580" t="str">
            <v>LA-TARZANA</v>
          </cell>
          <cell r="C580" t="str">
            <v>3004</v>
          </cell>
          <cell r="D580" t="str">
            <v>TAR</v>
          </cell>
          <cell r="E580" t="str">
            <v>A</v>
          </cell>
          <cell r="F580" t="str">
            <v>CLOSED STORE</v>
          </cell>
          <cell r="G580">
            <v>34669</v>
          </cell>
          <cell r="H580">
            <v>40431</v>
          </cell>
          <cell r="I580" t="str">
            <v>(818) 881-7555</v>
          </cell>
          <cell r="J580">
            <v>19963</v>
          </cell>
          <cell r="K580">
            <v>15032</v>
          </cell>
          <cell r="L580">
            <v>1</v>
          </cell>
          <cell r="N580">
            <v>122</v>
          </cell>
          <cell r="O580">
            <v>4</v>
          </cell>
          <cell r="P580" t="str">
            <v>USD</v>
          </cell>
          <cell r="Q580" t="str">
            <v>N</v>
          </cell>
          <cell r="R580" t="str">
            <v>USD</v>
          </cell>
        </row>
        <row r="581">
          <cell r="A581">
            <v>3007</v>
          </cell>
          <cell r="B581" t="str">
            <v>LA-WHOLESALE</v>
          </cell>
          <cell r="C581" t="str">
            <v>3007</v>
          </cell>
          <cell r="D581" t="str">
            <v>LAW</v>
          </cell>
          <cell r="E581" t="str">
            <v>A</v>
          </cell>
          <cell r="F581" t="str">
            <v>JOSERIZALITO GARCIA</v>
          </cell>
          <cell r="G581">
            <v>36973</v>
          </cell>
          <cell r="I581" t="str">
            <v>213-689-4830</v>
          </cell>
          <cell r="J581">
            <v>1</v>
          </cell>
          <cell r="K581">
            <v>1</v>
          </cell>
          <cell r="L581">
            <v>1</v>
          </cell>
          <cell r="N581">
            <v>112</v>
          </cell>
          <cell r="O581">
            <v>4</v>
          </cell>
          <cell r="P581" t="str">
            <v>USD</v>
          </cell>
          <cell r="Q581" t="str">
            <v>N</v>
          </cell>
          <cell r="R581" t="str">
            <v>USD</v>
          </cell>
        </row>
        <row r="582">
          <cell r="A582">
            <v>3008</v>
          </cell>
          <cell r="B582" t="str">
            <v>LA-TORRANCE</v>
          </cell>
          <cell r="C582" t="str">
            <v>3008</v>
          </cell>
          <cell r="D582" t="str">
            <v>TOR</v>
          </cell>
          <cell r="E582" t="str">
            <v>A</v>
          </cell>
          <cell r="F582" t="str">
            <v>BRIAN K KANBARA</v>
          </cell>
          <cell r="G582">
            <v>34669</v>
          </cell>
          <cell r="I582" t="str">
            <v>310-373-6747</v>
          </cell>
          <cell r="J582">
            <v>20020</v>
          </cell>
          <cell r="K582">
            <v>17571</v>
          </cell>
          <cell r="L582">
            <v>1</v>
          </cell>
          <cell r="N582">
            <v>119</v>
          </cell>
          <cell r="O582">
            <v>4</v>
          </cell>
          <cell r="P582" t="str">
            <v>USD</v>
          </cell>
          <cell r="Q582" t="str">
            <v>Y</v>
          </cell>
          <cell r="R582" t="str">
            <v>USD</v>
          </cell>
        </row>
        <row r="583">
          <cell r="A583">
            <v>3010</v>
          </cell>
          <cell r="B583" t="str">
            <v>LA-LA MIRADA</v>
          </cell>
          <cell r="C583" t="str">
            <v>3010</v>
          </cell>
          <cell r="D583" t="str">
            <v>LA-</v>
          </cell>
          <cell r="E583" t="str">
            <v>B</v>
          </cell>
          <cell r="F583" t="str">
            <v>CLOSED STORE</v>
          </cell>
          <cell r="G583">
            <v>28734</v>
          </cell>
          <cell r="H583">
            <v>36713</v>
          </cell>
          <cell r="I583" t="str">
            <v>(562) 944-9891</v>
          </cell>
          <cell r="J583">
            <v>20090</v>
          </cell>
          <cell r="K583">
            <v>13377</v>
          </cell>
          <cell r="L583">
            <v>1</v>
          </cell>
          <cell r="N583">
            <v>201</v>
          </cell>
          <cell r="O583">
            <v>4</v>
          </cell>
          <cell r="P583" t="str">
            <v>USD</v>
          </cell>
          <cell r="Q583" t="str">
            <v>N</v>
          </cell>
          <cell r="R583" t="str">
            <v>USD</v>
          </cell>
        </row>
        <row r="584">
          <cell r="A584">
            <v>3012</v>
          </cell>
          <cell r="B584" t="str">
            <v>LA-CERRITOS</v>
          </cell>
          <cell r="C584" t="str">
            <v>3012</v>
          </cell>
          <cell r="D584" t="str">
            <v>CER</v>
          </cell>
          <cell r="E584" t="str">
            <v>A</v>
          </cell>
          <cell r="F584" t="str">
            <v>CLOSED STORE</v>
          </cell>
          <cell r="G584">
            <v>34669</v>
          </cell>
          <cell r="H584">
            <v>36455</v>
          </cell>
          <cell r="I584" t="str">
            <v>3109248585</v>
          </cell>
          <cell r="L584">
            <v>1</v>
          </cell>
          <cell r="N584">
            <v>208</v>
          </cell>
          <cell r="O584">
            <v>4</v>
          </cell>
          <cell r="P584" t="str">
            <v>USD</v>
          </cell>
          <cell r="Q584" t="str">
            <v>N</v>
          </cell>
          <cell r="R584" t="str">
            <v>USD</v>
          </cell>
        </row>
        <row r="585">
          <cell r="A585">
            <v>3014</v>
          </cell>
          <cell r="B585" t="str">
            <v>LA-MORENO VALLEY</v>
          </cell>
          <cell r="C585" t="str">
            <v>3014</v>
          </cell>
          <cell r="D585" t="str">
            <v>LA-</v>
          </cell>
          <cell r="E585" t="str">
            <v>E</v>
          </cell>
          <cell r="F585" t="str">
            <v>CLOSED STORE</v>
          </cell>
          <cell r="G585">
            <v>30245</v>
          </cell>
          <cell r="H585">
            <v>35065</v>
          </cell>
          <cell r="I585" t="str">
            <v>7142424439</v>
          </cell>
          <cell r="L585">
            <v>1</v>
          </cell>
          <cell r="N585">
            <v>116</v>
          </cell>
          <cell r="O585">
            <v>1</v>
          </cell>
          <cell r="P585" t="str">
            <v>USD</v>
          </cell>
          <cell r="Q585" t="str">
            <v>N</v>
          </cell>
          <cell r="R585" t="str">
            <v>USD</v>
          </cell>
        </row>
        <row r="586">
          <cell r="A586">
            <v>3019</v>
          </cell>
          <cell r="B586" t="str">
            <v>LA-RANCHO CUCAMONGA</v>
          </cell>
          <cell r="C586" t="str">
            <v>3019</v>
          </cell>
          <cell r="D586" t="str">
            <v>LA-</v>
          </cell>
          <cell r="E586" t="str">
            <v>B</v>
          </cell>
          <cell r="F586" t="str">
            <v>GAYLE M BOOTH</v>
          </cell>
          <cell r="G586">
            <v>34571</v>
          </cell>
          <cell r="H586">
            <v>37859</v>
          </cell>
          <cell r="I586" t="str">
            <v>(909) 899-8977</v>
          </cell>
          <cell r="J586">
            <v>17500</v>
          </cell>
          <cell r="K586">
            <v>14353</v>
          </cell>
          <cell r="L586">
            <v>1</v>
          </cell>
          <cell r="N586">
            <v>201</v>
          </cell>
          <cell r="O586">
            <v>4</v>
          </cell>
          <cell r="P586" t="str">
            <v>USD</v>
          </cell>
          <cell r="Q586" t="str">
            <v>N</v>
          </cell>
          <cell r="R586" t="str">
            <v>USD</v>
          </cell>
        </row>
        <row r="587">
          <cell r="A587">
            <v>3020</v>
          </cell>
          <cell r="B587" t="str">
            <v>LA-SANTA MONICA</v>
          </cell>
          <cell r="C587" t="str">
            <v>3020</v>
          </cell>
          <cell r="D587" t="str">
            <v>LA-</v>
          </cell>
          <cell r="E587" t="str">
            <v>C</v>
          </cell>
          <cell r="F587" t="str">
            <v>CARLOS DOMINGUEZ</v>
          </cell>
          <cell r="G587">
            <v>35034</v>
          </cell>
          <cell r="H587">
            <v>41425</v>
          </cell>
          <cell r="I587" t="str">
            <v>(310) 393-9634</v>
          </cell>
          <cell r="J587">
            <v>24000</v>
          </cell>
          <cell r="K587">
            <v>16145</v>
          </cell>
          <cell r="L587">
            <v>1</v>
          </cell>
          <cell r="N587">
            <v>122</v>
          </cell>
          <cell r="O587">
            <v>4</v>
          </cell>
          <cell r="P587" t="str">
            <v>USD</v>
          </cell>
          <cell r="Q587" t="str">
            <v>N</v>
          </cell>
          <cell r="R587" t="str">
            <v>USD</v>
          </cell>
        </row>
        <row r="588">
          <cell r="A588">
            <v>3021</v>
          </cell>
          <cell r="B588" t="str">
            <v>LA-RIVERSIDE</v>
          </cell>
          <cell r="C588" t="str">
            <v>3021</v>
          </cell>
          <cell r="D588" t="str">
            <v>LA-</v>
          </cell>
          <cell r="E588" t="str">
            <v>C</v>
          </cell>
          <cell r="F588" t="str">
            <v>CLOSED STORE</v>
          </cell>
          <cell r="G588">
            <v>31291</v>
          </cell>
          <cell r="H588">
            <v>35983</v>
          </cell>
          <cell r="I588" t="str">
            <v>7146893920</v>
          </cell>
          <cell r="L588">
            <v>1</v>
          </cell>
          <cell r="N588">
            <v>201</v>
          </cell>
          <cell r="O588">
            <v>4</v>
          </cell>
          <cell r="P588" t="str">
            <v>USD</v>
          </cell>
          <cell r="Q588" t="str">
            <v>N</v>
          </cell>
          <cell r="R588" t="str">
            <v>USD</v>
          </cell>
        </row>
        <row r="589">
          <cell r="A589">
            <v>3023</v>
          </cell>
          <cell r="B589" t="str">
            <v>LA-FULLERTON</v>
          </cell>
          <cell r="C589" t="str">
            <v>3023</v>
          </cell>
          <cell r="D589" t="str">
            <v>LA-</v>
          </cell>
          <cell r="E589" t="str">
            <v>C</v>
          </cell>
          <cell r="F589" t="str">
            <v>WILLIAM A BORNHOEFT</v>
          </cell>
          <cell r="G589">
            <v>35266</v>
          </cell>
          <cell r="I589" t="str">
            <v>714-992-9272</v>
          </cell>
          <cell r="J589">
            <v>20874</v>
          </cell>
          <cell r="K589">
            <v>16629</v>
          </cell>
          <cell r="L589">
            <v>1</v>
          </cell>
          <cell r="N589">
            <v>121</v>
          </cell>
          <cell r="O589">
            <v>4</v>
          </cell>
          <cell r="P589" t="str">
            <v>USD</v>
          </cell>
          <cell r="Q589" t="str">
            <v>Y</v>
          </cell>
          <cell r="R589" t="str">
            <v>USD</v>
          </cell>
        </row>
        <row r="590">
          <cell r="A590">
            <v>3024</v>
          </cell>
          <cell r="B590" t="str">
            <v>LA-LA VERNE</v>
          </cell>
          <cell r="C590" t="str">
            <v>3024</v>
          </cell>
          <cell r="D590" t="str">
            <v>LA-</v>
          </cell>
          <cell r="E590" t="str">
            <v>E</v>
          </cell>
          <cell r="F590" t="str">
            <v>SAM JR HAWTHORNE</v>
          </cell>
          <cell r="G590">
            <v>35140</v>
          </cell>
          <cell r="I590" t="str">
            <v>909-596-6946</v>
          </cell>
          <cell r="J590">
            <v>20800</v>
          </cell>
          <cell r="K590">
            <v>17331</v>
          </cell>
          <cell r="L590">
            <v>1</v>
          </cell>
          <cell r="N590">
            <v>121</v>
          </cell>
          <cell r="O590">
            <v>4</v>
          </cell>
          <cell r="P590" t="str">
            <v>USD</v>
          </cell>
          <cell r="Q590" t="str">
            <v>Y</v>
          </cell>
          <cell r="R590" t="str">
            <v>USD</v>
          </cell>
        </row>
        <row r="591">
          <cell r="A591">
            <v>3025</v>
          </cell>
          <cell r="B591" t="str">
            <v>LA-ROSEMEAD</v>
          </cell>
          <cell r="C591" t="str">
            <v>3025</v>
          </cell>
          <cell r="D591" t="str">
            <v>LA-</v>
          </cell>
          <cell r="E591" t="str">
            <v>C</v>
          </cell>
          <cell r="F591" t="str">
            <v>CLOSED STORE</v>
          </cell>
          <cell r="G591">
            <v>31608</v>
          </cell>
          <cell r="H591">
            <v>35845</v>
          </cell>
          <cell r="I591" t="str">
            <v>8182803900</v>
          </cell>
          <cell r="L591">
            <v>1</v>
          </cell>
          <cell r="N591">
            <v>121</v>
          </cell>
          <cell r="O591">
            <v>4</v>
          </cell>
          <cell r="P591" t="str">
            <v>USD</v>
          </cell>
          <cell r="Q591" t="str">
            <v>N</v>
          </cell>
          <cell r="R591" t="str">
            <v>USD</v>
          </cell>
        </row>
        <row r="592">
          <cell r="A592">
            <v>3034</v>
          </cell>
          <cell r="B592" t="str">
            <v>LA-ROWLAND HEIGHTS</v>
          </cell>
          <cell r="C592" t="str">
            <v>3034</v>
          </cell>
          <cell r="D592" t="str">
            <v>LA-</v>
          </cell>
          <cell r="E592" t="str">
            <v>D</v>
          </cell>
          <cell r="F592" t="str">
            <v>STORE CLOSED</v>
          </cell>
          <cell r="G592">
            <v>34935</v>
          </cell>
          <cell r="H592">
            <v>43489</v>
          </cell>
          <cell r="J592">
            <v>24951</v>
          </cell>
          <cell r="K592">
            <v>21632</v>
          </cell>
          <cell r="L592">
            <v>1</v>
          </cell>
          <cell r="N592">
            <v>121</v>
          </cell>
          <cell r="O592">
            <v>4</v>
          </cell>
          <cell r="P592" t="str">
            <v>USD</v>
          </cell>
          <cell r="Q592" t="str">
            <v>Y</v>
          </cell>
          <cell r="R592" t="str">
            <v>USD</v>
          </cell>
        </row>
        <row r="593">
          <cell r="A593">
            <v>3036</v>
          </cell>
          <cell r="B593" t="str">
            <v>LA-SIMI VALLEY</v>
          </cell>
          <cell r="C593" t="str">
            <v>3036</v>
          </cell>
          <cell r="D593" t="str">
            <v>LA-</v>
          </cell>
          <cell r="E593" t="str">
            <v>B</v>
          </cell>
          <cell r="F593" t="str">
            <v>JOANNE NOVAK</v>
          </cell>
          <cell r="G593">
            <v>35034</v>
          </cell>
          <cell r="H593">
            <v>37873</v>
          </cell>
          <cell r="I593" t="str">
            <v>(805) 526-0360</v>
          </cell>
          <cell r="J593">
            <v>17448</v>
          </cell>
          <cell r="K593">
            <v>14492</v>
          </cell>
          <cell r="L593">
            <v>1</v>
          </cell>
          <cell r="N593">
            <v>210</v>
          </cell>
          <cell r="O593">
            <v>4</v>
          </cell>
          <cell r="P593" t="str">
            <v>USD</v>
          </cell>
          <cell r="Q593" t="str">
            <v>N</v>
          </cell>
          <cell r="R593" t="str">
            <v>USD</v>
          </cell>
        </row>
        <row r="594">
          <cell r="A594">
            <v>3037</v>
          </cell>
          <cell r="B594" t="str">
            <v>LA-HUNTINGTON BEACH</v>
          </cell>
          <cell r="C594" t="str">
            <v>3037</v>
          </cell>
          <cell r="D594" t="str">
            <v>LA-</v>
          </cell>
          <cell r="E594" t="str">
            <v>A</v>
          </cell>
          <cell r="F594" t="str">
            <v>DAVID R MILLER</v>
          </cell>
          <cell r="G594">
            <v>32769</v>
          </cell>
          <cell r="I594" t="str">
            <v>714-841-0693</v>
          </cell>
          <cell r="J594">
            <v>19212</v>
          </cell>
          <cell r="K594">
            <v>16222</v>
          </cell>
          <cell r="L594">
            <v>1</v>
          </cell>
          <cell r="N594">
            <v>120</v>
          </cell>
          <cell r="O594">
            <v>4</v>
          </cell>
          <cell r="P594" t="str">
            <v>USD</v>
          </cell>
          <cell r="Q594" t="str">
            <v>Y</v>
          </cell>
          <cell r="R594" t="str">
            <v>USD</v>
          </cell>
        </row>
        <row r="595">
          <cell r="A595">
            <v>3042</v>
          </cell>
          <cell r="B595" t="str">
            <v>LA-COVINA</v>
          </cell>
          <cell r="C595" t="str">
            <v>3042</v>
          </cell>
          <cell r="D595" t="str">
            <v>LA-</v>
          </cell>
          <cell r="E595" t="str">
            <v>C</v>
          </cell>
          <cell r="F595" t="str">
            <v>CLOSED STORE</v>
          </cell>
          <cell r="G595">
            <v>33105</v>
          </cell>
          <cell r="H595">
            <v>40788</v>
          </cell>
          <cell r="I595" t="str">
            <v>(626) 966-8571</v>
          </cell>
          <cell r="J595">
            <v>17508</v>
          </cell>
          <cell r="K595">
            <v>14379</v>
          </cell>
          <cell r="L595">
            <v>1</v>
          </cell>
          <cell r="N595">
            <v>121</v>
          </cell>
          <cell r="O595">
            <v>4</v>
          </cell>
          <cell r="P595" t="str">
            <v>USD</v>
          </cell>
          <cell r="Q595" t="str">
            <v>N</v>
          </cell>
          <cell r="R595" t="str">
            <v>USD</v>
          </cell>
        </row>
        <row r="596">
          <cell r="A596">
            <v>3046</v>
          </cell>
          <cell r="B596" t="str">
            <v>LA-TUSTIN</v>
          </cell>
          <cell r="C596" t="str">
            <v>3046</v>
          </cell>
          <cell r="D596" t="str">
            <v>LA-</v>
          </cell>
          <cell r="E596" t="str">
            <v>C</v>
          </cell>
          <cell r="F596" t="str">
            <v>DIANE L NARON</v>
          </cell>
          <cell r="G596">
            <v>35034</v>
          </cell>
          <cell r="I596" t="str">
            <v>714-730-5855</v>
          </cell>
          <cell r="J596">
            <v>22364</v>
          </cell>
          <cell r="K596">
            <v>17490</v>
          </cell>
          <cell r="L596">
            <v>1</v>
          </cell>
          <cell r="N596">
            <v>120</v>
          </cell>
          <cell r="O596">
            <v>4</v>
          </cell>
          <cell r="P596" t="str">
            <v>USD</v>
          </cell>
          <cell r="Q596" t="str">
            <v>Y</v>
          </cell>
          <cell r="R596" t="str">
            <v>USD</v>
          </cell>
        </row>
        <row r="597">
          <cell r="A597">
            <v>3048</v>
          </cell>
          <cell r="B597" t="str">
            <v>LA-HAWTHORNE</v>
          </cell>
          <cell r="C597" t="str">
            <v>3048</v>
          </cell>
          <cell r="D597" t="str">
            <v>HAW</v>
          </cell>
          <cell r="E597" t="str">
            <v>A</v>
          </cell>
          <cell r="F597" t="str">
            <v>DARRYL J KINSLEY</v>
          </cell>
          <cell r="G597">
            <v>34669</v>
          </cell>
          <cell r="I597" t="str">
            <v>310-676-2064</v>
          </cell>
          <cell r="J597">
            <v>18650</v>
          </cell>
          <cell r="K597">
            <v>13555</v>
          </cell>
          <cell r="L597">
            <v>1</v>
          </cell>
          <cell r="N597">
            <v>119</v>
          </cell>
          <cell r="O597">
            <v>4</v>
          </cell>
          <cell r="P597" t="str">
            <v>USD</v>
          </cell>
          <cell r="Q597" t="str">
            <v>Y</v>
          </cell>
          <cell r="R597" t="str">
            <v>USD</v>
          </cell>
        </row>
        <row r="598">
          <cell r="A598">
            <v>3049</v>
          </cell>
          <cell r="B598" t="str">
            <v>LA-SANTA ANA</v>
          </cell>
          <cell r="C598" t="str">
            <v>3049</v>
          </cell>
          <cell r="D598" t="str">
            <v>LA-</v>
          </cell>
          <cell r="E598" t="str">
            <v>C</v>
          </cell>
          <cell r="F598" t="str">
            <v>DARRICK ALEXANDER</v>
          </cell>
          <cell r="G598">
            <v>35034</v>
          </cell>
          <cell r="H598">
            <v>43154</v>
          </cell>
          <cell r="I598" t="str">
            <v>714-556-6646</v>
          </cell>
          <cell r="J598">
            <v>18140</v>
          </cell>
          <cell r="K598">
            <v>14991</v>
          </cell>
          <cell r="L598">
            <v>1</v>
          </cell>
          <cell r="N598">
            <v>120</v>
          </cell>
          <cell r="O598">
            <v>4</v>
          </cell>
          <cell r="P598" t="str">
            <v>USD</v>
          </cell>
          <cell r="Q598" t="str">
            <v>Y</v>
          </cell>
          <cell r="R598" t="str">
            <v>USD</v>
          </cell>
        </row>
        <row r="599">
          <cell r="A599">
            <v>3052</v>
          </cell>
          <cell r="B599" t="str">
            <v>LA-FONTANA</v>
          </cell>
          <cell r="C599" t="str">
            <v>3052</v>
          </cell>
          <cell r="D599" t="str">
            <v>LA-</v>
          </cell>
          <cell r="E599" t="str">
            <v>E</v>
          </cell>
          <cell r="F599" t="str">
            <v>CLOSED STORE</v>
          </cell>
          <cell r="G599">
            <v>35034</v>
          </cell>
          <cell r="H599">
            <v>35484</v>
          </cell>
          <cell r="I599" t="str">
            <v>9094280940</v>
          </cell>
          <cell r="L599">
            <v>1</v>
          </cell>
          <cell r="N599">
            <v>121</v>
          </cell>
          <cell r="O599">
            <v>4</v>
          </cell>
          <cell r="P599" t="str">
            <v>USD</v>
          </cell>
          <cell r="Q599" t="str">
            <v>N</v>
          </cell>
          <cell r="R599" t="str">
            <v>USD</v>
          </cell>
        </row>
        <row r="600">
          <cell r="A600">
            <v>3059</v>
          </cell>
          <cell r="B600" t="str">
            <v>LA-MONROVIA</v>
          </cell>
          <cell r="C600" t="str">
            <v>3059</v>
          </cell>
          <cell r="D600" t="str">
            <v>LA-</v>
          </cell>
          <cell r="E600" t="str">
            <v>C</v>
          </cell>
          <cell r="F600" t="str">
            <v>MYRNA ANN VILLAGRAN</v>
          </cell>
          <cell r="G600">
            <v>35034</v>
          </cell>
          <cell r="I600" t="str">
            <v>626-305-5222</v>
          </cell>
          <cell r="J600">
            <v>20000</v>
          </cell>
          <cell r="K600">
            <v>16191</v>
          </cell>
          <cell r="L600">
            <v>1</v>
          </cell>
          <cell r="N600">
            <v>121</v>
          </cell>
          <cell r="O600">
            <v>4</v>
          </cell>
          <cell r="P600" t="str">
            <v>USD</v>
          </cell>
          <cell r="Q600" t="str">
            <v>Y</v>
          </cell>
          <cell r="R600" t="str">
            <v>USD</v>
          </cell>
        </row>
        <row r="601">
          <cell r="A601">
            <v>3101</v>
          </cell>
          <cell r="B601" t="str">
            <v>DES MOINES-WEST</v>
          </cell>
          <cell r="C601" t="str">
            <v>3101</v>
          </cell>
          <cell r="D601" t="str">
            <v>WES</v>
          </cell>
          <cell r="E601" t="str">
            <v>C</v>
          </cell>
          <cell r="F601" t="str">
            <v>DALE RITTMAN</v>
          </cell>
          <cell r="G601">
            <v>35034</v>
          </cell>
          <cell r="I601" t="str">
            <v>515-223-8877</v>
          </cell>
          <cell r="J601">
            <v>24773</v>
          </cell>
          <cell r="K601">
            <v>19396</v>
          </cell>
          <cell r="L601">
            <v>1</v>
          </cell>
          <cell r="N601">
            <v>213</v>
          </cell>
          <cell r="O601">
            <v>9</v>
          </cell>
          <cell r="P601" t="str">
            <v>USD</v>
          </cell>
          <cell r="Q601" t="str">
            <v>Y</v>
          </cell>
          <cell r="R601" t="str">
            <v>USD</v>
          </cell>
        </row>
        <row r="602">
          <cell r="A602">
            <v>3102</v>
          </cell>
          <cell r="B602" t="str">
            <v>BATON ROUGE</v>
          </cell>
          <cell r="C602" t="str">
            <v>3102</v>
          </cell>
          <cell r="D602" t="str">
            <v>BAT</v>
          </cell>
          <cell r="E602" t="str">
            <v>A</v>
          </cell>
          <cell r="F602" t="str">
            <v>BEVERLY CLEMONS</v>
          </cell>
          <cell r="G602">
            <v>31321</v>
          </cell>
          <cell r="I602" t="str">
            <v>225-924-4815</v>
          </cell>
          <cell r="J602">
            <v>23160</v>
          </cell>
          <cell r="K602">
            <v>20847</v>
          </cell>
          <cell r="L602">
            <v>1</v>
          </cell>
          <cell r="N602">
            <v>415</v>
          </cell>
          <cell r="O602">
            <v>1</v>
          </cell>
          <cell r="P602" t="str">
            <v>USD</v>
          </cell>
          <cell r="Q602" t="str">
            <v>Y</v>
          </cell>
          <cell r="R602" t="str">
            <v>USD</v>
          </cell>
        </row>
        <row r="603">
          <cell r="A603">
            <v>3103</v>
          </cell>
          <cell r="B603" t="str">
            <v>DES MOINES-SOUTH</v>
          </cell>
          <cell r="C603" t="str">
            <v>3103</v>
          </cell>
          <cell r="D603" t="str">
            <v>DES</v>
          </cell>
          <cell r="E603" t="str">
            <v>D</v>
          </cell>
          <cell r="F603" t="str">
            <v>CLOSED STORE</v>
          </cell>
          <cell r="G603">
            <v>34123</v>
          </cell>
          <cell r="H603">
            <v>37275</v>
          </cell>
          <cell r="I603" t="str">
            <v>(515) 285-0790</v>
          </cell>
          <cell r="J603">
            <v>22880</v>
          </cell>
          <cell r="K603">
            <v>19157</v>
          </cell>
          <cell r="L603">
            <v>1</v>
          </cell>
          <cell r="N603">
            <v>213</v>
          </cell>
          <cell r="O603">
            <v>1</v>
          </cell>
          <cell r="P603" t="str">
            <v>USD</v>
          </cell>
          <cell r="Q603" t="str">
            <v>N</v>
          </cell>
          <cell r="R603" t="str">
            <v>USD</v>
          </cell>
        </row>
        <row r="604">
          <cell r="A604">
            <v>3106</v>
          </cell>
          <cell r="B604" t="str">
            <v>SAC-SACRAMENTO/ MARCONI</v>
          </cell>
          <cell r="C604" t="str">
            <v>3106</v>
          </cell>
          <cell r="D604" t="str">
            <v>SAC</v>
          </cell>
          <cell r="E604" t="str">
            <v>B</v>
          </cell>
          <cell r="F604" t="str">
            <v>NINA R ANDERSON-HEISE</v>
          </cell>
          <cell r="G604">
            <v>32035</v>
          </cell>
          <cell r="H604">
            <v>38590</v>
          </cell>
          <cell r="I604" t="str">
            <v>(916) 481-6617</v>
          </cell>
          <cell r="J604">
            <v>19000</v>
          </cell>
          <cell r="K604">
            <v>15576</v>
          </cell>
          <cell r="L604">
            <v>1</v>
          </cell>
          <cell r="N604">
            <v>203</v>
          </cell>
          <cell r="O604">
            <v>4</v>
          </cell>
          <cell r="P604" t="str">
            <v>USD</v>
          </cell>
          <cell r="Q604" t="str">
            <v>N</v>
          </cell>
          <cell r="R604" t="str">
            <v>USD</v>
          </cell>
        </row>
        <row r="605">
          <cell r="A605">
            <v>3126</v>
          </cell>
          <cell r="B605" t="str">
            <v>SAC-ROSEVILLE</v>
          </cell>
          <cell r="C605" t="str">
            <v>3126</v>
          </cell>
          <cell r="D605" t="str">
            <v>SAC</v>
          </cell>
          <cell r="E605" t="str">
            <v>A</v>
          </cell>
          <cell r="F605" t="str">
            <v>CLOSED STORE</v>
          </cell>
          <cell r="G605">
            <v>34214</v>
          </cell>
          <cell r="H605">
            <v>37098</v>
          </cell>
          <cell r="I605" t="str">
            <v>(916) 782-2195</v>
          </cell>
          <cell r="J605">
            <v>21310</v>
          </cell>
          <cell r="K605">
            <v>16860</v>
          </cell>
          <cell r="L605">
            <v>1</v>
          </cell>
          <cell r="N605">
            <v>203</v>
          </cell>
          <cell r="O605">
            <v>4</v>
          </cell>
          <cell r="P605" t="str">
            <v>USD</v>
          </cell>
          <cell r="Q605" t="str">
            <v>N</v>
          </cell>
          <cell r="R605" t="str">
            <v>USD</v>
          </cell>
        </row>
        <row r="606">
          <cell r="A606">
            <v>3135</v>
          </cell>
          <cell r="B606" t="str">
            <v>SAC-RANCHO CORDOVA</v>
          </cell>
          <cell r="C606" t="str">
            <v>3135</v>
          </cell>
          <cell r="D606" t="str">
            <v>SAC</v>
          </cell>
          <cell r="E606" t="str">
            <v>B</v>
          </cell>
          <cell r="F606" t="str">
            <v>PATRICK D GREENE</v>
          </cell>
          <cell r="G606">
            <v>32356</v>
          </cell>
          <cell r="I606" t="str">
            <v>916-631-0340</v>
          </cell>
          <cell r="J606">
            <v>20635</v>
          </cell>
          <cell r="K606">
            <v>16964</v>
          </cell>
          <cell r="L606">
            <v>1</v>
          </cell>
          <cell r="N606">
            <v>118</v>
          </cell>
          <cell r="O606">
            <v>2</v>
          </cell>
          <cell r="P606" t="str">
            <v>USD</v>
          </cell>
          <cell r="Q606" t="str">
            <v>Y</v>
          </cell>
          <cell r="R606" t="str">
            <v>USD</v>
          </cell>
        </row>
        <row r="607">
          <cell r="A607">
            <v>3145</v>
          </cell>
          <cell r="B607" t="str">
            <v>STOCKTON</v>
          </cell>
          <cell r="C607" t="str">
            <v>3145</v>
          </cell>
          <cell r="D607" t="str">
            <v>STO</v>
          </cell>
          <cell r="E607" t="str">
            <v>A</v>
          </cell>
          <cell r="F607" t="str">
            <v>MICHELE BURKS</v>
          </cell>
          <cell r="G607">
            <v>33794</v>
          </cell>
          <cell r="H607">
            <v>39724</v>
          </cell>
          <cell r="I607" t="str">
            <v>(209) 476-0197</v>
          </cell>
          <cell r="J607">
            <v>19891</v>
          </cell>
          <cell r="K607">
            <v>13274</v>
          </cell>
          <cell r="L607">
            <v>1</v>
          </cell>
          <cell r="N607">
            <v>115</v>
          </cell>
          <cell r="O607">
            <v>4</v>
          </cell>
          <cell r="P607" t="str">
            <v>USD</v>
          </cell>
          <cell r="Q607" t="str">
            <v>N</v>
          </cell>
          <cell r="R607" t="str">
            <v>USD</v>
          </cell>
        </row>
        <row r="608">
          <cell r="A608">
            <v>3161</v>
          </cell>
          <cell r="B608" t="str">
            <v>VALLEJO</v>
          </cell>
          <cell r="C608" t="str">
            <v>3161</v>
          </cell>
          <cell r="D608" t="str">
            <v>VAL</v>
          </cell>
          <cell r="E608" t="str">
            <v>C</v>
          </cell>
          <cell r="F608" t="str">
            <v>CLOSED STORE</v>
          </cell>
          <cell r="G608">
            <v>34221</v>
          </cell>
          <cell r="H608">
            <v>36937</v>
          </cell>
          <cell r="I608" t="str">
            <v>(707) 647-7035</v>
          </cell>
          <cell r="J608">
            <v>19490</v>
          </cell>
          <cell r="K608">
            <v>13515</v>
          </cell>
          <cell r="L608">
            <v>1</v>
          </cell>
          <cell r="N608">
            <v>203</v>
          </cell>
          <cell r="O608">
            <v>4</v>
          </cell>
          <cell r="P608" t="str">
            <v>USD</v>
          </cell>
          <cell r="Q608" t="str">
            <v>N</v>
          </cell>
          <cell r="R608" t="str">
            <v>USD</v>
          </cell>
        </row>
        <row r="609">
          <cell r="A609">
            <v>3201</v>
          </cell>
          <cell r="B609" t="str">
            <v>BUFF-CHEEKTOWAGA</v>
          </cell>
          <cell r="C609" t="str">
            <v>3201</v>
          </cell>
          <cell r="D609" t="str">
            <v>BUF</v>
          </cell>
          <cell r="E609" t="str">
            <v>D</v>
          </cell>
          <cell r="F609" t="str">
            <v>DONALD I SCHOENFELDT</v>
          </cell>
          <cell r="G609">
            <v>34235</v>
          </cell>
          <cell r="H609">
            <v>37838</v>
          </cell>
          <cell r="I609" t="str">
            <v>(716) 685-0592</v>
          </cell>
          <cell r="J609">
            <v>22200</v>
          </cell>
          <cell r="K609">
            <v>17030</v>
          </cell>
          <cell r="L609">
            <v>1</v>
          </cell>
          <cell r="N609">
            <v>301</v>
          </cell>
          <cell r="O609">
            <v>8</v>
          </cell>
          <cell r="P609" t="str">
            <v>USD</v>
          </cell>
          <cell r="Q609" t="str">
            <v>N</v>
          </cell>
          <cell r="R609" t="str">
            <v>USD</v>
          </cell>
        </row>
        <row r="610">
          <cell r="A610">
            <v>3202</v>
          </cell>
          <cell r="B610" t="str">
            <v>BUFF-AMHERST</v>
          </cell>
          <cell r="C610" t="str">
            <v>3202</v>
          </cell>
          <cell r="D610" t="str">
            <v>BUF</v>
          </cell>
          <cell r="E610" t="str">
            <v>D</v>
          </cell>
          <cell r="F610" t="str">
            <v>CLOSED STORE</v>
          </cell>
          <cell r="G610">
            <v>35034</v>
          </cell>
          <cell r="H610">
            <v>36455</v>
          </cell>
          <cell r="I610" t="str">
            <v>7168370461</v>
          </cell>
          <cell r="L610">
            <v>1</v>
          </cell>
          <cell r="N610">
            <v>301</v>
          </cell>
          <cell r="O610">
            <v>1</v>
          </cell>
          <cell r="P610" t="str">
            <v>USD</v>
          </cell>
          <cell r="Q610" t="str">
            <v>N</v>
          </cell>
          <cell r="R610" t="str">
            <v>USD</v>
          </cell>
        </row>
        <row r="611">
          <cell r="A611">
            <v>3203</v>
          </cell>
          <cell r="B611" t="str">
            <v>MONROE</v>
          </cell>
          <cell r="C611" t="str">
            <v>3203</v>
          </cell>
          <cell r="D611" t="str">
            <v>MON</v>
          </cell>
          <cell r="E611" t="str">
            <v>B</v>
          </cell>
          <cell r="F611" t="str">
            <v>MARSHALL K PUGH</v>
          </cell>
          <cell r="G611">
            <v>32264</v>
          </cell>
          <cell r="H611">
            <v>39843</v>
          </cell>
          <cell r="I611" t="str">
            <v>(318) 387-9263</v>
          </cell>
          <cell r="J611">
            <v>20860</v>
          </cell>
          <cell r="K611">
            <v>15560</v>
          </cell>
          <cell r="L611">
            <v>1</v>
          </cell>
          <cell r="N611">
            <v>404</v>
          </cell>
          <cell r="O611">
            <v>1</v>
          </cell>
          <cell r="P611" t="str">
            <v>USD</v>
          </cell>
          <cell r="Q611" t="str">
            <v>N</v>
          </cell>
          <cell r="R611" t="str">
            <v>USD</v>
          </cell>
        </row>
        <row r="612">
          <cell r="A612">
            <v>3207</v>
          </cell>
          <cell r="B612" t="str">
            <v>S.DG-MISSION VALLEY</v>
          </cell>
          <cell r="C612" t="str">
            <v>3207</v>
          </cell>
          <cell r="D612" t="str">
            <v>SAN</v>
          </cell>
          <cell r="E612" t="str">
            <v>B</v>
          </cell>
          <cell r="F612" t="str">
            <v>TOM L FOWLER</v>
          </cell>
          <cell r="G612">
            <v>35333</v>
          </cell>
          <cell r="H612">
            <v>43336</v>
          </cell>
          <cell r="I612" t="str">
            <v>619-294-2609</v>
          </cell>
          <cell r="J612">
            <v>24250</v>
          </cell>
          <cell r="K612">
            <v>16882</v>
          </cell>
          <cell r="L612">
            <v>1</v>
          </cell>
          <cell r="N612">
            <v>213</v>
          </cell>
          <cell r="O612">
            <v>4</v>
          </cell>
          <cell r="P612" t="str">
            <v>USD</v>
          </cell>
          <cell r="Q612" t="str">
            <v>Y</v>
          </cell>
          <cell r="R612" t="str">
            <v>USD</v>
          </cell>
        </row>
        <row r="613">
          <cell r="A613">
            <v>3222</v>
          </cell>
          <cell r="B613" t="str">
            <v>S.DG-ESCONDIDO</v>
          </cell>
          <cell r="C613" t="str">
            <v>3222</v>
          </cell>
          <cell r="D613" t="str">
            <v>SDG</v>
          </cell>
          <cell r="E613" t="str">
            <v>C</v>
          </cell>
          <cell r="F613" t="str">
            <v>RANDY L ALBRIGHT</v>
          </cell>
          <cell r="G613">
            <v>32035</v>
          </cell>
          <cell r="H613">
            <v>37656</v>
          </cell>
          <cell r="I613" t="str">
            <v>(760) 747-2110</v>
          </cell>
          <cell r="J613">
            <v>15291</v>
          </cell>
          <cell r="K613">
            <v>12746</v>
          </cell>
          <cell r="L613">
            <v>1</v>
          </cell>
          <cell r="N613">
            <v>209</v>
          </cell>
          <cell r="O613">
            <v>4</v>
          </cell>
          <cell r="P613" t="str">
            <v>USD</v>
          </cell>
          <cell r="Q613" t="str">
            <v>N</v>
          </cell>
          <cell r="R613" t="str">
            <v>USD</v>
          </cell>
        </row>
        <row r="614">
          <cell r="A614">
            <v>3239</v>
          </cell>
          <cell r="B614" t="str">
            <v>S.DG-POWAY</v>
          </cell>
          <cell r="C614" t="str">
            <v>3239</v>
          </cell>
          <cell r="D614" t="str">
            <v>SDG</v>
          </cell>
          <cell r="E614" t="str">
            <v>D</v>
          </cell>
          <cell r="F614" t="str">
            <v>RANDALL A SCHNECK</v>
          </cell>
          <cell r="G614">
            <v>32804</v>
          </cell>
          <cell r="H614">
            <v>41530</v>
          </cell>
          <cell r="I614" t="str">
            <v>(858) 748-0798</v>
          </cell>
          <cell r="J614">
            <v>23200</v>
          </cell>
          <cell r="K614">
            <v>16930</v>
          </cell>
          <cell r="L614">
            <v>1</v>
          </cell>
          <cell r="N614">
            <v>123</v>
          </cell>
          <cell r="O614">
            <v>4</v>
          </cell>
          <cell r="P614" t="str">
            <v>USD</v>
          </cell>
          <cell r="Q614" t="str">
            <v>Y</v>
          </cell>
          <cell r="R614" t="str">
            <v>USD</v>
          </cell>
        </row>
        <row r="615">
          <cell r="A615">
            <v>3256</v>
          </cell>
          <cell r="B615" t="str">
            <v>S.DG-SANTEE</v>
          </cell>
          <cell r="C615" t="str">
            <v>3256</v>
          </cell>
          <cell r="D615" t="str">
            <v>SDG</v>
          </cell>
          <cell r="E615" t="str">
            <v>C</v>
          </cell>
          <cell r="F615" t="str">
            <v>RONALD A SCHWARTZ</v>
          </cell>
          <cell r="G615">
            <v>34256</v>
          </cell>
          <cell r="I615" t="str">
            <v>619-448-8005</v>
          </cell>
          <cell r="J615">
            <v>17500</v>
          </cell>
          <cell r="K615">
            <v>14407</v>
          </cell>
          <cell r="L615">
            <v>1</v>
          </cell>
          <cell r="N615">
            <v>101</v>
          </cell>
          <cell r="O615">
            <v>4</v>
          </cell>
          <cell r="P615" t="str">
            <v>USD</v>
          </cell>
          <cell r="Q615" t="str">
            <v>Y</v>
          </cell>
          <cell r="R615" t="str">
            <v>USD</v>
          </cell>
        </row>
        <row r="616">
          <cell r="A616">
            <v>3303</v>
          </cell>
          <cell r="B616" t="str">
            <v>ROCH-IRONDEQUIOT</v>
          </cell>
          <cell r="C616" t="str">
            <v>3303</v>
          </cell>
          <cell r="D616" t="str">
            <v>ROC</v>
          </cell>
          <cell r="E616" t="str">
            <v>D</v>
          </cell>
          <cell r="F616" t="str">
            <v>CLOSED STORE</v>
          </cell>
          <cell r="G616">
            <v>35034</v>
          </cell>
          <cell r="H616">
            <v>36336</v>
          </cell>
          <cell r="I616" t="str">
            <v>7164671068</v>
          </cell>
          <cell r="L616">
            <v>1</v>
          </cell>
          <cell r="N616">
            <v>301</v>
          </cell>
          <cell r="O616">
            <v>1</v>
          </cell>
          <cell r="P616" t="str">
            <v>USD</v>
          </cell>
          <cell r="Q616" t="str">
            <v>N</v>
          </cell>
          <cell r="R616" t="str">
            <v>USD</v>
          </cell>
        </row>
        <row r="617">
          <cell r="A617">
            <v>3304</v>
          </cell>
          <cell r="B617" t="str">
            <v>SHREVEPORT</v>
          </cell>
          <cell r="C617" t="str">
            <v>3304</v>
          </cell>
          <cell r="D617" t="str">
            <v>SHR</v>
          </cell>
          <cell r="E617" t="str">
            <v>C</v>
          </cell>
          <cell r="F617" t="str">
            <v>JAMES FRENCH</v>
          </cell>
          <cell r="G617">
            <v>32706</v>
          </cell>
          <cell r="H617">
            <v>38073</v>
          </cell>
          <cell r="I617" t="str">
            <v>(318) 861-0501</v>
          </cell>
          <cell r="J617">
            <v>24600</v>
          </cell>
          <cell r="K617">
            <v>18125</v>
          </cell>
          <cell r="L617">
            <v>1</v>
          </cell>
          <cell r="N617">
            <v>107</v>
          </cell>
          <cell r="O617">
            <v>1</v>
          </cell>
          <cell r="P617" t="str">
            <v>USD</v>
          </cell>
          <cell r="Q617" t="str">
            <v>N</v>
          </cell>
          <cell r="R617" t="str">
            <v>USD</v>
          </cell>
        </row>
        <row r="618">
          <cell r="A618">
            <v>3311</v>
          </cell>
          <cell r="B618" t="str">
            <v>S.JOS-BLOSSOM HILL</v>
          </cell>
          <cell r="C618" t="str">
            <v>3311</v>
          </cell>
          <cell r="D618" t="str">
            <v>SJO</v>
          </cell>
          <cell r="E618" t="str">
            <v>A</v>
          </cell>
          <cell r="F618" t="str">
            <v>DANIEL FAZZIO</v>
          </cell>
          <cell r="G618">
            <v>32035</v>
          </cell>
          <cell r="H618">
            <v>38108</v>
          </cell>
          <cell r="I618" t="str">
            <v>(408) 224-3123</v>
          </cell>
          <cell r="J618">
            <v>23332</v>
          </cell>
          <cell r="K618">
            <v>14856</v>
          </cell>
          <cell r="L618">
            <v>1</v>
          </cell>
          <cell r="N618">
            <v>204</v>
          </cell>
          <cell r="O618">
            <v>4</v>
          </cell>
          <cell r="P618" t="str">
            <v>USD</v>
          </cell>
          <cell r="Q618" t="str">
            <v>N</v>
          </cell>
          <cell r="R618" t="str">
            <v>USD</v>
          </cell>
        </row>
        <row r="619">
          <cell r="A619">
            <v>3331</v>
          </cell>
          <cell r="B619" t="str">
            <v>S.JOS-MILPITAS</v>
          </cell>
          <cell r="C619" t="str">
            <v>3331</v>
          </cell>
          <cell r="D619" t="str">
            <v>SJO</v>
          </cell>
          <cell r="E619" t="str">
            <v>D</v>
          </cell>
          <cell r="F619" t="str">
            <v>VICTORIA L OCHOA</v>
          </cell>
          <cell r="G619">
            <v>35189</v>
          </cell>
          <cell r="H619">
            <v>43217</v>
          </cell>
          <cell r="I619" t="str">
            <v>408-957-9677</v>
          </cell>
          <cell r="J619">
            <v>17931</v>
          </cell>
          <cell r="K619">
            <v>14407</v>
          </cell>
          <cell r="L619">
            <v>1</v>
          </cell>
          <cell r="N619">
            <v>115</v>
          </cell>
          <cell r="O619">
            <v>2</v>
          </cell>
          <cell r="P619" t="str">
            <v>USD</v>
          </cell>
          <cell r="Q619" t="str">
            <v>Y</v>
          </cell>
          <cell r="R619" t="str">
            <v>USD</v>
          </cell>
        </row>
        <row r="620">
          <cell r="A620">
            <v>3333</v>
          </cell>
          <cell r="B620" t="str">
            <v>S.JOS-CUPERTINO</v>
          </cell>
          <cell r="C620" t="str">
            <v>3333</v>
          </cell>
          <cell r="D620" t="str">
            <v>SJO</v>
          </cell>
          <cell r="E620" t="str">
            <v>C</v>
          </cell>
          <cell r="F620" t="str">
            <v>JEFFERY V ARMSTRONG</v>
          </cell>
          <cell r="G620">
            <v>32035</v>
          </cell>
          <cell r="H620">
            <v>38920</v>
          </cell>
          <cell r="I620" t="str">
            <v>(408) 252-5580</v>
          </cell>
          <cell r="J620">
            <v>16157</v>
          </cell>
          <cell r="K620">
            <v>13566</v>
          </cell>
          <cell r="L620">
            <v>1</v>
          </cell>
          <cell r="N620">
            <v>205</v>
          </cell>
          <cell r="O620">
            <v>4</v>
          </cell>
          <cell r="P620" t="str">
            <v>USD</v>
          </cell>
          <cell r="Q620" t="str">
            <v>N</v>
          </cell>
          <cell r="R620" t="str">
            <v>USD</v>
          </cell>
        </row>
        <row r="621">
          <cell r="A621">
            <v>3340</v>
          </cell>
          <cell r="B621" t="str">
            <v>S.JOS-WESTGATE</v>
          </cell>
          <cell r="C621" t="str">
            <v>3340</v>
          </cell>
          <cell r="D621" t="str">
            <v>SJO</v>
          </cell>
          <cell r="E621" t="str">
            <v>B</v>
          </cell>
          <cell r="F621" t="str">
            <v>TUAN NGUYEN</v>
          </cell>
          <cell r="G621">
            <v>32783</v>
          </cell>
          <cell r="I621" t="str">
            <v>408-379-4717</v>
          </cell>
          <cell r="J621">
            <v>16536</v>
          </cell>
          <cell r="K621">
            <v>13629</v>
          </cell>
          <cell r="L621">
            <v>1</v>
          </cell>
          <cell r="N621">
            <v>114</v>
          </cell>
          <cell r="O621">
            <v>2</v>
          </cell>
          <cell r="P621" t="str">
            <v>USD</v>
          </cell>
          <cell r="Q621" t="str">
            <v>Y</v>
          </cell>
          <cell r="R621" t="str">
            <v>USD</v>
          </cell>
        </row>
        <row r="622">
          <cell r="A622">
            <v>3401</v>
          </cell>
          <cell r="B622" t="str">
            <v>TOR-OAKVILLE</v>
          </cell>
          <cell r="C622" t="str">
            <v>3401</v>
          </cell>
          <cell r="D622" t="str">
            <v>OAK</v>
          </cell>
          <cell r="E622" t="str">
            <v>A</v>
          </cell>
          <cell r="F622" t="str">
            <v>TRACY SLATTERY</v>
          </cell>
          <cell r="G622">
            <v>34486</v>
          </cell>
          <cell r="I622" t="str">
            <v>905-842-1555</v>
          </cell>
          <cell r="J622">
            <v>20144</v>
          </cell>
          <cell r="K622">
            <v>18525</v>
          </cell>
          <cell r="L622">
            <v>1</v>
          </cell>
          <cell r="N622">
            <v>501</v>
          </cell>
          <cell r="O622">
            <v>8</v>
          </cell>
          <cell r="P622" t="str">
            <v>CAD</v>
          </cell>
          <cell r="Q622" t="str">
            <v>Y</v>
          </cell>
          <cell r="R622" t="str">
            <v>CAN</v>
          </cell>
        </row>
        <row r="623">
          <cell r="A623">
            <v>3402</v>
          </cell>
          <cell r="B623" t="str">
            <v>TOR-BURLINGTON</v>
          </cell>
          <cell r="C623" t="str">
            <v>3402</v>
          </cell>
          <cell r="D623" t="str">
            <v>BUR</v>
          </cell>
          <cell r="E623" t="str">
            <v>A</v>
          </cell>
          <cell r="F623" t="str">
            <v>LYNN WILSON</v>
          </cell>
          <cell r="G623">
            <v>34486</v>
          </cell>
          <cell r="H623">
            <v>42517</v>
          </cell>
          <cell r="I623" t="str">
            <v>905-639-8146</v>
          </cell>
          <cell r="J623">
            <v>21007</v>
          </cell>
          <cell r="K623">
            <v>17182</v>
          </cell>
          <cell r="L623">
            <v>1</v>
          </cell>
          <cell r="N623">
            <v>501</v>
          </cell>
          <cell r="O623">
            <v>8</v>
          </cell>
          <cell r="P623" t="str">
            <v>CAD</v>
          </cell>
          <cell r="Q623" t="str">
            <v>Y</v>
          </cell>
          <cell r="R623" t="str">
            <v>CAN</v>
          </cell>
        </row>
        <row r="624">
          <cell r="A624">
            <v>3403</v>
          </cell>
          <cell r="B624" t="str">
            <v>TOR-VAUGHAN</v>
          </cell>
          <cell r="C624" t="str">
            <v>3403</v>
          </cell>
          <cell r="D624" t="str">
            <v>WOD</v>
          </cell>
          <cell r="E624" t="str">
            <v>A</v>
          </cell>
          <cell r="F624" t="str">
            <v>CLOSED STORE</v>
          </cell>
          <cell r="G624">
            <v>34590</v>
          </cell>
          <cell r="H624">
            <v>38136</v>
          </cell>
          <cell r="I624" t="str">
            <v>(905) 850-1398</v>
          </cell>
          <cell r="J624">
            <v>20377</v>
          </cell>
          <cell r="K624">
            <v>16381</v>
          </cell>
          <cell r="L624">
            <v>1</v>
          </cell>
          <cell r="N624">
            <v>501</v>
          </cell>
          <cell r="O624">
            <v>8</v>
          </cell>
          <cell r="P624" t="str">
            <v>CAD</v>
          </cell>
          <cell r="Q624" t="str">
            <v>N</v>
          </cell>
          <cell r="R624" t="str">
            <v>CAN</v>
          </cell>
        </row>
        <row r="625">
          <cell r="A625">
            <v>3404</v>
          </cell>
          <cell r="B625" t="str">
            <v>TOR-MISSISSAUGA/HARTLAND</v>
          </cell>
          <cell r="C625" t="str">
            <v>3404</v>
          </cell>
          <cell r="D625" t="str">
            <v>MIS</v>
          </cell>
          <cell r="E625" t="str">
            <v>A</v>
          </cell>
          <cell r="F625" t="str">
            <v>COLLEEN DIVELL</v>
          </cell>
          <cell r="G625">
            <v>34597</v>
          </cell>
          <cell r="H625">
            <v>42118</v>
          </cell>
          <cell r="I625" t="str">
            <v>905-712-4565</v>
          </cell>
          <cell r="J625">
            <v>21135</v>
          </cell>
          <cell r="K625">
            <v>16569</v>
          </cell>
          <cell r="L625">
            <v>1</v>
          </cell>
          <cell r="N625">
            <v>501</v>
          </cell>
          <cell r="O625">
            <v>8</v>
          </cell>
          <cell r="P625" t="str">
            <v>CAD</v>
          </cell>
          <cell r="Q625" t="str">
            <v>Y</v>
          </cell>
          <cell r="R625" t="str">
            <v>CAN</v>
          </cell>
        </row>
        <row r="626">
          <cell r="A626">
            <v>3405</v>
          </cell>
          <cell r="B626" t="str">
            <v>WATERLOO, ON</v>
          </cell>
          <cell r="C626" t="str">
            <v>3405</v>
          </cell>
          <cell r="D626" t="str">
            <v>WAT</v>
          </cell>
          <cell r="E626" t="str">
            <v>A</v>
          </cell>
          <cell r="F626" t="str">
            <v>ARDEN JAMES MCNABB</v>
          </cell>
          <cell r="G626">
            <v>34523</v>
          </cell>
          <cell r="I626" t="str">
            <v>519-746-8412</v>
          </cell>
          <cell r="J626">
            <v>20815</v>
          </cell>
          <cell r="K626">
            <v>16874</v>
          </cell>
          <cell r="L626">
            <v>1</v>
          </cell>
          <cell r="N626">
            <v>504</v>
          </cell>
          <cell r="O626">
            <v>9</v>
          </cell>
          <cell r="P626" t="str">
            <v>CAD</v>
          </cell>
          <cell r="Q626" t="str">
            <v>Y</v>
          </cell>
          <cell r="R626" t="str">
            <v>CAN</v>
          </cell>
        </row>
        <row r="627">
          <cell r="A627">
            <v>3406</v>
          </cell>
          <cell r="B627" t="str">
            <v>TOR-MARKHAM</v>
          </cell>
          <cell r="C627" t="str">
            <v>3406</v>
          </cell>
          <cell r="D627" t="str">
            <v>MAR</v>
          </cell>
          <cell r="E627" t="str">
            <v>A</v>
          </cell>
          <cell r="F627" t="str">
            <v>STORE CLOSED</v>
          </cell>
          <cell r="G627">
            <v>34624</v>
          </cell>
          <cell r="H627">
            <v>43881</v>
          </cell>
          <cell r="I627" t="str">
            <v>905-470-1129</v>
          </cell>
          <cell r="J627">
            <v>20144</v>
          </cell>
          <cell r="K627">
            <v>16263</v>
          </cell>
          <cell r="L627">
            <v>1</v>
          </cell>
          <cell r="N627">
            <v>501</v>
          </cell>
          <cell r="O627">
            <v>8</v>
          </cell>
          <cell r="P627" t="str">
            <v>CAD</v>
          </cell>
          <cell r="Q627" t="str">
            <v>Y</v>
          </cell>
          <cell r="R627" t="str">
            <v>CAN</v>
          </cell>
        </row>
        <row r="628">
          <cell r="A628">
            <v>3407</v>
          </cell>
          <cell r="B628" t="str">
            <v>TOR-BRAMPTON</v>
          </cell>
          <cell r="C628" t="str">
            <v>3407</v>
          </cell>
          <cell r="D628" t="str">
            <v>BRA</v>
          </cell>
          <cell r="E628" t="str">
            <v>A</v>
          </cell>
          <cell r="F628" t="str">
            <v>GEORGE F. RANDALL</v>
          </cell>
          <cell r="G628">
            <v>34618</v>
          </cell>
          <cell r="H628">
            <v>42853</v>
          </cell>
          <cell r="I628" t="str">
            <v>905-874-9640</v>
          </cell>
          <cell r="J628">
            <v>20653</v>
          </cell>
          <cell r="K628">
            <v>16163</v>
          </cell>
          <cell r="L628">
            <v>1</v>
          </cell>
          <cell r="N628">
            <v>506</v>
          </cell>
          <cell r="O628">
            <v>8</v>
          </cell>
          <cell r="P628" t="str">
            <v>CAD</v>
          </cell>
          <cell r="Q628" t="str">
            <v>Y</v>
          </cell>
          <cell r="R628" t="str">
            <v>CAN</v>
          </cell>
        </row>
        <row r="629">
          <cell r="A629">
            <v>3408</v>
          </cell>
          <cell r="B629" t="str">
            <v>TOR-MISSISSAUGA/DIXIE</v>
          </cell>
          <cell r="C629" t="str">
            <v>3408</v>
          </cell>
          <cell r="D629" t="str">
            <v>DIX</v>
          </cell>
          <cell r="E629" t="str">
            <v>A</v>
          </cell>
          <cell r="F629" t="str">
            <v>FAITH CUMMINGS</v>
          </cell>
          <cell r="G629">
            <v>34618</v>
          </cell>
          <cell r="H629">
            <v>42299</v>
          </cell>
          <cell r="I629" t="str">
            <v>905-271-9911</v>
          </cell>
          <cell r="J629">
            <v>20242</v>
          </cell>
          <cell r="K629">
            <v>15601</v>
          </cell>
          <cell r="L629">
            <v>1</v>
          </cell>
          <cell r="N629">
            <v>501</v>
          </cell>
          <cell r="O629">
            <v>8</v>
          </cell>
          <cell r="P629" t="str">
            <v>CAD</v>
          </cell>
          <cell r="Q629" t="str">
            <v>Y</v>
          </cell>
          <cell r="R629" t="str">
            <v>CAN</v>
          </cell>
        </row>
        <row r="630">
          <cell r="A630">
            <v>3418</v>
          </cell>
          <cell r="B630" t="str">
            <v>BAY-FREMONT HUB</v>
          </cell>
          <cell r="C630" t="str">
            <v>3418</v>
          </cell>
          <cell r="D630" t="str">
            <v>BAY</v>
          </cell>
          <cell r="E630" t="str">
            <v>B</v>
          </cell>
          <cell r="F630" t="str">
            <v>CANDACE E PURKEY</v>
          </cell>
          <cell r="G630">
            <v>34202</v>
          </cell>
          <cell r="H630">
            <v>38227</v>
          </cell>
          <cell r="I630" t="str">
            <v>(510) 793-9845</v>
          </cell>
          <cell r="J630">
            <v>19826</v>
          </cell>
          <cell r="K630">
            <v>16743</v>
          </cell>
          <cell r="L630">
            <v>1</v>
          </cell>
          <cell r="N630">
            <v>212</v>
          </cell>
          <cell r="O630">
            <v>4</v>
          </cell>
          <cell r="P630" t="str">
            <v>USD</v>
          </cell>
          <cell r="Q630" t="str">
            <v>N</v>
          </cell>
          <cell r="R630" t="str">
            <v>USD</v>
          </cell>
        </row>
        <row r="631">
          <cell r="A631">
            <v>3428</v>
          </cell>
          <cell r="B631" t="str">
            <v>ALAMEDA</v>
          </cell>
          <cell r="C631" t="str">
            <v>3428</v>
          </cell>
          <cell r="D631" t="str">
            <v>BAY</v>
          </cell>
          <cell r="E631" t="str">
            <v>D</v>
          </cell>
          <cell r="F631" t="str">
            <v>CLOSED STORE</v>
          </cell>
          <cell r="G631">
            <v>35034</v>
          </cell>
          <cell r="H631">
            <v>35429</v>
          </cell>
          <cell r="I631" t="str">
            <v>4158652911</v>
          </cell>
          <cell r="L631">
            <v>1</v>
          </cell>
          <cell r="N631">
            <v>114</v>
          </cell>
          <cell r="O631">
            <v>4</v>
          </cell>
          <cell r="P631" t="str">
            <v>USD</v>
          </cell>
          <cell r="Q631" t="str">
            <v>N</v>
          </cell>
          <cell r="R631" t="str">
            <v>USD</v>
          </cell>
        </row>
        <row r="632">
          <cell r="A632">
            <v>3443</v>
          </cell>
          <cell r="B632" t="str">
            <v>BAY-ANTIOCH</v>
          </cell>
          <cell r="C632" t="str">
            <v>3443</v>
          </cell>
          <cell r="D632" t="str">
            <v>BAY</v>
          </cell>
          <cell r="E632" t="str">
            <v>D</v>
          </cell>
          <cell r="F632" t="str">
            <v>CLOSED STORE</v>
          </cell>
          <cell r="G632">
            <v>33871</v>
          </cell>
          <cell r="H632">
            <v>39109</v>
          </cell>
          <cell r="I632" t="str">
            <v>(925) 706-9001</v>
          </cell>
          <cell r="J632">
            <v>17824</v>
          </cell>
          <cell r="K632">
            <v>14014</v>
          </cell>
          <cell r="L632">
            <v>1</v>
          </cell>
          <cell r="N632">
            <v>115</v>
          </cell>
          <cell r="O632">
            <v>4</v>
          </cell>
          <cell r="P632" t="str">
            <v>USD</v>
          </cell>
          <cell r="Q632" t="str">
            <v>N</v>
          </cell>
          <cell r="R632" t="str">
            <v>USD</v>
          </cell>
        </row>
        <row r="633">
          <cell r="A633">
            <v>3490</v>
          </cell>
          <cell r="B633" t="str">
            <v>E-COMMERCE CANADA</v>
          </cell>
          <cell r="C633" t="str">
            <v>3490</v>
          </cell>
          <cell r="D633" t="str">
            <v>ECO</v>
          </cell>
          <cell r="E633" t="str">
            <v>C</v>
          </cell>
          <cell r="F633" t="str">
            <v>UNKNOWN</v>
          </cell>
          <cell r="G633">
            <v>43703</v>
          </cell>
          <cell r="I633" t="str">
            <v>972-409-1800</v>
          </cell>
          <cell r="J633">
            <v>1</v>
          </cell>
          <cell r="K633">
            <v>1</v>
          </cell>
          <cell r="L633">
            <v>2</v>
          </cell>
          <cell r="N633">
            <v>999</v>
          </cell>
          <cell r="O633">
            <v>8</v>
          </cell>
          <cell r="P633" t="str">
            <v>CAD</v>
          </cell>
          <cell r="Q633" t="str">
            <v>Y</v>
          </cell>
          <cell r="R633" t="str">
            <v>CAD</v>
          </cell>
        </row>
        <row r="634">
          <cell r="A634">
            <v>3501</v>
          </cell>
          <cell r="B634" t="str">
            <v>VANCOUVER ISLAND-VICTORIA</v>
          </cell>
          <cell r="C634" t="str">
            <v>3501</v>
          </cell>
          <cell r="D634" t="str">
            <v>VIC</v>
          </cell>
          <cell r="E634" t="str">
            <v>A</v>
          </cell>
          <cell r="F634" t="str">
            <v>ALBERT J HUTSON</v>
          </cell>
          <cell r="G634">
            <v>35268</v>
          </cell>
          <cell r="H634">
            <v>42083</v>
          </cell>
          <cell r="I634" t="str">
            <v>250-475-6801</v>
          </cell>
          <cell r="J634">
            <v>18359</v>
          </cell>
          <cell r="K634">
            <v>15400</v>
          </cell>
          <cell r="L634">
            <v>1</v>
          </cell>
          <cell r="N634">
            <v>505</v>
          </cell>
          <cell r="O634">
            <v>2</v>
          </cell>
          <cell r="P634" t="str">
            <v>CAD</v>
          </cell>
          <cell r="Q634" t="str">
            <v>Y</v>
          </cell>
          <cell r="R634" t="str">
            <v>CAN</v>
          </cell>
        </row>
        <row r="635">
          <cell r="A635">
            <v>3502</v>
          </cell>
          <cell r="B635" t="str">
            <v>TOR-BARRIE</v>
          </cell>
          <cell r="C635" t="str">
            <v>3502</v>
          </cell>
          <cell r="D635" t="str">
            <v>BAR</v>
          </cell>
          <cell r="E635" t="str">
            <v>A</v>
          </cell>
          <cell r="F635" t="str">
            <v>GLYN MILLS</v>
          </cell>
          <cell r="G635">
            <v>34863</v>
          </cell>
          <cell r="H635">
            <v>42048</v>
          </cell>
          <cell r="I635" t="str">
            <v>(705) 726-4474</v>
          </cell>
          <cell r="J635">
            <v>20000</v>
          </cell>
          <cell r="K635">
            <v>17000</v>
          </cell>
          <cell r="L635">
            <v>1</v>
          </cell>
          <cell r="N635">
            <v>501</v>
          </cell>
          <cell r="O635">
            <v>8</v>
          </cell>
          <cell r="P635" t="str">
            <v>CAD</v>
          </cell>
          <cell r="Q635" t="str">
            <v>Y</v>
          </cell>
          <cell r="R635" t="str">
            <v>CAN</v>
          </cell>
        </row>
        <row r="636">
          <cell r="A636">
            <v>3503</v>
          </cell>
          <cell r="B636" t="str">
            <v>TOR-PICKERING</v>
          </cell>
          <cell r="C636" t="str">
            <v>3503</v>
          </cell>
          <cell r="D636" t="str">
            <v>PIC</v>
          </cell>
          <cell r="E636" t="str">
            <v>A</v>
          </cell>
          <cell r="F636" t="str">
            <v>CLOSED STORE</v>
          </cell>
          <cell r="G636">
            <v>34828</v>
          </cell>
          <cell r="H636">
            <v>37275</v>
          </cell>
          <cell r="I636" t="str">
            <v>(905) 427-9724</v>
          </cell>
          <cell r="J636">
            <v>18000</v>
          </cell>
          <cell r="K636">
            <v>15200</v>
          </cell>
          <cell r="L636">
            <v>1</v>
          </cell>
          <cell r="N636">
            <v>501</v>
          </cell>
          <cell r="O636">
            <v>1</v>
          </cell>
          <cell r="P636" t="str">
            <v>CAD</v>
          </cell>
          <cell r="Q636" t="str">
            <v>N</v>
          </cell>
          <cell r="R636" t="str">
            <v>CAN</v>
          </cell>
        </row>
        <row r="637">
          <cell r="A637">
            <v>3504</v>
          </cell>
          <cell r="B637" t="str">
            <v>TOR-SCARBOROUGH</v>
          </cell>
          <cell r="C637" t="str">
            <v>3504</v>
          </cell>
          <cell r="D637" t="str">
            <v>SCA</v>
          </cell>
          <cell r="E637" t="str">
            <v>A</v>
          </cell>
          <cell r="F637" t="str">
            <v>CLOSED STORE</v>
          </cell>
          <cell r="G637">
            <v>34759</v>
          </cell>
          <cell r="H637">
            <v>36555</v>
          </cell>
          <cell r="L637">
            <v>1</v>
          </cell>
          <cell r="N637">
            <v>501</v>
          </cell>
          <cell r="O637">
            <v>1</v>
          </cell>
          <cell r="P637" t="str">
            <v>CAD</v>
          </cell>
          <cell r="Q637" t="str">
            <v>N</v>
          </cell>
          <cell r="R637" t="str">
            <v>CAN</v>
          </cell>
        </row>
        <row r="638">
          <cell r="A638">
            <v>3505</v>
          </cell>
          <cell r="B638" t="str">
            <v>OTTAWA-PINECREST</v>
          </cell>
          <cell r="C638" t="str">
            <v>3505</v>
          </cell>
          <cell r="D638" t="str">
            <v>OTT</v>
          </cell>
          <cell r="E638" t="str">
            <v>A</v>
          </cell>
          <cell r="F638" t="str">
            <v>MONICA NOONAN-DESFORGES</v>
          </cell>
          <cell r="G638">
            <v>34849</v>
          </cell>
          <cell r="I638" t="str">
            <v>613-726-7211</v>
          </cell>
          <cell r="J638">
            <v>18274</v>
          </cell>
          <cell r="K638">
            <v>15500</v>
          </cell>
          <cell r="L638">
            <v>1</v>
          </cell>
          <cell r="N638">
            <v>508</v>
          </cell>
          <cell r="O638">
            <v>8</v>
          </cell>
          <cell r="P638" t="str">
            <v>CAD</v>
          </cell>
          <cell r="Q638" t="str">
            <v>Y</v>
          </cell>
          <cell r="R638" t="str">
            <v>CAN</v>
          </cell>
        </row>
        <row r="639">
          <cell r="A639">
            <v>3506</v>
          </cell>
          <cell r="B639" t="str">
            <v>TOR-ANCASTER</v>
          </cell>
          <cell r="C639" t="str">
            <v>3506</v>
          </cell>
          <cell r="D639" t="str">
            <v>ANC</v>
          </cell>
          <cell r="E639" t="str">
            <v>A</v>
          </cell>
          <cell r="F639" t="str">
            <v>VAN E DISKOS</v>
          </cell>
          <cell r="G639">
            <v>34989</v>
          </cell>
          <cell r="H639">
            <v>42965</v>
          </cell>
          <cell r="I639" t="str">
            <v>905-304-3400</v>
          </cell>
          <cell r="J639">
            <v>18400</v>
          </cell>
          <cell r="K639">
            <v>15640</v>
          </cell>
          <cell r="L639">
            <v>1</v>
          </cell>
          <cell r="N639">
            <v>504</v>
          </cell>
          <cell r="O639">
            <v>8</v>
          </cell>
          <cell r="P639" t="str">
            <v>CAD</v>
          </cell>
          <cell r="Q639" t="str">
            <v>Y</v>
          </cell>
          <cell r="R639" t="str">
            <v>CAN</v>
          </cell>
        </row>
        <row r="640">
          <cell r="A640">
            <v>3527</v>
          </cell>
          <cell r="B640" t="str">
            <v>FRESNO-BLACKSTONE</v>
          </cell>
          <cell r="C640" t="str">
            <v>3527</v>
          </cell>
          <cell r="D640" t="str">
            <v>FRE</v>
          </cell>
          <cell r="E640" t="str">
            <v>A</v>
          </cell>
          <cell r="F640" t="str">
            <v>CLOSED STORE</v>
          </cell>
          <cell r="G640">
            <v>35034</v>
          </cell>
          <cell r="H640">
            <v>36026</v>
          </cell>
          <cell r="I640" t="str">
            <v>2094324706</v>
          </cell>
          <cell r="L640">
            <v>1</v>
          </cell>
          <cell r="N640">
            <v>205</v>
          </cell>
          <cell r="O640">
            <v>4</v>
          </cell>
          <cell r="P640" t="str">
            <v>USD</v>
          </cell>
          <cell r="Q640" t="str">
            <v>N</v>
          </cell>
          <cell r="R640" t="str">
            <v>USD</v>
          </cell>
        </row>
        <row r="641">
          <cell r="A641">
            <v>3538</v>
          </cell>
          <cell r="B641" t="str">
            <v>BAKERSFIELD-MALL VIEW</v>
          </cell>
          <cell r="C641" t="str">
            <v>3538</v>
          </cell>
          <cell r="D641" t="str">
            <v>BKR</v>
          </cell>
          <cell r="E641" t="str">
            <v>D</v>
          </cell>
          <cell r="F641" t="str">
            <v>CLOSED STORE</v>
          </cell>
          <cell r="G641">
            <v>32804</v>
          </cell>
          <cell r="H641">
            <v>37466</v>
          </cell>
          <cell r="I641" t="str">
            <v>(661) 872-3467</v>
          </cell>
          <cell r="J641">
            <v>17460</v>
          </cell>
          <cell r="K641">
            <v>14532</v>
          </cell>
          <cell r="L641">
            <v>1</v>
          </cell>
          <cell r="N641">
            <v>122</v>
          </cell>
          <cell r="O641">
            <v>4</v>
          </cell>
          <cell r="P641" t="str">
            <v>USD</v>
          </cell>
          <cell r="Q641" t="str">
            <v>N</v>
          </cell>
          <cell r="R641" t="str">
            <v>USD</v>
          </cell>
        </row>
        <row r="642">
          <cell r="A642">
            <v>3541</v>
          </cell>
          <cell r="B642" t="str">
            <v>LANCASTER</v>
          </cell>
          <cell r="C642" t="str">
            <v>3541</v>
          </cell>
          <cell r="D642" t="str">
            <v>LAN</v>
          </cell>
          <cell r="E642" t="str">
            <v>B</v>
          </cell>
          <cell r="F642" t="str">
            <v>STEVE VAZIS</v>
          </cell>
          <cell r="G642">
            <v>33280</v>
          </cell>
          <cell r="H642">
            <v>39703</v>
          </cell>
          <cell r="I642" t="str">
            <v>(661) 723-1713</v>
          </cell>
          <cell r="J642">
            <v>17825</v>
          </cell>
          <cell r="K642">
            <v>14418</v>
          </cell>
          <cell r="L642">
            <v>1</v>
          </cell>
          <cell r="N642">
            <v>122</v>
          </cell>
          <cell r="O642">
            <v>4</v>
          </cell>
          <cell r="P642" t="str">
            <v>USD</v>
          </cell>
          <cell r="Q642" t="str">
            <v>N</v>
          </cell>
          <cell r="R642" t="str">
            <v>USD</v>
          </cell>
        </row>
        <row r="643">
          <cell r="A643">
            <v>3544</v>
          </cell>
          <cell r="B643" t="str">
            <v>VICTORVILLE</v>
          </cell>
          <cell r="C643" t="str">
            <v>3544</v>
          </cell>
          <cell r="D643" t="str">
            <v>VIC</v>
          </cell>
          <cell r="E643" t="str">
            <v>C</v>
          </cell>
          <cell r="F643" t="str">
            <v>LINDA MARIE STOOKSBURY</v>
          </cell>
          <cell r="G643">
            <v>35034</v>
          </cell>
          <cell r="H643">
            <v>42258</v>
          </cell>
          <cell r="I643" t="str">
            <v>760-955-2455</v>
          </cell>
          <cell r="J643">
            <v>18093</v>
          </cell>
          <cell r="K643">
            <v>14786</v>
          </cell>
          <cell r="L643">
            <v>1</v>
          </cell>
          <cell r="N643">
            <v>116</v>
          </cell>
          <cell r="O643">
            <v>4</v>
          </cell>
          <cell r="P643" t="str">
            <v>USD</v>
          </cell>
          <cell r="Q643" t="str">
            <v>Y</v>
          </cell>
          <cell r="R643" t="str">
            <v>USD</v>
          </cell>
        </row>
        <row r="644">
          <cell r="A644">
            <v>3547</v>
          </cell>
          <cell r="B644" t="str">
            <v>MODESTO</v>
          </cell>
          <cell r="C644" t="str">
            <v>3547</v>
          </cell>
          <cell r="D644" t="str">
            <v>MOD</v>
          </cell>
          <cell r="E644" t="str">
            <v>A</v>
          </cell>
          <cell r="F644" t="str">
            <v>CLOSED STORE</v>
          </cell>
          <cell r="G644">
            <v>34060</v>
          </cell>
          <cell r="H644">
            <v>37056</v>
          </cell>
          <cell r="I644" t="str">
            <v>(209) 526-2036</v>
          </cell>
          <cell r="J644">
            <v>19877</v>
          </cell>
          <cell r="K644">
            <v>15986</v>
          </cell>
          <cell r="L644">
            <v>1</v>
          </cell>
          <cell r="N644">
            <v>205</v>
          </cell>
          <cell r="O644">
            <v>4</v>
          </cell>
          <cell r="P644" t="str">
            <v>USD</v>
          </cell>
          <cell r="Q644" t="str">
            <v>N</v>
          </cell>
          <cell r="R644" t="str">
            <v>USD</v>
          </cell>
        </row>
        <row r="645">
          <cell r="A645">
            <v>3551</v>
          </cell>
          <cell r="B645" t="str">
            <v>BAKERSFIELD-MING</v>
          </cell>
          <cell r="C645" t="str">
            <v>3551</v>
          </cell>
          <cell r="D645" t="str">
            <v>BKR</v>
          </cell>
          <cell r="E645" t="str">
            <v>C</v>
          </cell>
          <cell r="F645" t="str">
            <v>THOMAS D KOSKI</v>
          </cell>
          <cell r="G645">
            <v>34081</v>
          </cell>
          <cell r="I645" t="str">
            <v>661-836-2712</v>
          </cell>
          <cell r="J645">
            <v>18018</v>
          </cell>
          <cell r="K645">
            <v>14061</v>
          </cell>
          <cell r="L645">
            <v>1</v>
          </cell>
          <cell r="N645">
            <v>112</v>
          </cell>
          <cell r="O645">
            <v>4</v>
          </cell>
          <cell r="P645" t="str">
            <v>USD</v>
          </cell>
          <cell r="Q645" t="str">
            <v>Y</v>
          </cell>
          <cell r="R645" t="str">
            <v>USD</v>
          </cell>
        </row>
        <row r="646">
          <cell r="A646">
            <v>3557</v>
          </cell>
          <cell r="B646" t="str">
            <v>SALINAS</v>
          </cell>
          <cell r="C646" t="str">
            <v>3557</v>
          </cell>
          <cell r="D646" t="str">
            <v>SAL</v>
          </cell>
          <cell r="E646" t="str">
            <v>C</v>
          </cell>
          <cell r="F646" t="str">
            <v>BRIAN ROBERT ADAMS</v>
          </cell>
          <cell r="G646">
            <v>35034</v>
          </cell>
          <cell r="H646">
            <v>41796</v>
          </cell>
          <cell r="I646" t="str">
            <v>(831) 442-3506</v>
          </cell>
          <cell r="J646">
            <v>16276</v>
          </cell>
          <cell r="K646">
            <v>13949</v>
          </cell>
          <cell r="L646">
            <v>1</v>
          </cell>
          <cell r="N646">
            <v>114</v>
          </cell>
          <cell r="O646">
            <v>2</v>
          </cell>
          <cell r="P646" t="str">
            <v>USD</v>
          </cell>
          <cell r="Q646" t="str">
            <v>Y</v>
          </cell>
          <cell r="R646" t="str">
            <v>USD</v>
          </cell>
        </row>
        <row r="647">
          <cell r="A647">
            <v>3621</v>
          </cell>
          <cell r="B647" t="str">
            <v>TOR-WHITBY</v>
          </cell>
          <cell r="C647" t="str">
            <v>3621</v>
          </cell>
          <cell r="D647" t="str">
            <v>WHI</v>
          </cell>
          <cell r="E647" t="str">
            <v>A</v>
          </cell>
          <cell r="F647" t="str">
            <v>CLOSED STORE</v>
          </cell>
          <cell r="G647">
            <v>35143</v>
          </cell>
          <cell r="H647">
            <v>41894</v>
          </cell>
          <cell r="I647" t="str">
            <v>(905) 438-1750</v>
          </cell>
          <cell r="J647">
            <v>20000</v>
          </cell>
          <cell r="K647">
            <v>17000</v>
          </cell>
          <cell r="L647">
            <v>1</v>
          </cell>
          <cell r="N647">
            <v>508</v>
          </cell>
          <cell r="O647">
            <v>8</v>
          </cell>
          <cell r="P647" t="str">
            <v>CAD</v>
          </cell>
          <cell r="Q647" t="str">
            <v>Y</v>
          </cell>
          <cell r="R647" t="str">
            <v>CAN</v>
          </cell>
        </row>
        <row r="648">
          <cell r="A648">
            <v>3622</v>
          </cell>
          <cell r="B648" t="str">
            <v>LONDON-RICHMOND ST</v>
          </cell>
          <cell r="C648" t="str">
            <v>3622</v>
          </cell>
          <cell r="D648" t="str">
            <v>LON</v>
          </cell>
          <cell r="E648" t="str">
            <v>A</v>
          </cell>
          <cell r="F648" t="str">
            <v>RICHARD WEBBER</v>
          </cell>
          <cell r="G648">
            <v>35135</v>
          </cell>
          <cell r="I648" t="str">
            <v>519-661-2688</v>
          </cell>
          <cell r="J648">
            <v>18000</v>
          </cell>
          <cell r="K648">
            <v>15300</v>
          </cell>
          <cell r="L648">
            <v>1</v>
          </cell>
          <cell r="N648">
            <v>504</v>
          </cell>
          <cell r="O648">
            <v>9</v>
          </cell>
          <cell r="P648" t="str">
            <v>CAD</v>
          </cell>
          <cell r="Q648" t="str">
            <v>Y</v>
          </cell>
          <cell r="R648" t="str">
            <v>CAN</v>
          </cell>
        </row>
        <row r="649">
          <cell r="A649">
            <v>3623</v>
          </cell>
          <cell r="B649" t="str">
            <v>OTTAWA-SOUTH KEYES</v>
          </cell>
          <cell r="C649" t="str">
            <v>3623</v>
          </cell>
          <cell r="D649" t="str">
            <v>SOU</v>
          </cell>
          <cell r="E649" t="str">
            <v>A</v>
          </cell>
          <cell r="F649" t="str">
            <v>DAVE R BROWN</v>
          </cell>
          <cell r="G649">
            <v>35248</v>
          </cell>
          <cell r="I649" t="str">
            <v>613-521-3717</v>
          </cell>
          <cell r="J649">
            <v>18659</v>
          </cell>
          <cell r="K649">
            <v>15197</v>
          </cell>
          <cell r="L649">
            <v>1</v>
          </cell>
          <cell r="N649">
            <v>508</v>
          </cell>
          <cell r="O649">
            <v>8</v>
          </cell>
          <cell r="P649" t="str">
            <v>CAD</v>
          </cell>
          <cell r="Q649" t="str">
            <v>Y</v>
          </cell>
          <cell r="R649" t="str">
            <v>CAN</v>
          </cell>
        </row>
        <row r="650">
          <cell r="A650">
            <v>3653</v>
          </cell>
          <cell r="B650" t="str">
            <v>PALM DESERT</v>
          </cell>
          <cell r="C650" t="str">
            <v>3653</v>
          </cell>
          <cell r="D650" t="str">
            <v>PAL</v>
          </cell>
          <cell r="E650" t="str">
            <v>C</v>
          </cell>
          <cell r="F650" t="str">
            <v>THOMAS G MILLER</v>
          </cell>
          <cell r="G650">
            <v>35034</v>
          </cell>
          <cell r="I650" t="str">
            <v>760-341-7366</v>
          </cell>
          <cell r="J650">
            <v>18000</v>
          </cell>
          <cell r="K650">
            <v>14863</v>
          </cell>
          <cell r="L650">
            <v>1</v>
          </cell>
          <cell r="N650">
            <v>116</v>
          </cell>
          <cell r="O650">
            <v>4</v>
          </cell>
          <cell r="P650" t="str">
            <v>USD</v>
          </cell>
          <cell r="Q650" t="str">
            <v>Y</v>
          </cell>
          <cell r="R650" t="str">
            <v>USD</v>
          </cell>
        </row>
        <row r="651">
          <cell r="A651">
            <v>3701</v>
          </cell>
          <cell r="B651" t="str">
            <v>MSP-ROSEVILLE</v>
          </cell>
          <cell r="C651" t="str">
            <v>3701</v>
          </cell>
          <cell r="D651" t="str">
            <v>MSP</v>
          </cell>
          <cell r="E651" t="str">
            <v>D</v>
          </cell>
          <cell r="F651" t="str">
            <v>TREAVOR W WRUCKE</v>
          </cell>
          <cell r="G651">
            <v>35034</v>
          </cell>
          <cell r="I651" t="str">
            <v>651-631-1810</v>
          </cell>
          <cell r="J651">
            <v>17907</v>
          </cell>
          <cell r="K651">
            <v>14446</v>
          </cell>
          <cell r="L651">
            <v>1</v>
          </cell>
          <cell r="N651">
            <v>214</v>
          </cell>
          <cell r="O651">
            <v>9</v>
          </cell>
          <cell r="P651" t="str">
            <v>USD</v>
          </cell>
          <cell r="Q651" t="str">
            <v>Y</v>
          </cell>
          <cell r="R651" t="str">
            <v>USD</v>
          </cell>
        </row>
        <row r="652">
          <cell r="A652">
            <v>3702</v>
          </cell>
          <cell r="B652" t="str">
            <v>MSP-RICHFIELD WEST 66</v>
          </cell>
          <cell r="C652" t="str">
            <v>3702</v>
          </cell>
          <cell r="D652" t="str">
            <v>MSP</v>
          </cell>
          <cell r="E652" t="str">
            <v>D</v>
          </cell>
          <cell r="F652" t="str">
            <v>GREGORY M LINDUSKY</v>
          </cell>
          <cell r="G652">
            <v>35034</v>
          </cell>
          <cell r="I652" t="str">
            <v>612-861-9666</v>
          </cell>
          <cell r="J652">
            <v>24235</v>
          </cell>
          <cell r="K652">
            <v>19621</v>
          </cell>
          <cell r="L652">
            <v>1</v>
          </cell>
          <cell r="N652">
            <v>214</v>
          </cell>
          <cell r="O652">
            <v>9</v>
          </cell>
          <cell r="P652" t="str">
            <v>USD</v>
          </cell>
          <cell r="Q652" t="str">
            <v>Y</v>
          </cell>
          <cell r="R652" t="str">
            <v>USD</v>
          </cell>
        </row>
        <row r="653">
          <cell r="A653">
            <v>3703</v>
          </cell>
          <cell r="B653" t="str">
            <v>PITT-HARMAR</v>
          </cell>
          <cell r="C653" t="str">
            <v>3703</v>
          </cell>
          <cell r="D653" t="str">
            <v>PIT</v>
          </cell>
          <cell r="E653" t="str">
            <v>A</v>
          </cell>
          <cell r="F653" t="str">
            <v>CLOSED STORE</v>
          </cell>
          <cell r="G653">
            <v>37775</v>
          </cell>
          <cell r="H653">
            <v>37553</v>
          </cell>
          <cell r="J653">
            <v>1</v>
          </cell>
          <cell r="K653">
            <v>1</v>
          </cell>
          <cell r="L653">
            <v>1</v>
          </cell>
          <cell r="N653">
            <v>605</v>
          </cell>
          <cell r="O653">
            <v>8</v>
          </cell>
          <cell r="P653" t="str">
            <v>USD</v>
          </cell>
          <cell r="Q653" t="str">
            <v>N</v>
          </cell>
          <cell r="R653" t="str">
            <v>USD</v>
          </cell>
        </row>
        <row r="654">
          <cell r="A654">
            <v>3705</v>
          </cell>
          <cell r="B654" t="str">
            <v>NWK-FLEMINGTON</v>
          </cell>
          <cell r="C654" t="str">
            <v>3705</v>
          </cell>
          <cell r="D654" t="str">
            <v>NWK</v>
          </cell>
          <cell r="E654" t="str">
            <v>A</v>
          </cell>
          <cell r="F654" t="str">
            <v>RON HESS</v>
          </cell>
          <cell r="G654">
            <v>37924</v>
          </cell>
          <cell r="I654" t="str">
            <v>908-788-9220</v>
          </cell>
          <cell r="J654">
            <v>23932</v>
          </cell>
          <cell r="K654">
            <v>18154</v>
          </cell>
          <cell r="L654">
            <v>1</v>
          </cell>
          <cell r="N654">
            <v>303</v>
          </cell>
          <cell r="O654">
            <v>8</v>
          </cell>
          <cell r="P654" t="str">
            <v>USD</v>
          </cell>
          <cell r="Q654" t="str">
            <v>Y</v>
          </cell>
          <cell r="R654" t="str">
            <v>USD</v>
          </cell>
        </row>
        <row r="655">
          <cell r="A655">
            <v>3707</v>
          </cell>
          <cell r="B655" t="str">
            <v>HARRISONBURG, VA</v>
          </cell>
          <cell r="C655" t="str">
            <v>3707</v>
          </cell>
          <cell r="D655" t="str">
            <v>HAR</v>
          </cell>
          <cell r="E655" t="str">
            <v>A</v>
          </cell>
          <cell r="F655" t="str">
            <v>EVERETTE MOSES</v>
          </cell>
          <cell r="G655">
            <v>37812</v>
          </cell>
          <cell r="I655" t="str">
            <v>540-433-1159</v>
          </cell>
          <cell r="J655">
            <v>20473</v>
          </cell>
          <cell r="K655">
            <v>16440</v>
          </cell>
          <cell r="L655">
            <v>1</v>
          </cell>
          <cell r="N655">
            <v>221</v>
          </cell>
          <cell r="O655">
            <v>7</v>
          </cell>
          <cell r="P655" t="str">
            <v>USD</v>
          </cell>
          <cell r="Q655" t="str">
            <v>Y</v>
          </cell>
          <cell r="R655" t="str">
            <v>USD</v>
          </cell>
        </row>
        <row r="656">
          <cell r="A656">
            <v>3708</v>
          </cell>
          <cell r="B656" t="str">
            <v>TAMPA-S DALE MABRY</v>
          </cell>
          <cell r="C656" t="str">
            <v>3708</v>
          </cell>
          <cell r="D656" t="str">
            <v>TAM</v>
          </cell>
          <cell r="E656" t="str">
            <v>A</v>
          </cell>
          <cell r="F656" t="str">
            <v>RICHARD RIOPEL</v>
          </cell>
          <cell r="G656">
            <v>37784</v>
          </cell>
          <cell r="I656" t="str">
            <v>813-835-0005</v>
          </cell>
          <cell r="J656">
            <v>25006</v>
          </cell>
          <cell r="K656">
            <v>21311</v>
          </cell>
          <cell r="L656">
            <v>1</v>
          </cell>
          <cell r="N656">
            <v>411</v>
          </cell>
          <cell r="O656">
            <v>7</v>
          </cell>
          <cell r="P656" t="str">
            <v>USD</v>
          </cell>
          <cell r="Q656" t="str">
            <v>Y</v>
          </cell>
          <cell r="R656" t="str">
            <v>USD</v>
          </cell>
        </row>
        <row r="657">
          <cell r="A657">
            <v>3709</v>
          </cell>
          <cell r="B657" t="str">
            <v>DOVER</v>
          </cell>
          <cell r="C657" t="str">
            <v>3709</v>
          </cell>
          <cell r="D657" t="str">
            <v>DOV</v>
          </cell>
          <cell r="E657" t="str">
            <v>A</v>
          </cell>
          <cell r="F657" t="str">
            <v>GERRY LABEYRIE</v>
          </cell>
          <cell r="G657">
            <v>37833</v>
          </cell>
          <cell r="I657" t="str">
            <v>302-735-9680</v>
          </cell>
          <cell r="J657">
            <v>23765</v>
          </cell>
          <cell r="K657">
            <v>18314</v>
          </cell>
          <cell r="L657">
            <v>1</v>
          </cell>
          <cell r="N657">
            <v>318</v>
          </cell>
          <cell r="O657">
            <v>8</v>
          </cell>
          <cell r="P657" t="str">
            <v>USD</v>
          </cell>
          <cell r="Q657" t="str">
            <v>Y</v>
          </cell>
          <cell r="R657" t="str">
            <v>USD</v>
          </cell>
        </row>
        <row r="658">
          <cell r="A658">
            <v>3710</v>
          </cell>
          <cell r="B658" t="str">
            <v>CHLT-MOORESVILLE</v>
          </cell>
          <cell r="C658" t="str">
            <v>3710</v>
          </cell>
          <cell r="D658" t="str">
            <v>CHL</v>
          </cell>
          <cell r="E658" t="str">
            <v>A</v>
          </cell>
          <cell r="F658" t="str">
            <v>BILL BUSH</v>
          </cell>
          <cell r="G658">
            <v>37693</v>
          </cell>
          <cell r="I658" t="str">
            <v>704-662-6988</v>
          </cell>
          <cell r="J658">
            <v>21484</v>
          </cell>
          <cell r="K658">
            <v>17773</v>
          </cell>
          <cell r="L658">
            <v>1</v>
          </cell>
          <cell r="N658">
            <v>421</v>
          </cell>
          <cell r="O658">
            <v>7</v>
          </cell>
          <cell r="P658" t="str">
            <v>USD</v>
          </cell>
          <cell r="Q658" t="str">
            <v>Y</v>
          </cell>
          <cell r="R658" t="str">
            <v>USD</v>
          </cell>
        </row>
        <row r="659">
          <cell r="A659">
            <v>3711</v>
          </cell>
          <cell r="B659" t="str">
            <v>PROV-MIDDLETOWN</v>
          </cell>
          <cell r="C659" t="str">
            <v>3711</v>
          </cell>
          <cell r="D659" t="str">
            <v>PRO</v>
          </cell>
          <cell r="E659" t="str">
            <v>A</v>
          </cell>
          <cell r="F659" t="str">
            <v>PAULA VASTANO</v>
          </cell>
          <cell r="G659">
            <v>37861</v>
          </cell>
          <cell r="I659" t="str">
            <v>401-848-5303</v>
          </cell>
          <cell r="J659">
            <v>20966</v>
          </cell>
          <cell r="K659">
            <v>16472</v>
          </cell>
          <cell r="L659">
            <v>1</v>
          </cell>
          <cell r="N659">
            <v>305</v>
          </cell>
          <cell r="O659">
            <v>8</v>
          </cell>
          <cell r="P659" t="str">
            <v>USD</v>
          </cell>
          <cell r="Q659" t="str">
            <v>Y</v>
          </cell>
          <cell r="R659" t="str">
            <v>USD</v>
          </cell>
        </row>
        <row r="660">
          <cell r="A660">
            <v>3713</v>
          </cell>
          <cell r="B660" t="str">
            <v>COLORADO SPRINGS-POWERS</v>
          </cell>
          <cell r="C660" t="str">
            <v>3713</v>
          </cell>
          <cell r="D660" t="str">
            <v>COL</v>
          </cell>
          <cell r="E660" t="str">
            <v>A</v>
          </cell>
          <cell r="F660" t="str">
            <v>MONELLE LEISTER</v>
          </cell>
          <cell r="G660">
            <v>37763</v>
          </cell>
          <cell r="I660" t="str">
            <v>719-622-9521</v>
          </cell>
          <cell r="J660">
            <v>24103</v>
          </cell>
          <cell r="K660">
            <v>19655</v>
          </cell>
          <cell r="L660">
            <v>1</v>
          </cell>
          <cell r="N660">
            <v>105</v>
          </cell>
          <cell r="O660">
            <v>1</v>
          </cell>
          <cell r="P660" t="str">
            <v>USD</v>
          </cell>
          <cell r="Q660" t="str">
            <v>Y</v>
          </cell>
          <cell r="R660" t="str">
            <v>USD</v>
          </cell>
        </row>
        <row r="661">
          <cell r="A661">
            <v>3714</v>
          </cell>
          <cell r="B661" t="str">
            <v>CLEV-SOLON</v>
          </cell>
          <cell r="C661" t="str">
            <v>3714</v>
          </cell>
          <cell r="D661" t="str">
            <v>CLE</v>
          </cell>
          <cell r="E661" t="str">
            <v>A</v>
          </cell>
          <cell r="F661" t="str">
            <v>MARKE P DENSMORE</v>
          </cell>
          <cell r="G661">
            <v>37665</v>
          </cell>
          <cell r="I661" t="str">
            <v>330-995-2638</v>
          </cell>
          <cell r="J661">
            <v>21805</v>
          </cell>
          <cell r="K661">
            <v>17773</v>
          </cell>
          <cell r="L661">
            <v>1</v>
          </cell>
          <cell r="N661">
            <v>210</v>
          </cell>
          <cell r="O661">
            <v>9</v>
          </cell>
          <cell r="P661" t="str">
            <v>USD</v>
          </cell>
          <cell r="Q661" t="str">
            <v>Y</v>
          </cell>
          <cell r="R661" t="str">
            <v>USD</v>
          </cell>
        </row>
        <row r="662">
          <cell r="A662">
            <v>3715</v>
          </cell>
          <cell r="B662" t="str">
            <v>TAMPA-CLEARWATER</v>
          </cell>
          <cell r="C662" t="str">
            <v>3715</v>
          </cell>
          <cell r="D662" t="str">
            <v>TAM</v>
          </cell>
          <cell r="E662" t="str">
            <v>A</v>
          </cell>
          <cell r="F662" t="str">
            <v>VICKI SAWYER</v>
          </cell>
          <cell r="G662">
            <v>37903</v>
          </cell>
          <cell r="I662" t="str">
            <v>727-216-0612</v>
          </cell>
          <cell r="J662">
            <v>23745</v>
          </cell>
          <cell r="K662">
            <v>19664</v>
          </cell>
          <cell r="L662">
            <v>1</v>
          </cell>
          <cell r="N662">
            <v>411</v>
          </cell>
          <cell r="O662">
            <v>7</v>
          </cell>
          <cell r="P662" t="str">
            <v>USD</v>
          </cell>
          <cell r="Q662" t="str">
            <v>Y</v>
          </cell>
          <cell r="R662" t="str">
            <v>USD</v>
          </cell>
        </row>
        <row r="663">
          <cell r="A663">
            <v>3716</v>
          </cell>
          <cell r="B663" t="str">
            <v>TRENTON-HAMILTON</v>
          </cell>
          <cell r="C663" t="str">
            <v>3716</v>
          </cell>
          <cell r="D663" t="str">
            <v>TRE</v>
          </cell>
          <cell r="E663" t="str">
            <v>A</v>
          </cell>
          <cell r="F663" t="str">
            <v>HARRY V SICKLES</v>
          </cell>
          <cell r="G663">
            <v>37700</v>
          </cell>
          <cell r="I663" t="str">
            <v>609-581-6969</v>
          </cell>
          <cell r="J663">
            <v>23226</v>
          </cell>
          <cell r="K663">
            <v>19422</v>
          </cell>
          <cell r="L663">
            <v>1</v>
          </cell>
          <cell r="N663">
            <v>301</v>
          </cell>
          <cell r="O663">
            <v>8</v>
          </cell>
          <cell r="P663" t="str">
            <v>USD</v>
          </cell>
          <cell r="Q663" t="str">
            <v>Y</v>
          </cell>
          <cell r="R663" t="str">
            <v>USD</v>
          </cell>
        </row>
        <row r="664">
          <cell r="A664">
            <v>3717</v>
          </cell>
          <cell r="B664" t="str">
            <v>ST. AUGUSTINE</v>
          </cell>
          <cell r="C664" t="str">
            <v>3717</v>
          </cell>
          <cell r="D664" t="str">
            <v>STA</v>
          </cell>
          <cell r="E664" t="str">
            <v>A</v>
          </cell>
          <cell r="F664" t="str">
            <v>JOE MUSA</v>
          </cell>
          <cell r="G664">
            <v>37728</v>
          </cell>
          <cell r="I664" t="str">
            <v>904-829-9664</v>
          </cell>
          <cell r="J664">
            <v>20306</v>
          </cell>
          <cell r="K664">
            <v>16810</v>
          </cell>
          <cell r="L664">
            <v>1</v>
          </cell>
          <cell r="N664">
            <v>413</v>
          </cell>
          <cell r="O664">
            <v>7</v>
          </cell>
          <cell r="P664" t="str">
            <v>USD</v>
          </cell>
          <cell r="Q664" t="str">
            <v>Y</v>
          </cell>
          <cell r="R664" t="str">
            <v>USD</v>
          </cell>
        </row>
        <row r="665">
          <cell r="A665">
            <v>3718</v>
          </cell>
          <cell r="B665" t="str">
            <v>ITHACA</v>
          </cell>
          <cell r="C665" t="str">
            <v>3718</v>
          </cell>
          <cell r="D665" t="str">
            <v>ITH</v>
          </cell>
          <cell r="E665" t="str">
            <v>A</v>
          </cell>
          <cell r="F665" t="str">
            <v>ROBERT F DAVENPORT</v>
          </cell>
          <cell r="G665">
            <v>37693</v>
          </cell>
          <cell r="H665">
            <v>42594</v>
          </cell>
          <cell r="I665" t="str">
            <v>607-272-2465</v>
          </cell>
          <cell r="J665">
            <v>24938</v>
          </cell>
          <cell r="K665">
            <v>17653</v>
          </cell>
          <cell r="L665">
            <v>1</v>
          </cell>
          <cell r="N665">
            <v>209</v>
          </cell>
          <cell r="O665">
            <v>8</v>
          </cell>
          <cell r="P665" t="str">
            <v>USD</v>
          </cell>
          <cell r="Q665" t="str">
            <v>Y</v>
          </cell>
          <cell r="R665" t="str">
            <v>USD</v>
          </cell>
        </row>
        <row r="666">
          <cell r="A666">
            <v>3719</v>
          </cell>
          <cell r="B666" t="str">
            <v>PORT CHESTER</v>
          </cell>
          <cell r="C666" t="str">
            <v>3719</v>
          </cell>
          <cell r="D666" t="str">
            <v>POR</v>
          </cell>
          <cell r="E666" t="str">
            <v>A</v>
          </cell>
          <cell r="F666" t="str">
            <v>CLOSED STORE</v>
          </cell>
          <cell r="G666">
            <v>37924</v>
          </cell>
          <cell r="H666">
            <v>37634</v>
          </cell>
          <cell r="J666">
            <v>1</v>
          </cell>
          <cell r="K666">
            <v>1</v>
          </cell>
          <cell r="L666">
            <v>1</v>
          </cell>
          <cell r="N666">
            <v>307</v>
          </cell>
          <cell r="O666">
            <v>8</v>
          </cell>
          <cell r="P666" t="str">
            <v>USD</v>
          </cell>
          <cell r="Q666" t="str">
            <v>N</v>
          </cell>
          <cell r="R666" t="str">
            <v>USD</v>
          </cell>
        </row>
        <row r="667">
          <cell r="A667">
            <v>3720</v>
          </cell>
          <cell r="B667" t="str">
            <v>DUBUQUE</v>
          </cell>
          <cell r="C667" t="str">
            <v>3720</v>
          </cell>
          <cell r="D667" t="str">
            <v>DUB</v>
          </cell>
          <cell r="E667" t="str">
            <v>A</v>
          </cell>
          <cell r="F667" t="str">
            <v>TORI L ANDERSON</v>
          </cell>
          <cell r="G667">
            <v>37658</v>
          </cell>
          <cell r="I667" t="str">
            <v>563-584-0339</v>
          </cell>
          <cell r="J667">
            <v>24244</v>
          </cell>
          <cell r="K667">
            <v>19419</v>
          </cell>
          <cell r="L667">
            <v>1</v>
          </cell>
          <cell r="N667">
            <v>213</v>
          </cell>
          <cell r="O667">
            <v>9</v>
          </cell>
          <cell r="P667" t="str">
            <v>USD</v>
          </cell>
          <cell r="Q667" t="str">
            <v>Y</v>
          </cell>
          <cell r="R667" t="str">
            <v>USD</v>
          </cell>
        </row>
        <row r="668">
          <cell r="A668">
            <v>3721</v>
          </cell>
          <cell r="B668" t="str">
            <v>POCATELLO</v>
          </cell>
          <cell r="C668" t="str">
            <v>3721</v>
          </cell>
          <cell r="D668" t="str">
            <v>POC</v>
          </cell>
          <cell r="E668" t="str">
            <v>A</v>
          </cell>
          <cell r="F668" t="str">
            <v>CLOSED STORE</v>
          </cell>
          <cell r="G668">
            <v>37658</v>
          </cell>
          <cell r="H668">
            <v>38829</v>
          </cell>
          <cell r="I668" t="str">
            <v>(208) 237-2947</v>
          </cell>
          <cell r="J668">
            <v>1</v>
          </cell>
          <cell r="K668">
            <v>1</v>
          </cell>
          <cell r="L668">
            <v>1</v>
          </cell>
          <cell r="N668">
            <v>107</v>
          </cell>
          <cell r="O668">
            <v>4</v>
          </cell>
          <cell r="P668" t="str">
            <v>USD</v>
          </cell>
          <cell r="Q668" t="str">
            <v>N</v>
          </cell>
          <cell r="R668" t="str">
            <v>USD</v>
          </cell>
        </row>
        <row r="669">
          <cell r="A669">
            <v>3722</v>
          </cell>
          <cell r="B669" t="str">
            <v>SCRANTON</v>
          </cell>
          <cell r="C669" t="str">
            <v>3722</v>
          </cell>
          <cell r="D669" t="str">
            <v>SCR</v>
          </cell>
          <cell r="E669" t="str">
            <v>A</v>
          </cell>
          <cell r="F669" t="str">
            <v>ART ROTH</v>
          </cell>
          <cell r="G669">
            <v>37735</v>
          </cell>
          <cell r="I669" t="str">
            <v>570-383-7930</v>
          </cell>
          <cell r="J669">
            <v>23151</v>
          </cell>
          <cell r="K669">
            <v>19418</v>
          </cell>
          <cell r="L669">
            <v>1</v>
          </cell>
          <cell r="N669">
            <v>303</v>
          </cell>
          <cell r="O669">
            <v>8</v>
          </cell>
          <cell r="P669" t="str">
            <v>USD</v>
          </cell>
          <cell r="Q669" t="str">
            <v>Y</v>
          </cell>
          <cell r="R669" t="str">
            <v>USD</v>
          </cell>
        </row>
        <row r="670">
          <cell r="A670">
            <v>3723</v>
          </cell>
          <cell r="B670" t="str">
            <v>DET-BRIGHTON</v>
          </cell>
          <cell r="C670" t="str">
            <v>3723</v>
          </cell>
          <cell r="D670" t="str">
            <v>DET</v>
          </cell>
          <cell r="E670" t="str">
            <v>A</v>
          </cell>
          <cell r="F670" t="str">
            <v>KEN MANSFIELD</v>
          </cell>
          <cell r="G670">
            <v>37665</v>
          </cell>
          <cell r="H670">
            <v>41460</v>
          </cell>
          <cell r="I670" t="str">
            <v>(810) 844-0601</v>
          </cell>
          <cell r="J670">
            <v>1</v>
          </cell>
          <cell r="K670">
            <v>1</v>
          </cell>
          <cell r="L670">
            <v>1</v>
          </cell>
          <cell r="N670">
            <v>203</v>
          </cell>
          <cell r="O670">
            <v>9</v>
          </cell>
          <cell r="P670" t="str">
            <v>USD</v>
          </cell>
          <cell r="Q670" t="str">
            <v>N</v>
          </cell>
          <cell r="R670" t="str">
            <v>USD</v>
          </cell>
        </row>
        <row r="671">
          <cell r="A671">
            <v>3724</v>
          </cell>
          <cell r="B671" t="str">
            <v>CHEHALIS</v>
          </cell>
          <cell r="C671" t="str">
            <v>3724</v>
          </cell>
          <cell r="D671" t="str">
            <v>CHE</v>
          </cell>
          <cell r="E671" t="str">
            <v>A</v>
          </cell>
          <cell r="F671" t="str">
            <v>CLIF W MATTHEWS</v>
          </cell>
          <cell r="G671">
            <v>37658</v>
          </cell>
          <cell r="I671" t="str">
            <v>360-740-9736</v>
          </cell>
          <cell r="J671">
            <v>11790</v>
          </cell>
          <cell r="K671">
            <v>9896</v>
          </cell>
          <cell r="L671">
            <v>1</v>
          </cell>
          <cell r="N671">
            <v>110</v>
          </cell>
          <cell r="O671">
            <v>2</v>
          </cell>
          <cell r="P671" t="str">
            <v>USD</v>
          </cell>
          <cell r="Q671" t="str">
            <v>Y</v>
          </cell>
          <cell r="R671" t="str">
            <v>USD</v>
          </cell>
        </row>
        <row r="672">
          <cell r="A672">
            <v>3725</v>
          </cell>
          <cell r="B672" t="str">
            <v>UKIAH</v>
          </cell>
          <cell r="C672" t="str">
            <v>3725</v>
          </cell>
          <cell r="D672" t="str">
            <v>UKI</v>
          </cell>
          <cell r="E672" t="str">
            <v>A</v>
          </cell>
          <cell r="F672" t="str">
            <v>BILL WALKER</v>
          </cell>
          <cell r="G672">
            <v>37819</v>
          </cell>
          <cell r="I672" t="str">
            <v>707-472-0411</v>
          </cell>
          <cell r="J672">
            <v>12904</v>
          </cell>
          <cell r="K672">
            <v>10941</v>
          </cell>
          <cell r="L672">
            <v>1</v>
          </cell>
          <cell r="N672">
            <v>113</v>
          </cell>
          <cell r="O672">
            <v>2</v>
          </cell>
          <cell r="P672" t="str">
            <v>USD</v>
          </cell>
          <cell r="Q672" t="str">
            <v>Y</v>
          </cell>
          <cell r="R672" t="str">
            <v>USD</v>
          </cell>
        </row>
        <row r="673">
          <cell r="A673">
            <v>3726</v>
          </cell>
          <cell r="B673" t="str">
            <v>ROSEBURG</v>
          </cell>
          <cell r="C673" t="str">
            <v>3726</v>
          </cell>
          <cell r="D673" t="str">
            <v>ROS</v>
          </cell>
          <cell r="E673" t="str">
            <v>A</v>
          </cell>
          <cell r="F673" t="str">
            <v>DANNY A MORGAN JR</v>
          </cell>
          <cell r="G673">
            <v>37658</v>
          </cell>
          <cell r="I673" t="str">
            <v>541-464-8038</v>
          </cell>
          <cell r="J673">
            <v>15052</v>
          </cell>
          <cell r="K673">
            <v>11423</v>
          </cell>
          <cell r="L673">
            <v>1</v>
          </cell>
          <cell r="N673">
            <v>109</v>
          </cell>
          <cell r="O673">
            <v>2</v>
          </cell>
          <cell r="P673" t="str">
            <v>USD</v>
          </cell>
          <cell r="Q673" t="str">
            <v>Y</v>
          </cell>
          <cell r="R673" t="str">
            <v>USD</v>
          </cell>
        </row>
        <row r="674">
          <cell r="A674">
            <v>3727</v>
          </cell>
          <cell r="B674" t="str">
            <v>DFW-DENTON</v>
          </cell>
          <cell r="C674" t="str">
            <v>3727</v>
          </cell>
          <cell r="D674" t="str">
            <v>DFW</v>
          </cell>
          <cell r="E674" t="str">
            <v>A</v>
          </cell>
          <cell r="F674" t="str">
            <v>VICTORIA GRAVES</v>
          </cell>
          <cell r="G674">
            <v>37896</v>
          </cell>
          <cell r="I674" t="str">
            <v>940-891-0726</v>
          </cell>
          <cell r="J674">
            <v>21346</v>
          </cell>
          <cell r="K674">
            <v>17748</v>
          </cell>
          <cell r="L674">
            <v>1</v>
          </cell>
          <cell r="N674">
            <v>405</v>
          </cell>
          <cell r="O674">
            <v>1</v>
          </cell>
          <cell r="P674" t="str">
            <v>USD</v>
          </cell>
          <cell r="Q674" t="str">
            <v>Y</v>
          </cell>
          <cell r="R674" t="str">
            <v>USD</v>
          </cell>
        </row>
        <row r="675">
          <cell r="A675">
            <v>3728</v>
          </cell>
          <cell r="B675" t="str">
            <v>WENATCHEE</v>
          </cell>
          <cell r="C675" t="str">
            <v>3728</v>
          </cell>
          <cell r="D675" t="str">
            <v>WEN</v>
          </cell>
          <cell r="E675" t="str">
            <v>A</v>
          </cell>
          <cell r="F675" t="str">
            <v>CLOSED STORE</v>
          </cell>
          <cell r="G675">
            <v>37658</v>
          </cell>
          <cell r="H675">
            <v>38813</v>
          </cell>
          <cell r="I675" t="str">
            <v>(509) 664-4050</v>
          </cell>
          <cell r="J675">
            <v>1</v>
          </cell>
          <cell r="K675">
            <v>1</v>
          </cell>
          <cell r="L675">
            <v>1</v>
          </cell>
          <cell r="N675">
            <v>115</v>
          </cell>
          <cell r="O675">
            <v>4</v>
          </cell>
          <cell r="P675" t="str">
            <v>USD</v>
          </cell>
          <cell r="Q675" t="str">
            <v>N</v>
          </cell>
          <cell r="R675" t="str">
            <v>USD</v>
          </cell>
        </row>
        <row r="676">
          <cell r="A676">
            <v>3729</v>
          </cell>
          <cell r="B676" t="str">
            <v>WOR-MILLBURY</v>
          </cell>
          <cell r="C676" t="str">
            <v>3729</v>
          </cell>
          <cell r="D676" t="str">
            <v>WOR</v>
          </cell>
          <cell r="E676" t="str">
            <v>A</v>
          </cell>
          <cell r="F676" t="str">
            <v>CLOSED STORE</v>
          </cell>
          <cell r="G676">
            <v>37988</v>
          </cell>
          <cell r="H676">
            <v>37867</v>
          </cell>
          <cell r="J676">
            <v>1</v>
          </cell>
          <cell r="K676">
            <v>1</v>
          </cell>
          <cell r="L676">
            <v>1</v>
          </cell>
          <cell r="N676">
            <v>310</v>
          </cell>
          <cell r="O676">
            <v>8</v>
          </cell>
          <cell r="P676" t="str">
            <v>USD</v>
          </cell>
          <cell r="Q676" t="str">
            <v>N</v>
          </cell>
          <cell r="R676" t="str">
            <v>USD</v>
          </cell>
        </row>
        <row r="677">
          <cell r="A677">
            <v>3730</v>
          </cell>
          <cell r="B677" t="str">
            <v>VERO BEACH</v>
          </cell>
          <cell r="C677" t="str">
            <v>3730</v>
          </cell>
          <cell r="D677" t="str">
            <v>VER</v>
          </cell>
          <cell r="E677" t="str">
            <v>A</v>
          </cell>
          <cell r="F677" t="str">
            <v>RAYMOND EDWARD BUTLER</v>
          </cell>
          <cell r="G677">
            <v>37658</v>
          </cell>
          <cell r="I677" t="str">
            <v>772-770-0354</v>
          </cell>
          <cell r="J677">
            <v>23500</v>
          </cell>
          <cell r="K677">
            <v>18996</v>
          </cell>
          <cell r="L677">
            <v>1</v>
          </cell>
          <cell r="N677">
            <v>412</v>
          </cell>
          <cell r="O677">
            <v>7</v>
          </cell>
          <cell r="P677" t="str">
            <v>USD</v>
          </cell>
          <cell r="Q677" t="str">
            <v>Y</v>
          </cell>
          <cell r="R677" t="str">
            <v>USD</v>
          </cell>
        </row>
        <row r="678">
          <cell r="A678">
            <v>3731</v>
          </cell>
          <cell r="B678" t="str">
            <v>REDDING</v>
          </cell>
          <cell r="C678" t="str">
            <v>3731</v>
          </cell>
          <cell r="D678" t="str">
            <v>RED</v>
          </cell>
          <cell r="E678" t="str">
            <v>A</v>
          </cell>
          <cell r="F678" t="str">
            <v>STEVEN M PARENZIN</v>
          </cell>
          <cell r="G678">
            <v>37658</v>
          </cell>
          <cell r="I678" t="str">
            <v>530-223-9514</v>
          </cell>
          <cell r="J678">
            <v>23872</v>
          </cell>
          <cell r="K678">
            <v>19413</v>
          </cell>
          <cell r="L678">
            <v>1</v>
          </cell>
          <cell r="N678">
            <v>113</v>
          </cell>
          <cell r="O678">
            <v>2</v>
          </cell>
          <cell r="P678" t="str">
            <v>USD</v>
          </cell>
          <cell r="Q678" t="str">
            <v>Y</v>
          </cell>
          <cell r="R678" t="str">
            <v>USD</v>
          </cell>
        </row>
        <row r="679">
          <cell r="A679">
            <v>3732</v>
          </cell>
          <cell r="B679" t="str">
            <v>NANAHAWKIN</v>
          </cell>
          <cell r="C679" t="str">
            <v>3732</v>
          </cell>
          <cell r="D679" t="str">
            <v>NAN</v>
          </cell>
          <cell r="E679" t="str">
            <v>A</v>
          </cell>
          <cell r="F679" t="str">
            <v>JACKIE MCMILLAN</v>
          </cell>
          <cell r="G679">
            <v>37812</v>
          </cell>
          <cell r="I679" t="str">
            <v>609-489-0740</v>
          </cell>
          <cell r="J679">
            <v>20805</v>
          </cell>
          <cell r="K679">
            <v>17512</v>
          </cell>
          <cell r="L679">
            <v>1</v>
          </cell>
          <cell r="N679">
            <v>318</v>
          </cell>
          <cell r="O679">
            <v>8</v>
          </cell>
          <cell r="P679" t="str">
            <v>USD</v>
          </cell>
          <cell r="Q679" t="str">
            <v>Y</v>
          </cell>
          <cell r="R679" t="str">
            <v>USD</v>
          </cell>
        </row>
        <row r="680">
          <cell r="A680">
            <v>3733</v>
          </cell>
          <cell r="B680" t="str">
            <v>DES MOINES-ANKENY</v>
          </cell>
          <cell r="C680" t="str">
            <v>3733</v>
          </cell>
          <cell r="D680" t="str">
            <v>DES</v>
          </cell>
          <cell r="E680" t="str">
            <v>A</v>
          </cell>
          <cell r="F680" t="str">
            <v>KARLA JACKSON</v>
          </cell>
          <cell r="G680">
            <v>37693</v>
          </cell>
          <cell r="I680" t="str">
            <v>515-965-7712</v>
          </cell>
          <cell r="J680">
            <v>20794</v>
          </cell>
          <cell r="K680">
            <v>16679</v>
          </cell>
          <cell r="L680">
            <v>1</v>
          </cell>
          <cell r="N680">
            <v>213</v>
          </cell>
          <cell r="O680">
            <v>9</v>
          </cell>
          <cell r="P680" t="str">
            <v>USD</v>
          </cell>
          <cell r="Q680" t="str">
            <v>Y</v>
          </cell>
          <cell r="R680" t="str">
            <v>USD</v>
          </cell>
        </row>
        <row r="681">
          <cell r="A681">
            <v>3734</v>
          </cell>
          <cell r="B681" t="str">
            <v>BOZEMAN</v>
          </cell>
          <cell r="C681" t="str">
            <v>3734</v>
          </cell>
          <cell r="D681" t="str">
            <v>BOZ</v>
          </cell>
          <cell r="E681" t="str">
            <v>A</v>
          </cell>
          <cell r="F681" t="str">
            <v>GARY TRUJILLO</v>
          </cell>
          <cell r="G681">
            <v>37707</v>
          </cell>
          <cell r="I681" t="str">
            <v>406-587-4103</v>
          </cell>
          <cell r="J681">
            <v>20374</v>
          </cell>
          <cell r="K681">
            <v>16721</v>
          </cell>
          <cell r="L681">
            <v>1</v>
          </cell>
          <cell r="N681">
            <v>108</v>
          </cell>
          <cell r="O681">
            <v>2</v>
          </cell>
          <cell r="P681" t="str">
            <v>USD</v>
          </cell>
          <cell r="Q681" t="str">
            <v>Y</v>
          </cell>
          <cell r="R681" t="str">
            <v>USD</v>
          </cell>
        </row>
        <row r="682">
          <cell r="A682">
            <v>3735</v>
          </cell>
          <cell r="B682" t="str">
            <v>LA-BUENA PARK</v>
          </cell>
          <cell r="C682" t="str">
            <v>3735</v>
          </cell>
          <cell r="D682" t="str">
            <v>LAB</v>
          </cell>
          <cell r="E682" t="str">
            <v>A</v>
          </cell>
          <cell r="F682" t="str">
            <v>CLOSED STORE</v>
          </cell>
          <cell r="G682">
            <v>37988</v>
          </cell>
          <cell r="H682">
            <v>37867</v>
          </cell>
          <cell r="J682">
            <v>1</v>
          </cell>
          <cell r="K682">
            <v>1</v>
          </cell>
          <cell r="L682">
            <v>1</v>
          </cell>
          <cell r="N682">
            <v>208</v>
          </cell>
          <cell r="O682">
            <v>4</v>
          </cell>
          <cell r="P682" t="str">
            <v>USD</v>
          </cell>
          <cell r="Q682" t="str">
            <v>N</v>
          </cell>
          <cell r="R682" t="str">
            <v>USD</v>
          </cell>
        </row>
        <row r="683">
          <cell r="A683">
            <v>3736</v>
          </cell>
          <cell r="B683" t="str">
            <v>LA-WEST HILLS</v>
          </cell>
          <cell r="C683" t="str">
            <v>3736</v>
          </cell>
          <cell r="D683" t="str">
            <v>LAW</v>
          </cell>
          <cell r="E683" t="str">
            <v>A</v>
          </cell>
          <cell r="F683" t="str">
            <v>STEVE MADRIGAL</v>
          </cell>
          <cell r="G683">
            <v>37763</v>
          </cell>
          <cell r="I683" t="str">
            <v>818-961-1121</v>
          </cell>
          <cell r="J683">
            <v>23251</v>
          </cell>
          <cell r="K683">
            <v>19203</v>
          </cell>
          <cell r="L683">
            <v>1</v>
          </cell>
          <cell r="N683">
            <v>112</v>
          </cell>
          <cell r="O683">
            <v>4</v>
          </cell>
          <cell r="P683" t="str">
            <v>USD</v>
          </cell>
          <cell r="Q683" t="str">
            <v>Y</v>
          </cell>
          <cell r="R683" t="str">
            <v>USD</v>
          </cell>
        </row>
        <row r="684">
          <cell r="A684">
            <v>3737</v>
          </cell>
          <cell r="B684" t="str">
            <v>HOWELL</v>
          </cell>
          <cell r="C684" t="str">
            <v>3737</v>
          </cell>
          <cell r="D684" t="str">
            <v>HOW</v>
          </cell>
          <cell r="E684" t="str">
            <v>A</v>
          </cell>
          <cell r="F684" t="str">
            <v>CLOSED STORE</v>
          </cell>
          <cell r="G684">
            <v>37988</v>
          </cell>
          <cell r="H684">
            <v>37776</v>
          </cell>
          <cell r="J684">
            <v>1</v>
          </cell>
          <cell r="K684">
            <v>1</v>
          </cell>
          <cell r="L684">
            <v>1</v>
          </cell>
          <cell r="N684">
            <v>308</v>
          </cell>
          <cell r="O684">
            <v>8</v>
          </cell>
          <cell r="P684" t="str">
            <v>USD</v>
          </cell>
          <cell r="Q684" t="str">
            <v>N</v>
          </cell>
          <cell r="R684" t="str">
            <v>USD</v>
          </cell>
        </row>
        <row r="685">
          <cell r="A685">
            <v>3738</v>
          </cell>
          <cell r="B685" t="str">
            <v>MPHS-POPLAR</v>
          </cell>
          <cell r="C685" t="str">
            <v>3738</v>
          </cell>
          <cell r="D685" t="str">
            <v>MPH</v>
          </cell>
          <cell r="E685" t="str">
            <v>A</v>
          </cell>
          <cell r="F685" t="str">
            <v>JAMES PHELPS</v>
          </cell>
          <cell r="G685">
            <v>37791</v>
          </cell>
          <cell r="I685" t="str">
            <v>901-762-0117</v>
          </cell>
          <cell r="J685">
            <v>22429</v>
          </cell>
          <cell r="K685">
            <v>16457</v>
          </cell>
          <cell r="L685">
            <v>1</v>
          </cell>
          <cell r="N685">
            <v>212</v>
          </cell>
          <cell r="O685">
            <v>1</v>
          </cell>
          <cell r="P685" t="str">
            <v>USD</v>
          </cell>
          <cell r="Q685" t="str">
            <v>Y</v>
          </cell>
          <cell r="R685" t="str">
            <v>USD</v>
          </cell>
        </row>
        <row r="686">
          <cell r="A686">
            <v>3739</v>
          </cell>
          <cell r="B686" t="str">
            <v>MSP-BLOOMINGTON</v>
          </cell>
          <cell r="C686" t="str">
            <v>3739</v>
          </cell>
          <cell r="D686" t="str">
            <v>MSP</v>
          </cell>
          <cell r="E686" t="str">
            <v>A</v>
          </cell>
          <cell r="F686" t="str">
            <v>GREG LINDUSKY</v>
          </cell>
          <cell r="G686">
            <v>37910</v>
          </cell>
          <cell r="I686" t="str">
            <v>952-893-0141</v>
          </cell>
          <cell r="J686">
            <v>21196</v>
          </cell>
          <cell r="K686">
            <v>16133</v>
          </cell>
          <cell r="L686">
            <v>1</v>
          </cell>
          <cell r="N686">
            <v>215</v>
          </cell>
          <cell r="O686">
            <v>9</v>
          </cell>
          <cell r="P686" t="str">
            <v>USD</v>
          </cell>
          <cell r="Q686" t="str">
            <v>Y</v>
          </cell>
          <cell r="R686" t="str">
            <v>USD</v>
          </cell>
        </row>
        <row r="687">
          <cell r="A687">
            <v>3740</v>
          </cell>
          <cell r="B687" t="str">
            <v>LA-WHITTIER</v>
          </cell>
          <cell r="C687" t="str">
            <v>3740</v>
          </cell>
          <cell r="D687" t="str">
            <v>LAW</v>
          </cell>
          <cell r="E687" t="str">
            <v>A</v>
          </cell>
          <cell r="F687" t="str">
            <v>LOUISE HIGHSMITH</v>
          </cell>
          <cell r="G687">
            <v>37896</v>
          </cell>
          <cell r="I687" t="str">
            <v>562-696-1600</v>
          </cell>
          <cell r="J687">
            <v>24515</v>
          </cell>
          <cell r="K687">
            <v>20181</v>
          </cell>
          <cell r="L687">
            <v>1</v>
          </cell>
          <cell r="N687">
            <v>119</v>
          </cell>
          <cell r="O687">
            <v>4</v>
          </cell>
          <cell r="P687" t="str">
            <v>USD</v>
          </cell>
          <cell r="Q687" t="str">
            <v>Y</v>
          </cell>
          <cell r="R687" t="str">
            <v>USD</v>
          </cell>
        </row>
        <row r="688">
          <cell r="A688">
            <v>3741</v>
          </cell>
          <cell r="B688" t="str">
            <v>CIN-WEST CHESTER</v>
          </cell>
          <cell r="C688" t="str">
            <v>3741</v>
          </cell>
          <cell r="D688" t="str">
            <v>CIN</v>
          </cell>
          <cell r="E688" t="str">
            <v>A</v>
          </cell>
          <cell r="F688" t="str">
            <v>DICK PAULSON</v>
          </cell>
          <cell r="G688">
            <v>37924</v>
          </cell>
          <cell r="I688" t="str">
            <v>513-759-9410</v>
          </cell>
          <cell r="J688">
            <v>21805</v>
          </cell>
          <cell r="K688">
            <v>17706</v>
          </cell>
          <cell r="L688">
            <v>1</v>
          </cell>
          <cell r="N688">
            <v>217</v>
          </cell>
          <cell r="O688">
            <v>9</v>
          </cell>
          <cell r="P688" t="str">
            <v>USD</v>
          </cell>
          <cell r="Q688" t="str">
            <v>Y</v>
          </cell>
          <cell r="R688" t="str">
            <v>USD</v>
          </cell>
        </row>
        <row r="689">
          <cell r="A689">
            <v>3742</v>
          </cell>
          <cell r="B689" t="str">
            <v>BREWSTER</v>
          </cell>
          <cell r="C689" t="str">
            <v>3742</v>
          </cell>
          <cell r="D689" t="str">
            <v>BRE</v>
          </cell>
          <cell r="E689" t="str">
            <v>A</v>
          </cell>
          <cell r="F689" t="str">
            <v>CLOSED STORE</v>
          </cell>
          <cell r="G689">
            <v>37988</v>
          </cell>
          <cell r="H689">
            <v>37776</v>
          </cell>
          <cell r="J689">
            <v>1</v>
          </cell>
          <cell r="K689">
            <v>1</v>
          </cell>
          <cell r="L689">
            <v>1</v>
          </cell>
          <cell r="N689">
            <v>307</v>
          </cell>
          <cell r="O689">
            <v>8</v>
          </cell>
          <cell r="P689" t="str">
            <v>USD</v>
          </cell>
          <cell r="Q689" t="str">
            <v>N</v>
          </cell>
          <cell r="R689" t="str">
            <v>USD</v>
          </cell>
        </row>
        <row r="690">
          <cell r="A690">
            <v>3743</v>
          </cell>
          <cell r="B690" t="str">
            <v>MIDDLETOWN</v>
          </cell>
          <cell r="C690" t="str">
            <v>3743</v>
          </cell>
          <cell r="D690" t="str">
            <v>MID</v>
          </cell>
          <cell r="E690" t="str">
            <v>A</v>
          </cell>
          <cell r="F690" t="str">
            <v>CLOSED STORE</v>
          </cell>
          <cell r="G690">
            <v>37988</v>
          </cell>
          <cell r="H690">
            <v>37776</v>
          </cell>
          <cell r="J690">
            <v>1</v>
          </cell>
          <cell r="K690">
            <v>1</v>
          </cell>
          <cell r="L690">
            <v>1</v>
          </cell>
          <cell r="N690">
            <v>307</v>
          </cell>
          <cell r="O690">
            <v>8</v>
          </cell>
          <cell r="P690" t="str">
            <v>USD</v>
          </cell>
          <cell r="Q690" t="str">
            <v>N</v>
          </cell>
          <cell r="R690" t="str">
            <v>USD</v>
          </cell>
        </row>
        <row r="691">
          <cell r="A691">
            <v>3744</v>
          </cell>
          <cell r="B691" t="str">
            <v>DET-NOVI</v>
          </cell>
          <cell r="C691" t="str">
            <v>3744</v>
          </cell>
          <cell r="D691" t="str">
            <v>DET</v>
          </cell>
          <cell r="E691" t="str">
            <v>A</v>
          </cell>
          <cell r="F691" t="str">
            <v>MATTHEW KIMBALL</v>
          </cell>
          <cell r="G691">
            <v>37924</v>
          </cell>
          <cell r="I691" t="str">
            <v>248-319-0056</v>
          </cell>
          <cell r="J691">
            <v>31394</v>
          </cell>
          <cell r="K691">
            <v>21644</v>
          </cell>
          <cell r="L691">
            <v>1</v>
          </cell>
          <cell r="N691">
            <v>204</v>
          </cell>
          <cell r="O691">
            <v>9</v>
          </cell>
          <cell r="P691" t="str">
            <v>USD</v>
          </cell>
          <cell r="Q691" t="str">
            <v>Y</v>
          </cell>
          <cell r="R691" t="str">
            <v>USD</v>
          </cell>
        </row>
        <row r="692">
          <cell r="A692">
            <v>3745</v>
          </cell>
          <cell r="B692" t="str">
            <v>MIDDLETON</v>
          </cell>
          <cell r="C692" t="str">
            <v>3745</v>
          </cell>
          <cell r="D692" t="str">
            <v>MID</v>
          </cell>
          <cell r="E692" t="str">
            <v>A</v>
          </cell>
          <cell r="F692" t="str">
            <v>BETSY RUSSELL</v>
          </cell>
          <cell r="G692">
            <v>37903</v>
          </cell>
          <cell r="I692" t="str">
            <v>608-824-8959</v>
          </cell>
          <cell r="J692">
            <v>24314</v>
          </cell>
          <cell r="K692">
            <v>19903</v>
          </cell>
          <cell r="L692">
            <v>1</v>
          </cell>
          <cell r="N692">
            <v>205</v>
          </cell>
          <cell r="O692">
            <v>9</v>
          </cell>
          <cell r="P692" t="str">
            <v>USD</v>
          </cell>
          <cell r="Q692" t="str">
            <v>Y</v>
          </cell>
          <cell r="R692" t="str">
            <v>USD</v>
          </cell>
        </row>
        <row r="693">
          <cell r="A693">
            <v>3746</v>
          </cell>
          <cell r="B693" t="str">
            <v>NWK-ROCKAWAY</v>
          </cell>
          <cell r="C693" t="str">
            <v>3746</v>
          </cell>
          <cell r="D693" t="str">
            <v>NWK</v>
          </cell>
          <cell r="E693" t="str">
            <v>A</v>
          </cell>
          <cell r="F693" t="str">
            <v>JOHN VOLKMAR</v>
          </cell>
          <cell r="G693">
            <v>37875</v>
          </cell>
          <cell r="I693" t="str">
            <v>973-328-7831</v>
          </cell>
          <cell r="J693">
            <v>22831</v>
          </cell>
          <cell r="K693">
            <v>18589</v>
          </cell>
          <cell r="L693">
            <v>1</v>
          </cell>
          <cell r="N693">
            <v>303</v>
          </cell>
          <cell r="O693">
            <v>8</v>
          </cell>
          <cell r="P693" t="str">
            <v>USD</v>
          </cell>
          <cell r="Q693" t="str">
            <v>Y</v>
          </cell>
          <cell r="R693" t="str">
            <v>USD</v>
          </cell>
        </row>
        <row r="694">
          <cell r="A694">
            <v>3747</v>
          </cell>
          <cell r="B694" t="str">
            <v>MSP-SHAKOPEE</v>
          </cell>
          <cell r="C694" t="str">
            <v>3747</v>
          </cell>
          <cell r="D694" t="str">
            <v>MSP</v>
          </cell>
          <cell r="E694" t="str">
            <v>A</v>
          </cell>
          <cell r="F694" t="str">
            <v>TAMMY MUELLER</v>
          </cell>
          <cell r="G694">
            <v>37735</v>
          </cell>
          <cell r="I694" t="str">
            <v>952-233-1068</v>
          </cell>
          <cell r="J694">
            <v>21879</v>
          </cell>
          <cell r="K694">
            <v>17773</v>
          </cell>
          <cell r="L694">
            <v>1</v>
          </cell>
          <cell r="N694">
            <v>214</v>
          </cell>
          <cell r="O694">
            <v>9</v>
          </cell>
          <cell r="P694" t="str">
            <v>USD</v>
          </cell>
          <cell r="Q694" t="str">
            <v>Y</v>
          </cell>
          <cell r="R694" t="str">
            <v>USD</v>
          </cell>
        </row>
        <row r="695">
          <cell r="A695">
            <v>3748</v>
          </cell>
          <cell r="B695" t="str">
            <v>HILTON HEAD</v>
          </cell>
          <cell r="C695" t="str">
            <v>3748</v>
          </cell>
          <cell r="D695" t="str">
            <v>HIL</v>
          </cell>
          <cell r="E695" t="str">
            <v>A</v>
          </cell>
          <cell r="F695" t="str">
            <v>CLOSED STORE</v>
          </cell>
          <cell r="G695">
            <v>37988</v>
          </cell>
          <cell r="H695">
            <v>37776</v>
          </cell>
          <cell r="J695">
            <v>1</v>
          </cell>
          <cell r="K695">
            <v>1</v>
          </cell>
          <cell r="L695">
            <v>1</v>
          </cell>
          <cell r="N695">
            <v>405</v>
          </cell>
          <cell r="O695">
            <v>7</v>
          </cell>
          <cell r="P695" t="str">
            <v>USD</v>
          </cell>
          <cell r="Q695" t="str">
            <v>N</v>
          </cell>
          <cell r="R695" t="str">
            <v>USD</v>
          </cell>
        </row>
        <row r="696">
          <cell r="A696">
            <v>3749</v>
          </cell>
          <cell r="B696" t="str">
            <v>NYC-STATEN ISLAND/MALL</v>
          </cell>
          <cell r="C696" t="str">
            <v>3749</v>
          </cell>
          <cell r="D696" t="str">
            <v>NYC</v>
          </cell>
          <cell r="E696" t="str">
            <v>A</v>
          </cell>
          <cell r="F696" t="str">
            <v>LENN CARR</v>
          </cell>
          <cell r="G696">
            <v>37847</v>
          </cell>
          <cell r="I696" t="str">
            <v>718-697-0252</v>
          </cell>
          <cell r="J696">
            <v>24336</v>
          </cell>
          <cell r="K696">
            <v>17933</v>
          </cell>
          <cell r="L696">
            <v>1</v>
          </cell>
          <cell r="N696">
            <v>302</v>
          </cell>
          <cell r="O696">
            <v>8</v>
          </cell>
          <cell r="P696" t="str">
            <v>USD</v>
          </cell>
          <cell r="Q696" t="str">
            <v>Y</v>
          </cell>
          <cell r="R696" t="str">
            <v>USD</v>
          </cell>
        </row>
        <row r="697">
          <cell r="A697">
            <v>3751</v>
          </cell>
          <cell r="B697" t="str">
            <v>DEN-PARKER</v>
          </cell>
          <cell r="C697" t="str">
            <v>3751</v>
          </cell>
          <cell r="D697" t="str">
            <v>DEN</v>
          </cell>
          <cell r="E697" t="str">
            <v>A</v>
          </cell>
          <cell r="F697" t="str">
            <v>LISA KELLAR</v>
          </cell>
          <cell r="G697">
            <v>37896</v>
          </cell>
          <cell r="I697" t="str">
            <v>303-840-5891</v>
          </cell>
          <cell r="J697">
            <v>21805</v>
          </cell>
          <cell r="K697">
            <v>17421</v>
          </cell>
          <cell r="L697">
            <v>1</v>
          </cell>
          <cell r="N697">
            <v>105</v>
          </cell>
          <cell r="O697">
            <v>2</v>
          </cell>
          <cell r="P697" t="str">
            <v>USD</v>
          </cell>
          <cell r="Q697" t="str">
            <v>Y</v>
          </cell>
          <cell r="R697" t="str">
            <v>USD</v>
          </cell>
        </row>
        <row r="698">
          <cell r="A698">
            <v>3752</v>
          </cell>
          <cell r="B698" t="str">
            <v>LI-ROCKY POINT</v>
          </cell>
          <cell r="C698" t="str">
            <v>3752</v>
          </cell>
          <cell r="D698" t="str">
            <v>LIR</v>
          </cell>
          <cell r="E698" t="str">
            <v>A</v>
          </cell>
          <cell r="F698" t="str">
            <v>TOM STANLEY</v>
          </cell>
          <cell r="G698">
            <v>37833</v>
          </cell>
          <cell r="I698" t="str">
            <v>631-209-2932</v>
          </cell>
          <cell r="J698">
            <v>25885</v>
          </cell>
          <cell r="K698">
            <v>20481</v>
          </cell>
          <cell r="L698">
            <v>1</v>
          </cell>
          <cell r="N698">
            <v>304</v>
          </cell>
          <cell r="O698">
            <v>8</v>
          </cell>
          <cell r="P698" t="str">
            <v>USD</v>
          </cell>
          <cell r="Q698" t="str">
            <v>Y</v>
          </cell>
          <cell r="R698" t="str">
            <v>USD</v>
          </cell>
        </row>
        <row r="699">
          <cell r="A699">
            <v>3753</v>
          </cell>
          <cell r="B699" t="str">
            <v>ROME</v>
          </cell>
          <cell r="C699" t="str">
            <v>3753</v>
          </cell>
          <cell r="D699" t="str">
            <v>ROM</v>
          </cell>
          <cell r="E699" t="str">
            <v>A</v>
          </cell>
          <cell r="F699" t="str">
            <v>MICHAEL LITTLE</v>
          </cell>
          <cell r="G699">
            <v>37868</v>
          </cell>
          <cell r="I699" t="str">
            <v>706-295-9081</v>
          </cell>
          <cell r="J699">
            <v>11253</v>
          </cell>
          <cell r="K699">
            <v>9908</v>
          </cell>
          <cell r="L699">
            <v>1</v>
          </cell>
          <cell r="N699">
            <v>418</v>
          </cell>
          <cell r="O699">
            <v>7</v>
          </cell>
          <cell r="P699" t="str">
            <v>USD</v>
          </cell>
          <cell r="Q699" t="str">
            <v>Y</v>
          </cell>
          <cell r="R699" t="str">
            <v>USD</v>
          </cell>
        </row>
        <row r="700">
          <cell r="A700">
            <v>3754</v>
          </cell>
          <cell r="B700" t="str">
            <v>WATERFORD</v>
          </cell>
          <cell r="C700" t="str">
            <v>3754</v>
          </cell>
          <cell r="D700" t="str">
            <v>WAT</v>
          </cell>
          <cell r="E700" t="str">
            <v>A</v>
          </cell>
          <cell r="F700" t="str">
            <v>ROGER LOSO</v>
          </cell>
          <cell r="G700">
            <v>37889</v>
          </cell>
          <cell r="I700" t="str">
            <v>860-444-6900</v>
          </cell>
          <cell r="J700">
            <v>21742</v>
          </cell>
          <cell r="K700">
            <v>17769</v>
          </cell>
          <cell r="L700">
            <v>1</v>
          </cell>
          <cell r="N700">
            <v>305</v>
          </cell>
          <cell r="O700">
            <v>8</v>
          </cell>
          <cell r="P700" t="str">
            <v>USD</v>
          </cell>
          <cell r="Q700" t="str">
            <v>Y</v>
          </cell>
          <cell r="R700" t="str">
            <v>USD</v>
          </cell>
        </row>
        <row r="701">
          <cell r="A701">
            <v>3755</v>
          </cell>
          <cell r="B701" t="str">
            <v>RAL-GARNER</v>
          </cell>
          <cell r="C701" t="str">
            <v>3755</v>
          </cell>
          <cell r="D701" t="str">
            <v>RAL</v>
          </cell>
          <cell r="E701" t="str">
            <v>A</v>
          </cell>
          <cell r="F701" t="str">
            <v>BILL VINCENT</v>
          </cell>
          <cell r="G701">
            <v>37861</v>
          </cell>
          <cell r="I701" t="str">
            <v>919-661-0936</v>
          </cell>
          <cell r="J701">
            <v>23970</v>
          </cell>
          <cell r="K701">
            <v>19705</v>
          </cell>
          <cell r="L701">
            <v>1</v>
          </cell>
          <cell r="N701">
            <v>314</v>
          </cell>
          <cell r="O701">
            <v>7</v>
          </cell>
          <cell r="P701" t="str">
            <v>USD</v>
          </cell>
          <cell r="Q701" t="str">
            <v>Y</v>
          </cell>
          <cell r="R701" t="str">
            <v>USD</v>
          </cell>
        </row>
        <row r="702">
          <cell r="A702">
            <v>3756</v>
          </cell>
          <cell r="B702" t="str">
            <v>LI-RIVERHEAD</v>
          </cell>
          <cell r="C702" t="str">
            <v>3756</v>
          </cell>
          <cell r="D702" t="str">
            <v>LIR</v>
          </cell>
          <cell r="E702" t="str">
            <v>A</v>
          </cell>
          <cell r="F702" t="str">
            <v>JERRY BARBER</v>
          </cell>
          <cell r="G702">
            <v>37875</v>
          </cell>
          <cell r="I702" t="str">
            <v>631-284-2201</v>
          </cell>
          <cell r="J702">
            <v>22444</v>
          </cell>
          <cell r="K702">
            <v>17737</v>
          </cell>
          <cell r="L702">
            <v>1</v>
          </cell>
          <cell r="N702">
            <v>304</v>
          </cell>
          <cell r="O702">
            <v>8</v>
          </cell>
          <cell r="P702" t="str">
            <v>USD</v>
          </cell>
          <cell r="Q702" t="str">
            <v>Y</v>
          </cell>
          <cell r="R702" t="str">
            <v>USD</v>
          </cell>
        </row>
        <row r="703">
          <cell r="A703">
            <v>3757</v>
          </cell>
          <cell r="B703" t="str">
            <v>MILW-GERMANTOWN</v>
          </cell>
          <cell r="C703" t="str">
            <v>3757</v>
          </cell>
          <cell r="D703" t="str">
            <v>MIL</v>
          </cell>
          <cell r="E703" t="str">
            <v>A</v>
          </cell>
          <cell r="F703" t="str">
            <v>PAM LOIGNON</v>
          </cell>
          <cell r="G703">
            <v>37889</v>
          </cell>
          <cell r="I703" t="str">
            <v>262-253-3746</v>
          </cell>
          <cell r="J703">
            <v>24272</v>
          </cell>
          <cell r="K703">
            <v>19694</v>
          </cell>
          <cell r="L703">
            <v>1</v>
          </cell>
          <cell r="N703">
            <v>205</v>
          </cell>
          <cell r="O703">
            <v>9</v>
          </cell>
          <cell r="P703" t="str">
            <v>USD</v>
          </cell>
          <cell r="Q703" t="str">
            <v>Y</v>
          </cell>
          <cell r="R703" t="str">
            <v>USD</v>
          </cell>
        </row>
        <row r="704">
          <cell r="A704">
            <v>3758</v>
          </cell>
          <cell r="B704" t="str">
            <v>CARSON CITY</v>
          </cell>
          <cell r="C704" t="str">
            <v>3758</v>
          </cell>
          <cell r="D704" t="str">
            <v>CAR</v>
          </cell>
          <cell r="E704" t="str">
            <v>A</v>
          </cell>
          <cell r="F704" t="str">
            <v>DAVID SWEET</v>
          </cell>
          <cell r="G704">
            <v>37875</v>
          </cell>
          <cell r="I704" t="str">
            <v>775-267-1938</v>
          </cell>
          <cell r="J704">
            <v>23805</v>
          </cell>
          <cell r="K704">
            <v>19667</v>
          </cell>
          <cell r="L704">
            <v>1</v>
          </cell>
          <cell r="N704">
            <v>118</v>
          </cell>
          <cell r="O704">
            <v>2</v>
          </cell>
          <cell r="P704" t="str">
            <v>USD</v>
          </cell>
          <cell r="Q704" t="str">
            <v>Y</v>
          </cell>
          <cell r="R704" t="str">
            <v>USD</v>
          </cell>
        </row>
        <row r="705">
          <cell r="A705">
            <v>3759</v>
          </cell>
          <cell r="B705" t="str">
            <v>TAMPA-WATERS</v>
          </cell>
          <cell r="C705" t="str">
            <v>3759</v>
          </cell>
          <cell r="D705" t="str">
            <v>TAM</v>
          </cell>
          <cell r="E705" t="str">
            <v>A</v>
          </cell>
          <cell r="F705" t="str">
            <v>CLOSED STORE</v>
          </cell>
          <cell r="G705">
            <v>38199</v>
          </cell>
          <cell r="H705">
            <v>37867</v>
          </cell>
          <cell r="J705">
            <v>1</v>
          </cell>
          <cell r="K705">
            <v>1</v>
          </cell>
          <cell r="L705">
            <v>1</v>
          </cell>
          <cell r="N705">
            <v>409</v>
          </cell>
          <cell r="O705">
            <v>7</v>
          </cell>
          <cell r="P705" t="str">
            <v>USD</v>
          </cell>
          <cell r="Q705" t="str">
            <v>N</v>
          </cell>
          <cell r="R705" t="str">
            <v>USD</v>
          </cell>
        </row>
        <row r="706">
          <cell r="A706">
            <v>3760</v>
          </cell>
          <cell r="B706" t="str">
            <v>LA-MORENO VALLEY</v>
          </cell>
          <cell r="C706" t="str">
            <v>3760</v>
          </cell>
          <cell r="D706" t="str">
            <v>LAM</v>
          </cell>
          <cell r="E706" t="str">
            <v>A</v>
          </cell>
          <cell r="F706" t="str">
            <v>DEBRA ANTINUCCI</v>
          </cell>
          <cell r="G706">
            <v>37924</v>
          </cell>
          <cell r="I706" t="str">
            <v>951-656-2172</v>
          </cell>
          <cell r="J706">
            <v>21314</v>
          </cell>
          <cell r="K706">
            <v>17583</v>
          </cell>
          <cell r="L706">
            <v>1</v>
          </cell>
          <cell r="N706">
            <v>116</v>
          </cell>
          <cell r="O706">
            <v>4</v>
          </cell>
          <cell r="P706" t="str">
            <v>USD</v>
          </cell>
          <cell r="Q706" t="str">
            <v>Y</v>
          </cell>
          <cell r="R706" t="str">
            <v>USD</v>
          </cell>
        </row>
        <row r="707">
          <cell r="A707">
            <v>3761</v>
          </cell>
          <cell r="B707" t="str">
            <v>MADISON-LIEN RD</v>
          </cell>
          <cell r="C707" t="str">
            <v>3761</v>
          </cell>
          <cell r="D707" t="str">
            <v>MAD</v>
          </cell>
          <cell r="E707" t="str">
            <v>A</v>
          </cell>
          <cell r="F707" t="str">
            <v>DAVID GARVEY</v>
          </cell>
          <cell r="G707">
            <v>37882</v>
          </cell>
          <cell r="I707" t="str">
            <v>608-244-5754</v>
          </cell>
          <cell r="J707">
            <v>24297</v>
          </cell>
          <cell r="K707">
            <v>19694</v>
          </cell>
          <cell r="L707">
            <v>1</v>
          </cell>
          <cell r="N707">
            <v>205</v>
          </cell>
          <cell r="O707">
            <v>9</v>
          </cell>
          <cell r="P707" t="str">
            <v>USD</v>
          </cell>
          <cell r="Q707" t="str">
            <v>Y</v>
          </cell>
          <cell r="R707" t="str">
            <v>USD</v>
          </cell>
        </row>
        <row r="708">
          <cell r="A708">
            <v>3763</v>
          </cell>
          <cell r="B708" t="str">
            <v>HSTN-PEARLAND</v>
          </cell>
          <cell r="C708" t="str">
            <v>3763</v>
          </cell>
          <cell r="D708" t="str">
            <v>HST</v>
          </cell>
          <cell r="E708" t="str">
            <v>A</v>
          </cell>
          <cell r="F708" t="str">
            <v>BRANDY WOODALL</v>
          </cell>
          <cell r="G708">
            <v>37889</v>
          </cell>
          <cell r="I708" t="str">
            <v>713-436-6483</v>
          </cell>
          <cell r="J708">
            <v>21484</v>
          </cell>
          <cell r="K708">
            <v>17785</v>
          </cell>
          <cell r="L708">
            <v>1</v>
          </cell>
          <cell r="N708">
            <v>401</v>
          </cell>
          <cell r="O708">
            <v>1</v>
          </cell>
          <cell r="P708" t="str">
            <v>USD</v>
          </cell>
          <cell r="Q708" t="str">
            <v>Y</v>
          </cell>
          <cell r="R708" t="str">
            <v>USD</v>
          </cell>
        </row>
        <row r="709">
          <cell r="A709">
            <v>3764</v>
          </cell>
          <cell r="B709" t="str">
            <v>HELENA</v>
          </cell>
          <cell r="C709" t="str">
            <v>3764</v>
          </cell>
          <cell r="D709" t="str">
            <v>HEL</v>
          </cell>
          <cell r="E709" t="str">
            <v>A</v>
          </cell>
          <cell r="F709" t="str">
            <v>CLOSED STORE</v>
          </cell>
          <cell r="G709">
            <v>37924</v>
          </cell>
          <cell r="H709">
            <v>38838</v>
          </cell>
          <cell r="I709" t="str">
            <v>406-449-3551</v>
          </cell>
          <cell r="J709">
            <v>1</v>
          </cell>
          <cell r="K709">
            <v>1</v>
          </cell>
          <cell r="L709">
            <v>1</v>
          </cell>
          <cell r="N709">
            <v>102</v>
          </cell>
          <cell r="O709">
            <v>4</v>
          </cell>
          <cell r="P709" t="str">
            <v>USD</v>
          </cell>
          <cell r="Q709" t="str">
            <v>N</v>
          </cell>
          <cell r="R709" t="str">
            <v>USD</v>
          </cell>
        </row>
        <row r="710">
          <cell r="A710">
            <v>3765</v>
          </cell>
          <cell r="B710" t="str">
            <v>DFW-CEDAR HILL</v>
          </cell>
          <cell r="C710" t="str">
            <v>3765</v>
          </cell>
          <cell r="D710" t="str">
            <v>DFW</v>
          </cell>
          <cell r="E710" t="str">
            <v>A</v>
          </cell>
          <cell r="F710" t="str">
            <v>Carrie Ivy</v>
          </cell>
          <cell r="G710">
            <v>37903</v>
          </cell>
          <cell r="I710" t="str">
            <v>972-291-9747</v>
          </cell>
          <cell r="J710">
            <v>21484</v>
          </cell>
          <cell r="K710">
            <v>17770</v>
          </cell>
          <cell r="L710">
            <v>1</v>
          </cell>
          <cell r="N710">
            <v>404</v>
          </cell>
          <cell r="O710">
            <v>1</v>
          </cell>
          <cell r="P710" t="str">
            <v>USD</v>
          </cell>
          <cell r="Q710" t="str">
            <v>Y</v>
          </cell>
          <cell r="R710" t="str">
            <v>USD</v>
          </cell>
        </row>
        <row r="711">
          <cell r="A711">
            <v>3766</v>
          </cell>
          <cell r="B711" t="str">
            <v>ALLENTOWN-QUAKERTOWN</v>
          </cell>
          <cell r="C711" t="str">
            <v>3766</v>
          </cell>
          <cell r="D711" t="str">
            <v>QUA</v>
          </cell>
          <cell r="E711" t="str">
            <v>A</v>
          </cell>
          <cell r="F711" t="str">
            <v>STEVE SMITLEY</v>
          </cell>
          <cell r="G711">
            <v>37889</v>
          </cell>
          <cell r="I711" t="str">
            <v>215-536-0738</v>
          </cell>
          <cell r="J711">
            <v>21745</v>
          </cell>
          <cell r="K711">
            <v>17769</v>
          </cell>
          <cell r="L711">
            <v>1</v>
          </cell>
          <cell r="N711">
            <v>303</v>
          </cell>
          <cell r="O711">
            <v>8</v>
          </cell>
          <cell r="P711" t="str">
            <v>USD</v>
          </cell>
          <cell r="Q711" t="str">
            <v>Y</v>
          </cell>
          <cell r="R711" t="str">
            <v>USD</v>
          </cell>
        </row>
        <row r="712">
          <cell r="A712">
            <v>3767</v>
          </cell>
          <cell r="B712" t="str">
            <v>CARBONDALE</v>
          </cell>
          <cell r="C712" t="str">
            <v>3767</v>
          </cell>
          <cell r="D712" t="str">
            <v>CAR</v>
          </cell>
          <cell r="E712" t="str">
            <v>A</v>
          </cell>
          <cell r="F712" t="str">
            <v>CLOSED STORE</v>
          </cell>
          <cell r="G712">
            <v>37896</v>
          </cell>
          <cell r="H712">
            <v>39123</v>
          </cell>
          <cell r="I712" t="str">
            <v>618-457-6694</v>
          </cell>
          <cell r="J712">
            <v>1</v>
          </cell>
          <cell r="K712">
            <v>1</v>
          </cell>
          <cell r="L712">
            <v>1</v>
          </cell>
          <cell r="N712">
            <v>408</v>
          </cell>
          <cell r="O712">
            <v>9</v>
          </cell>
          <cell r="P712" t="str">
            <v>USD</v>
          </cell>
          <cell r="Q712" t="str">
            <v>N</v>
          </cell>
          <cell r="R712" t="str">
            <v>USD</v>
          </cell>
        </row>
        <row r="713">
          <cell r="A713">
            <v>3843</v>
          </cell>
          <cell r="B713" t="str">
            <v>VA BCH-CHESAPEAKE</v>
          </cell>
          <cell r="C713" t="str">
            <v>3843</v>
          </cell>
          <cell r="D713" t="str">
            <v>VAB</v>
          </cell>
          <cell r="E713" t="str">
            <v>A</v>
          </cell>
          <cell r="F713" t="str">
            <v>CLOSED STORE</v>
          </cell>
          <cell r="G713">
            <v>37987</v>
          </cell>
          <cell r="H713">
            <v>37867</v>
          </cell>
          <cell r="J713">
            <v>1</v>
          </cell>
          <cell r="K713">
            <v>1</v>
          </cell>
          <cell r="L713">
            <v>1</v>
          </cell>
          <cell r="N713">
            <v>602</v>
          </cell>
          <cell r="O713">
            <v>7</v>
          </cell>
          <cell r="P713" t="str">
            <v>USD</v>
          </cell>
          <cell r="Q713" t="str">
            <v>N</v>
          </cell>
          <cell r="R713" t="str">
            <v>USD</v>
          </cell>
        </row>
        <row r="714">
          <cell r="A714">
            <v>3844</v>
          </cell>
          <cell r="B714" t="str">
            <v>LA-RANCHO CUCAMONGA</v>
          </cell>
          <cell r="C714" t="str">
            <v>3844</v>
          </cell>
          <cell r="D714" t="str">
            <v>LAR</v>
          </cell>
          <cell r="E714" t="str">
            <v>A</v>
          </cell>
          <cell r="F714" t="str">
            <v>GAYLE BOOTH</v>
          </cell>
          <cell r="G714">
            <v>37857</v>
          </cell>
          <cell r="I714" t="str">
            <v>909-291-8768</v>
          </cell>
          <cell r="J714">
            <v>26431</v>
          </cell>
          <cell r="K714">
            <v>20629</v>
          </cell>
          <cell r="L714">
            <v>1</v>
          </cell>
          <cell r="N714">
            <v>116</v>
          </cell>
          <cell r="O714">
            <v>4</v>
          </cell>
          <cell r="P714" t="str">
            <v>USD</v>
          </cell>
          <cell r="Q714" t="str">
            <v>Y</v>
          </cell>
          <cell r="R714" t="str">
            <v>USD</v>
          </cell>
        </row>
        <row r="715">
          <cell r="A715">
            <v>3845</v>
          </cell>
          <cell r="B715" t="str">
            <v>CHI-ALGONQUIN</v>
          </cell>
          <cell r="C715" t="str">
            <v>3845</v>
          </cell>
          <cell r="D715" t="str">
            <v>CHI</v>
          </cell>
          <cell r="E715" t="str">
            <v>A</v>
          </cell>
          <cell r="F715" t="str">
            <v>CLOSED STORE</v>
          </cell>
          <cell r="G715">
            <v>37878</v>
          </cell>
          <cell r="H715">
            <v>37867</v>
          </cell>
          <cell r="J715">
            <v>1</v>
          </cell>
          <cell r="K715">
            <v>1</v>
          </cell>
          <cell r="L715">
            <v>1</v>
          </cell>
          <cell r="N715">
            <v>610</v>
          </cell>
          <cell r="O715">
            <v>1</v>
          </cell>
          <cell r="P715" t="str">
            <v>USD</v>
          </cell>
          <cell r="Q715" t="str">
            <v>N</v>
          </cell>
          <cell r="R715" t="str">
            <v>USD</v>
          </cell>
        </row>
        <row r="716">
          <cell r="A716">
            <v>3846</v>
          </cell>
          <cell r="B716" t="str">
            <v>MOBILE</v>
          </cell>
          <cell r="C716" t="str">
            <v>3846</v>
          </cell>
          <cell r="D716" t="str">
            <v>MOB</v>
          </cell>
          <cell r="E716" t="str">
            <v>A</v>
          </cell>
          <cell r="F716" t="str">
            <v>JESSE HAHN</v>
          </cell>
          <cell r="G716">
            <v>37871</v>
          </cell>
          <cell r="H716">
            <v>40802</v>
          </cell>
          <cell r="I716" t="str">
            <v>251-344-4236</v>
          </cell>
          <cell r="J716">
            <v>1</v>
          </cell>
          <cell r="K716">
            <v>1</v>
          </cell>
          <cell r="L716">
            <v>1</v>
          </cell>
          <cell r="N716">
            <v>416</v>
          </cell>
          <cell r="O716">
            <v>7</v>
          </cell>
          <cell r="P716" t="str">
            <v>USD</v>
          </cell>
          <cell r="Q716" t="str">
            <v>N</v>
          </cell>
          <cell r="R716" t="str">
            <v>USD</v>
          </cell>
        </row>
        <row r="717">
          <cell r="A717">
            <v>3847</v>
          </cell>
          <cell r="B717" t="str">
            <v>FLINT</v>
          </cell>
          <cell r="C717" t="str">
            <v>3847</v>
          </cell>
          <cell r="D717" t="str">
            <v>FLI</v>
          </cell>
          <cell r="E717" t="str">
            <v>A</v>
          </cell>
          <cell r="F717" t="str">
            <v>KENNETH KNOWLES</v>
          </cell>
          <cell r="G717">
            <v>37843</v>
          </cell>
          <cell r="I717" t="str">
            <v>810-733-6785</v>
          </cell>
          <cell r="J717">
            <v>24200</v>
          </cell>
          <cell r="K717">
            <v>19694</v>
          </cell>
          <cell r="L717">
            <v>1</v>
          </cell>
          <cell r="N717">
            <v>204</v>
          </cell>
          <cell r="O717">
            <v>9</v>
          </cell>
          <cell r="P717" t="str">
            <v>USD</v>
          </cell>
          <cell r="Q717" t="str">
            <v>Y</v>
          </cell>
          <cell r="R717" t="str">
            <v>USD</v>
          </cell>
        </row>
        <row r="718">
          <cell r="A718">
            <v>3848</v>
          </cell>
          <cell r="B718" t="str">
            <v>LA-MOORPARK</v>
          </cell>
          <cell r="C718" t="str">
            <v>3848</v>
          </cell>
          <cell r="D718" t="str">
            <v>LAM</v>
          </cell>
          <cell r="E718" t="str">
            <v>A</v>
          </cell>
          <cell r="F718" t="str">
            <v>JOANNE NOVAK</v>
          </cell>
          <cell r="G718">
            <v>37871</v>
          </cell>
          <cell r="I718" t="str">
            <v>805-552-9140</v>
          </cell>
          <cell r="J718">
            <v>21315</v>
          </cell>
          <cell r="K718">
            <v>17704</v>
          </cell>
          <cell r="L718">
            <v>1</v>
          </cell>
          <cell r="N718">
            <v>112</v>
          </cell>
          <cell r="O718">
            <v>4</v>
          </cell>
          <cell r="P718" t="str">
            <v>USD</v>
          </cell>
          <cell r="Q718" t="str">
            <v>Y</v>
          </cell>
          <cell r="R718" t="str">
            <v>USD</v>
          </cell>
        </row>
        <row r="719">
          <cell r="A719">
            <v>3849</v>
          </cell>
          <cell r="B719" t="str">
            <v>CHI-SKOKIE</v>
          </cell>
          <cell r="C719" t="str">
            <v>3849</v>
          </cell>
          <cell r="D719" t="str">
            <v>CHI</v>
          </cell>
          <cell r="E719" t="str">
            <v>A</v>
          </cell>
          <cell r="F719" t="str">
            <v>BOB BREJLA</v>
          </cell>
          <cell r="G719">
            <v>37829</v>
          </cell>
          <cell r="I719" t="str">
            <v>847-410-0280</v>
          </cell>
          <cell r="J719">
            <v>31558</v>
          </cell>
          <cell r="K719">
            <v>20788</v>
          </cell>
          <cell r="L719">
            <v>1</v>
          </cell>
          <cell r="N719">
            <v>201</v>
          </cell>
          <cell r="O719">
            <v>9</v>
          </cell>
          <cell r="P719" t="str">
            <v>USD</v>
          </cell>
          <cell r="Q719" t="str">
            <v>Y</v>
          </cell>
          <cell r="R719" t="str">
            <v>USD</v>
          </cell>
        </row>
        <row r="720">
          <cell r="A720">
            <v>3851</v>
          </cell>
          <cell r="B720" t="str">
            <v>S.DG-ESCONDIDO</v>
          </cell>
          <cell r="C720" t="str">
            <v>3851</v>
          </cell>
          <cell r="D720" t="str">
            <v>SDG</v>
          </cell>
          <cell r="E720" t="str">
            <v>A</v>
          </cell>
          <cell r="F720" t="str">
            <v>RANDY ALBRIGHT</v>
          </cell>
          <cell r="G720">
            <v>37654</v>
          </cell>
          <cell r="I720" t="str">
            <v>760-291-0137</v>
          </cell>
          <cell r="J720">
            <v>23864</v>
          </cell>
          <cell r="K720">
            <v>18786</v>
          </cell>
          <cell r="L720">
            <v>1</v>
          </cell>
          <cell r="N720">
            <v>120</v>
          </cell>
          <cell r="O720">
            <v>4</v>
          </cell>
          <cell r="P720" t="str">
            <v>USD</v>
          </cell>
          <cell r="Q720" t="str">
            <v>Y</v>
          </cell>
          <cell r="R720" t="str">
            <v>USD</v>
          </cell>
        </row>
        <row r="721">
          <cell r="A721">
            <v>3852</v>
          </cell>
          <cell r="B721" t="str">
            <v>GREENSBORO-WENDOVER</v>
          </cell>
          <cell r="C721" t="str">
            <v>3852</v>
          </cell>
          <cell r="D721" t="str">
            <v>GRE</v>
          </cell>
          <cell r="E721" t="str">
            <v>A</v>
          </cell>
          <cell r="F721" t="str">
            <v>DEBBIE GAITHER</v>
          </cell>
          <cell r="G721">
            <v>37815</v>
          </cell>
          <cell r="I721" t="str">
            <v>336-297-4015</v>
          </cell>
          <cell r="J721">
            <v>22161</v>
          </cell>
          <cell r="K721">
            <v>17519</v>
          </cell>
          <cell r="L721">
            <v>1</v>
          </cell>
          <cell r="N721">
            <v>313</v>
          </cell>
          <cell r="O721">
            <v>7</v>
          </cell>
          <cell r="P721" t="str">
            <v>USD</v>
          </cell>
          <cell r="Q721" t="str">
            <v>Y</v>
          </cell>
          <cell r="R721" t="str">
            <v>USD</v>
          </cell>
        </row>
        <row r="722">
          <cell r="A722">
            <v>3853</v>
          </cell>
          <cell r="B722" t="str">
            <v>ATL-HIRAM</v>
          </cell>
          <cell r="C722" t="str">
            <v>3853</v>
          </cell>
          <cell r="D722" t="str">
            <v>ATL</v>
          </cell>
          <cell r="E722" t="str">
            <v>A</v>
          </cell>
          <cell r="F722" t="str">
            <v>JAMES IRWIN</v>
          </cell>
          <cell r="G722">
            <v>37654</v>
          </cell>
          <cell r="I722" t="str">
            <v>770-222-2175</v>
          </cell>
          <cell r="J722">
            <v>23753</v>
          </cell>
          <cell r="K722">
            <v>19422</v>
          </cell>
          <cell r="L722">
            <v>1</v>
          </cell>
          <cell r="N722">
            <v>418</v>
          </cell>
          <cell r="O722">
            <v>7</v>
          </cell>
          <cell r="P722" t="str">
            <v>USD</v>
          </cell>
          <cell r="Q722" t="str">
            <v>Y</v>
          </cell>
          <cell r="R722" t="str">
            <v>USD</v>
          </cell>
        </row>
        <row r="723">
          <cell r="A723">
            <v>3855</v>
          </cell>
          <cell r="B723" t="str">
            <v>SPARTANBURG</v>
          </cell>
          <cell r="C723" t="str">
            <v>3855</v>
          </cell>
          <cell r="D723" t="str">
            <v>SPA</v>
          </cell>
          <cell r="E723" t="str">
            <v>A</v>
          </cell>
          <cell r="F723" t="str">
            <v>DAVID TOWNSON</v>
          </cell>
          <cell r="G723">
            <v>37864</v>
          </cell>
          <cell r="I723" t="str">
            <v>864-574-8248</v>
          </cell>
          <cell r="J723">
            <v>23970</v>
          </cell>
          <cell r="K723">
            <v>19705</v>
          </cell>
          <cell r="L723">
            <v>1</v>
          </cell>
          <cell r="N723">
            <v>420</v>
          </cell>
          <cell r="O723">
            <v>7</v>
          </cell>
          <cell r="P723" t="str">
            <v>USD</v>
          </cell>
          <cell r="Q723" t="str">
            <v>Y</v>
          </cell>
          <cell r="R723" t="str">
            <v>USD</v>
          </cell>
        </row>
        <row r="724">
          <cell r="A724">
            <v>3856</v>
          </cell>
          <cell r="B724" t="str">
            <v>NWK-HOLMDEL</v>
          </cell>
          <cell r="C724" t="str">
            <v>3856</v>
          </cell>
          <cell r="D724" t="str">
            <v>HOL</v>
          </cell>
          <cell r="E724" t="str">
            <v>A</v>
          </cell>
          <cell r="F724" t="str">
            <v>JIM VARGA</v>
          </cell>
          <cell r="G724">
            <v>37668</v>
          </cell>
          <cell r="I724" t="str">
            <v>732-275-0016</v>
          </cell>
          <cell r="J724">
            <v>23209</v>
          </cell>
          <cell r="K724">
            <v>19907</v>
          </cell>
          <cell r="L724">
            <v>1</v>
          </cell>
          <cell r="N724">
            <v>301</v>
          </cell>
          <cell r="O724">
            <v>8</v>
          </cell>
          <cell r="P724" t="str">
            <v>USD</v>
          </cell>
          <cell r="Q724" t="str">
            <v>Y</v>
          </cell>
          <cell r="R724" t="str">
            <v>USD</v>
          </cell>
        </row>
        <row r="725">
          <cell r="A725">
            <v>3857</v>
          </cell>
          <cell r="B725" t="str">
            <v>JAX-ORANGE PARK</v>
          </cell>
          <cell r="C725" t="str">
            <v>3857</v>
          </cell>
          <cell r="D725" t="str">
            <v>JAX</v>
          </cell>
          <cell r="E725" t="str">
            <v>A</v>
          </cell>
          <cell r="F725" t="str">
            <v>MARK SHAFFER</v>
          </cell>
          <cell r="G725">
            <v>37794</v>
          </cell>
          <cell r="I725" t="str">
            <v>904-779-2084</v>
          </cell>
          <cell r="J725">
            <v>23422</v>
          </cell>
          <cell r="K725">
            <v>18732</v>
          </cell>
          <cell r="L725">
            <v>1</v>
          </cell>
          <cell r="N725">
            <v>413</v>
          </cell>
          <cell r="O725">
            <v>7</v>
          </cell>
          <cell r="P725" t="str">
            <v>USD</v>
          </cell>
          <cell r="Q725" t="str">
            <v>Y</v>
          </cell>
          <cell r="R725" t="str">
            <v>USD</v>
          </cell>
        </row>
        <row r="726">
          <cell r="A726">
            <v>3858</v>
          </cell>
          <cell r="B726" t="str">
            <v>CHI-MERRILLVILLE, IN</v>
          </cell>
          <cell r="C726" t="str">
            <v>3858</v>
          </cell>
          <cell r="D726" t="str">
            <v>CHI</v>
          </cell>
          <cell r="E726" t="str">
            <v>A</v>
          </cell>
          <cell r="F726" t="str">
            <v>MARK HOWERTON</v>
          </cell>
          <cell r="G726">
            <v>37682</v>
          </cell>
          <cell r="I726" t="str">
            <v>219-947-4589</v>
          </cell>
          <cell r="J726">
            <v>25641</v>
          </cell>
          <cell r="K726">
            <v>18667</v>
          </cell>
          <cell r="L726">
            <v>1</v>
          </cell>
          <cell r="N726">
            <v>203</v>
          </cell>
          <cell r="O726">
            <v>9</v>
          </cell>
          <cell r="P726" t="str">
            <v>USD</v>
          </cell>
          <cell r="Q726" t="str">
            <v>Y</v>
          </cell>
          <cell r="R726" t="str">
            <v>USD</v>
          </cell>
        </row>
        <row r="727">
          <cell r="A727">
            <v>3859</v>
          </cell>
          <cell r="B727" t="str">
            <v>S.DG-OCEANSIDE</v>
          </cell>
          <cell r="C727" t="str">
            <v>3859</v>
          </cell>
          <cell r="D727" t="str">
            <v>SDG</v>
          </cell>
          <cell r="E727" t="str">
            <v>A</v>
          </cell>
          <cell r="F727" t="str">
            <v>RONALD MOORE</v>
          </cell>
          <cell r="G727">
            <v>37857</v>
          </cell>
          <cell r="I727" t="str">
            <v>760-450-1650</v>
          </cell>
          <cell r="J727">
            <v>22031</v>
          </cell>
          <cell r="K727">
            <v>18120</v>
          </cell>
          <cell r="L727">
            <v>1</v>
          </cell>
          <cell r="N727">
            <v>120</v>
          </cell>
          <cell r="O727">
            <v>4</v>
          </cell>
          <cell r="P727" t="str">
            <v>USD</v>
          </cell>
          <cell r="Q727" t="str">
            <v>Y</v>
          </cell>
          <cell r="R727" t="str">
            <v>USD</v>
          </cell>
        </row>
        <row r="728">
          <cell r="A728">
            <v>3860</v>
          </cell>
          <cell r="B728" t="str">
            <v>PHI-EXTON</v>
          </cell>
          <cell r="C728" t="str">
            <v>3860</v>
          </cell>
          <cell r="D728" t="str">
            <v>PHI</v>
          </cell>
          <cell r="E728" t="str">
            <v>A</v>
          </cell>
          <cell r="F728" t="str">
            <v>CLOSED STORE</v>
          </cell>
          <cell r="G728">
            <v>37892</v>
          </cell>
          <cell r="H728">
            <v>37788</v>
          </cell>
          <cell r="J728">
            <v>1</v>
          </cell>
          <cell r="K728">
            <v>1</v>
          </cell>
          <cell r="L728">
            <v>1</v>
          </cell>
          <cell r="N728">
            <v>303</v>
          </cell>
          <cell r="O728">
            <v>8</v>
          </cell>
          <cell r="P728" t="str">
            <v>USD</v>
          </cell>
          <cell r="Q728" t="str">
            <v>N</v>
          </cell>
          <cell r="R728" t="str">
            <v>USD</v>
          </cell>
        </row>
        <row r="729">
          <cell r="A729">
            <v>3861</v>
          </cell>
          <cell r="B729" t="str">
            <v>SEA-SILVERDALE</v>
          </cell>
          <cell r="C729" t="str">
            <v>3861</v>
          </cell>
          <cell r="D729" t="str">
            <v>SEA</v>
          </cell>
          <cell r="E729" t="str">
            <v>A</v>
          </cell>
          <cell r="F729" t="str">
            <v>GEORGE DAVIS</v>
          </cell>
          <cell r="G729">
            <v>37864</v>
          </cell>
          <cell r="I729" t="str">
            <v>360-337-1110</v>
          </cell>
          <cell r="J729">
            <v>23062</v>
          </cell>
          <cell r="K729">
            <v>18412</v>
          </cell>
          <cell r="L729">
            <v>1</v>
          </cell>
          <cell r="N729">
            <v>111</v>
          </cell>
          <cell r="O729">
            <v>2</v>
          </cell>
          <cell r="P729" t="str">
            <v>USD</v>
          </cell>
          <cell r="Q729" t="str">
            <v>Y</v>
          </cell>
          <cell r="R729" t="str">
            <v>USD</v>
          </cell>
        </row>
        <row r="730">
          <cell r="A730">
            <v>3862</v>
          </cell>
          <cell r="B730" t="str">
            <v>BUFF-CHEEKTOWAGA</v>
          </cell>
          <cell r="C730" t="str">
            <v>3862</v>
          </cell>
          <cell r="D730" t="str">
            <v>BUF</v>
          </cell>
          <cell r="E730" t="str">
            <v>A</v>
          </cell>
          <cell r="F730" t="str">
            <v>DON SCHOENFELDT</v>
          </cell>
          <cell r="G730">
            <v>37836</v>
          </cell>
          <cell r="I730" t="str">
            <v>716-895-6091</v>
          </cell>
          <cell r="J730">
            <v>27610</v>
          </cell>
          <cell r="K730">
            <v>20709</v>
          </cell>
          <cell r="L730">
            <v>1</v>
          </cell>
          <cell r="N730">
            <v>209</v>
          </cell>
          <cell r="O730">
            <v>8</v>
          </cell>
          <cell r="P730" t="str">
            <v>USD</v>
          </cell>
          <cell r="Q730" t="str">
            <v>Y</v>
          </cell>
          <cell r="R730" t="str">
            <v>USD</v>
          </cell>
        </row>
        <row r="731">
          <cell r="A731">
            <v>3864</v>
          </cell>
          <cell r="B731" t="str">
            <v>TULSA-E 71ST ST</v>
          </cell>
          <cell r="C731" t="str">
            <v>3864</v>
          </cell>
          <cell r="D731" t="str">
            <v>TUL</v>
          </cell>
          <cell r="E731" t="str">
            <v>A</v>
          </cell>
          <cell r="F731" t="str">
            <v>GARY DAVIS</v>
          </cell>
          <cell r="G731">
            <v>37738</v>
          </cell>
          <cell r="I731" t="str">
            <v>918-249-1496</v>
          </cell>
          <cell r="J731">
            <v>21479</v>
          </cell>
          <cell r="K731">
            <v>17695</v>
          </cell>
          <cell r="L731">
            <v>1</v>
          </cell>
          <cell r="N731">
            <v>419</v>
          </cell>
          <cell r="O731">
            <v>1</v>
          </cell>
          <cell r="P731" t="str">
            <v>USD</v>
          </cell>
          <cell r="Q731" t="str">
            <v>Y</v>
          </cell>
          <cell r="R731" t="str">
            <v>USD</v>
          </cell>
        </row>
        <row r="732">
          <cell r="A732">
            <v>3899</v>
          </cell>
          <cell r="B732" t="str">
            <v>ATL - STAR WHOLESALE</v>
          </cell>
          <cell r="C732" t="str">
            <v>3899</v>
          </cell>
          <cell r="D732" t="str">
            <v>ATL</v>
          </cell>
          <cell r="E732" t="str">
            <v>A</v>
          </cell>
          <cell r="F732" t="str">
            <v>STAR</v>
          </cell>
          <cell r="G732">
            <v>37901</v>
          </cell>
          <cell r="H732">
            <v>39479</v>
          </cell>
          <cell r="J732">
            <v>1</v>
          </cell>
          <cell r="K732">
            <v>1</v>
          </cell>
          <cell r="L732">
            <v>1</v>
          </cell>
          <cell r="N732">
            <v>405</v>
          </cell>
          <cell r="O732">
            <v>7</v>
          </cell>
          <cell r="P732" t="str">
            <v>USD</v>
          </cell>
          <cell r="Q732" t="str">
            <v>N</v>
          </cell>
          <cell r="R732" t="str">
            <v>USD</v>
          </cell>
        </row>
        <row r="733">
          <cell r="A733">
            <v>3902</v>
          </cell>
          <cell r="B733" t="str">
            <v>CAL-SIGNAL HILL</v>
          </cell>
          <cell r="C733" t="str">
            <v>3902</v>
          </cell>
          <cell r="D733" t="str">
            <v>CAN</v>
          </cell>
          <cell r="E733" t="str">
            <v>A</v>
          </cell>
          <cell r="F733" t="str">
            <v>CHRIS JAMES DANARD</v>
          </cell>
          <cell r="G733">
            <v>36204</v>
          </cell>
          <cell r="I733" t="str">
            <v>403-246-3336</v>
          </cell>
          <cell r="J733">
            <v>24144</v>
          </cell>
          <cell r="K733">
            <v>20086</v>
          </cell>
          <cell r="L733">
            <v>1</v>
          </cell>
          <cell r="N733">
            <v>502</v>
          </cell>
          <cell r="O733">
            <v>2</v>
          </cell>
          <cell r="P733" t="str">
            <v>CAD</v>
          </cell>
          <cell r="Q733" t="str">
            <v>Y</v>
          </cell>
          <cell r="R733" t="str">
            <v>CAN</v>
          </cell>
        </row>
        <row r="734">
          <cell r="A734">
            <v>3903</v>
          </cell>
          <cell r="B734" t="str">
            <v>CAL-SHAWNESSY</v>
          </cell>
          <cell r="C734" t="str">
            <v>3903</v>
          </cell>
          <cell r="D734" t="str">
            <v>SHA</v>
          </cell>
          <cell r="E734" t="str">
            <v>A</v>
          </cell>
          <cell r="F734" t="str">
            <v>BILL EDWARD GUTSCH</v>
          </cell>
          <cell r="G734">
            <v>36256</v>
          </cell>
          <cell r="I734" t="str">
            <v>403-256-3528</v>
          </cell>
          <cell r="J734">
            <v>23588</v>
          </cell>
          <cell r="K734">
            <v>20084</v>
          </cell>
          <cell r="L734">
            <v>1</v>
          </cell>
          <cell r="N734">
            <v>502</v>
          </cell>
          <cell r="O734">
            <v>2</v>
          </cell>
          <cell r="P734" t="str">
            <v>CAD</v>
          </cell>
          <cell r="Q734" t="str">
            <v>Y</v>
          </cell>
          <cell r="R734" t="str">
            <v>CAN</v>
          </cell>
        </row>
        <row r="735">
          <cell r="A735">
            <v>3904</v>
          </cell>
          <cell r="B735" t="str">
            <v>EDMONTON-WEST</v>
          </cell>
          <cell r="C735" t="str">
            <v>3904</v>
          </cell>
          <cell r="D735" t="str">
            <v>EDM</v>
          </cell>
          <cell r="E735" t="str">
            <v>C</v>
          </cell>
          <cell r="F735" t="str">
            <v>DAVID A CAMERON</v>
          </cell>
          <cell r="G735">
            <v>36407</v>
          </cell>
          <cell r="I735" t="str">
            <v>780-484-4078</v>
          </cell>
          <cell r="J735">
            <v>23669</v>
          </cell>
          <cell r="K735">
            <v>20045</v>
          </cell>
          <cell r="L735">
            <v>1</v>
          </cell>
          <cell r="N735">
            <v>503</v>
          </cell>
          <cell r="O735">
            <v>2</v>
          </cell>
          <cell r="P735" t="str">
            <v>CAD</v>
          </cell>
          <cell r="Q735" t="str">
            <v>Y</v>
          </cell>
          <cell r="R735" t="str">
            <v>CAN</v>
          </cell>
        </row>
        <row r="736">
          <cell r="A736">
            <v>3905</v>
          </cell>
          <cell r="B736" t="str">
            <v>KINGSTON, ON</v>
          </cell>
          <cell r="C736" t="str">
            <v>3905</v>
          </cell>
          <cell r="D736" t="str">
            <v>LEX</v>
          </cell>
          <cell r="E736" t="str">
            <v>C</v>
          </cell>
          <cell r="F736" t="str">
            <v>MAXINE L SMITH</v>
          </cell>
          <cell r="G736">
            <v>36636</v>
          </cell>
          <cell r="I736" t="str">
            <v>613-634-7688</v>
          </cell>
          <cell r="J736">
            <v>23930</v>
          </cell>
          <cell r="K736">
            <v>19865</v>
          </cell>
          <cell r="L736">
            <v>1</v>
          </cell>
          <cell r="N736">
            <v>508</v>
          </cell>
          <cell r="O736">
            <v>8</v>
          </cell>
          <cell r="P736" t="str">
            <v>CAD</v>
          </cell>
          <cell r="Q736" t="str">
            <v>Y</v>
          </cell>
          <cell r="R736" t="str">
            <v>CAN</v>
          </cell>
        </row>
        <row r="737">
          <cell r="A737">
            <v>3906</v>
          </cell>
          <cell r="B737" t="str">
            <v>VANCOUVER ISLAND-NANAIMO</v>
          </cell>
          <cell r="C737" t="str">
            <v>3906</v>
          </cell>
          <cell r="D737" t="str">
            <v>LAN</v>
          </cell>
          <cell r="E737" t="str">
            <v>C</v>
          </cell>
          <cell r="F737" t="str">
            <v>GARY E HOWELL</v>
          </cell>
          <cell r="G737">
            <v>36664</v>
          </cell>
          <cell r="I737" t="str">
            <v>250-390-5309</v>
          </cell>
          <cell r="J737">
            <v>23498</v>
          </cell>
          <cell r="K737">
            <v>18916</v>
          </cell>
          <cell r="L737">
            <v>1</v>
          </cell>
          <cell r="N737">
            <v>505</v>
          </cell>
          <cell r="O737">
            <v>2</v>
          </cell>
          <cell r="P737" t="str">
            <v>CAD</v>
          </cell>
          <cell r="Q737" t="str">
            <v>Y</v>
          </cell>
          <cell r="R737" t="str">
            <v>CAN</v>
          </cell>
        </row>
        <row r="738">
          <cell r="A738">
            <v>3907</v>
          </cell>
          <cell r="B738" t="str">
            <v>WINNIPEG-ST VITAL</v>
          </cell>
          <cell r="C738" t="str">
            <v>3907</v>
          </cell>
          <cell r="D738" t="str">
            <v>WIN</v>
          </cell>
          <cell r="E738" t="str">
            <v>A</v>
          </cell>
          <cell r="F738" t="str">
            <v>LEANNE CAROL WILLIAMS</v>
          </cell>
          <cell r="G738">
            <v>36930</v>
          </cell>
          <cell r="I738" t="str">
            <v>204-255-6122</v>
          </cell>
          <cell r="J738">
            <v>24320</v>
          </cell>
          <cell r="K738">
            <v>19432</v>
          </cell>
          <cell r="L738">
            <v>1</v>
          </cell>
          <cell r="N738">
            <v>502</v>
          </cell>
          <cell r="O738">
            <v>9</v>
          </cell>
          <cell r="P738" t="str">
            <v>CAD</v>
          </cell>
          <cell r="Q738" t="str">
            <v>Y</v>
          </cell>
          <cell r="R738" t="str">
            <v>CAN</v>
          </cell>
        </row>
        <row r="739">
          <cell r="A739">
            <v>3908</v>
          </cell>
          <cell r="B739" t="str">
            <v>EDMONTON-SOUTH</v>
          </cell>
          <cell r="C739" t="str">
            <v>3908</v>
          </cell>
          <cell r="D739" t="str">
            <v>EDM</v>
          </cell>
          <cell r="E739" t="str">
            <v>A</v>
          </cell>
          <cell r="F739" t="str">
            <v>BERNADETTE M VAN DE BRAND</v>
          </cell>
          <cell r="G739">
            <v>36846</v>
          </cell>
          <cell r="I739" t="str">
            <v>780-430-1299</v>
          </cell>
          <cell r="J739">
            <v>24007</v>
          </cell>
          <cell r="K739">
            <v>19646</v>
          </cell>
          <cell r="L739">
            <v>1</v>
          </cell>
          <cell r="N739">
            <v>503</v>
          </cell>
          <cell r="O739">
            <v>2</v>
          </cell>
          <cell r="P739" t="str">
            <v>CAD</v>
          </cell>
          <cell r="Q739" t="str">
            <v>Y</v>
          </cell>
          <cell r="R739" t="str">
            <v>CAN</v>
          </cell>
        </row>
        <row r="740">
          <cell r="A740">
            <v>3909</v>
          </cell>
          <cell r="B740" t="str">
            <v>CAMBRIDGE, ON</v>
          </cell>
          <cell r="C740" t="str">
            <v>3909</v>
          </cell>
          <cell r="D740" t="str">
            <v>CAM</v>
          </cell>
          <cell r="E740" t="str">
            <v>A</v>
          </cell>
          <cell r="F740" t="str">
            <v>ALISON PATTEN</v>
          </cell>
          <cell r="G740">
            <v>36846</v>
          </cell>
          <cell r="I740" t="str">
            <v>519-740-1100</v>
          </cell>
          <cell r="J740">
            <v>25680</v>
          </cell>
          <cell r="K740">
            <v>19422</v>
          </cell>
          <cell r="L740">
            <v>1</v>
          </cell>
          <cell r="N740">
            <v>504</v>
          </cell>
          <cell r="O740">
            <v>9</v>
          </cell>
          <cell r="P740" t="str">
            <v>CAD</v>
          </cell>
          <cell r="Q740" t="str">
            <v>Y</v>
          </cell>
          <cell r="R740" t="str">
            <v>CAN</v>
          </cell>
        </row>
        <row r="741">
          <cell r="A741">
            <v>3910</v>
          </cell>
          <cell r="B741" t="str">
            <v>RED DEER</v>
          </cell>
          <cell r="C741" t="str">
            <v>3910</v>
          </cell>
          <cell r="D741" t="str">
            <v>RED</v>
          </cell>
          <cell r="E741" t="str">
            <v>A</v>
          </cell>
          <cell r="F741" t="str">
            <v>JOHN P VAN ROOY</v>
          </cell>
          <cell r="G741">
            <v>36769</v>
          </cell>
          <cell r="I741" t="str">
            <v>403-309-9301</v>
          </cell>
          <cell r="J741">
            <v>23739</v>
          </cell>
          <cell r="K741">
            <v>19422</v>
          </cell>
          <cell r="L741">
            <v>1</v>
          </cell>
          <cell r="M741" t="str">
            <v>GAETZ AVE CROSSING</v>
          </cell>
          <cell r="N741">
            <v>503</v>
          </cell>
          <cell r="O741">
            <v>2</v>
          </cell>
          <cell r="P741" t="str">
            <v>CAD</v>
          </cell>
          <cell r="Q741" t="str">
            <v>Y</v>
          </cell>
          <cell r="R741" t="str">
            <v>CAN</v>
          </cell>
        </row>
        <row r="742">
          <cell r="A742">
            <v>3911</v>
          </cell>
          <cell r="B742" t="str">
            <v>SASKATOON-MSI CANADA</v>
          </cell>
          <cell r="C742" t="str">
            <v>3911</v>
          </cell>
          <cell r="D742" t="str">
            <v>SAS</v>
          </cell>
          <cell r="E742" t="str">
            <v>A</v>
          </cell>
          <cell r="F742" t="str">
            <v>CLOSED STORE</v>
          </cell>
          <cell r="G742">
            <v>36669</v>
          </cell>
          <cell r="H742">
            <v>36874</v>
          </cell>
          <cell r="J742">
            <v>1</v>
          </cell>
          <cell r="K742">
            <v>1</v>
          </cell>
          <cell r="L742">
            <v>1</v>
          </cell>
          <cell r="N742">
            <v>502</v>
          </cell>
          <cell r="O742">
            <v>4</v>
          </cell>
          <cell r="P742" t="str">
            <v>CAD</v>
          </cell>
          <cell r="Q742" t="str">
            <v>N</v>
          </cell>
          <cell r="R742" t="str">
            <v>CAN</v>
          </cell>
        </row>
        <row r="743">
          <cell r="A743">
            <v>3912</v>
          </cell>
          <cell r="B743" t="str">
            <v>CAL-NORTHEAST</v>
          </cell>
          <cell r="C743" t="str">
            <v>3912</v>
          </cell>
          <cell r="D743" t="str">
            <v>CAL</v>
          </cell>
          <cell r="E743" t="str">
            <v>A</v>
          </cell>
          <cell r="F743" t="str">
            <v>SHELLEY WALLING</v>
          </cell>
          <cell r="G743">
            <v>37084</v>
          </cell>
          <cell r="I743" t="str">
            <v>403-250-9833</v>
          </cell>
          <cell r="J743">
            <v>23720</v>
          </cell>
          <cell r="K743">
            <v>19595</v>
          </cell>
          <cell r="L743">
            <v>1</v>
          </cell>
          <cell r="N743">
            <v>502</v>
          </cell>
          <cell r="O743">
            <v>2</v>
          </cell>
          <cell r="P743" t="str">
            <v>CAD</v>
          </cell>
          <cell r="Q743" t="str">
            <v>Y</v>
          </cell>
          <cell r="R743" t="str">
            <v>CAN</v>
          </cell>
        </row>
        <row r="744">
          <cell r="A744">
            <v>3913</v>
          </cell>
          <cell r="B744" t="str">
            <v>VAN-LANGLEY</v>
          </cell>
          <cell r="C744" t="str">
            <v>3913</v>
          </cell>
          <cell r="D744" t="str">
            <v>VAN</v>
          </cell>
          <cell r="E744" t="str">
            <v>A</v>
          </cell>
          <cell r="F744" t="str">
            <v>ANDREA BACHMAN</v>
          </cell>
          <cell r="G744">
            <v>37112</v>
          </cell>
          <cell r="I744" t="str">
            <v>604-539-0038</v>
          </cell>
          <cell r="J744">
            <v>23771</v>
          </cell>
          <cell r="K744">
            <v>19507</v>
          </cell>
          <cell r="L744">
            <v>1</v>
          </cell>
          <cell r="N744">
            <v>505</v>
          </cell>
          <cell r="O744">
            <v>2</v>
          </cell>
          <cell r="P744" t="str">
            <v>CAD</v>
          </cell>
          <cell r="Q744" t="str">
            <v>Y</v>
          </cell>
          <cell r="R744" t="str">
            <v>CAN</v>
          </cell>
        </row>
        <row r="745">
          <cell r="A745">
            <v>3914</v>
          </cell>
          <cell r="B745" t="str">
            <v>VAN-RICHMOND</v>
          </cell>
          <cell r="C745" t="str">
            <v>3914</v>
          </cell>
          <cell r="D745" t="str">
            <v>VAN</v>
          </cell>
          <cell r="E745" t="str">
            <v>A</v>
          </cell>
          <cell r="F745" t="str">
            <v>KAMALJIT DHARI</v>
          </cell>
          <cell r="G745">
            <v>37140</v>
          </cell>
          <cell r="I745" t="str">
            <v>604-273-6311</v>
          </cell>
          <cell r="J745">
            <v>24475</v>
          </cell>
          <cell r="K745">
            <v>19430</v>
          </cell>
          <cell r="L745">
            <v>1</v>
          </cell>
          <cell r="N745">
            <v>505</v>
          </cell>
          <cell r="O745">
            <v>2</v>
          </cell>
          <cell r="P745" t="str">
            <v>CAD</v>
          </cell>
          <cell r="Q745" t="str">
            <v>Y</v>
          </cell>
          <cell r="R745" t="str">
            <v>CAN</v>
          </cell>
        </row>
        <row r="746">
          <cell r="A746">
            <v>3915</v>
          </cell>
          <cell r="B746" t="str">
            <v>VAN-PORT COQUITLAM</v>
          </cell>
          <cell r="C746" t="str">
            <v>3915</v>
          </cell>
          <cell r="D746" t="str">
            <v>VAN</v>
          </cell>
          <cell r="E746" t="str">
            <v>A</v>
          </cell>
          <cell r="F746" t="str">
            <v>DOUGLAS CASTRO</v>
          </cell>
          <cell r="G746">
            <v>37014</v>
          </cell>
          <cell r="I746" t="str">
            <v>604-468-2900</v>
          </cell>
          <cell r="J746">
            <v>21215</v>
          </cell>
          <cell r="K746">
            <v>16283</v>
          </cell>
          <cell r="L746">
            <v>1</v>
          </cell>
          <cell r="N746">
            <v>505</v>
          </cell>
          <cell r="O746">
            <v>2</v>
          </cell>
          <cell r="P746" t="str">
            <v>CAD</v>
          </cell>
          <cell r="Q746" t="str">
            <v>Y</v>
          </cell>
          <cell r="R746" t="str">
            <v>CAN</v>
          </cell>
        </row>
        <row r="747">
          <cell r="A747">
            <v>3916</v>
          </cell>
          <cell r="B747" t="str">
            <v>GRANDE PRAIRIE</v>
          </cell>
          <cell r="C747" t="str">
            <v>3916</v>
          </cell>
          <cell r="D747" t="str">
            <v>GRA</v>
          </cell>
          <cell r="E747" t="str">
            <v>A</v>
          </cell>
          <cell r="F747" t="str">
            <v>BRIAN DEANE JACKSON</v>
          </cell>
          <cell r="G747">
            <v>37161</v>
          </cell>
          <cell r="I747" t="str">
            <v>780-402-8590</v>
          </cell>
          <cell r="J747">
            <v>23986</v>
          </cell>
          <cell r="K747">
            <v>19422</v>
          </cell>
          <cell r="L747">
            <v>1</v>
          </cell>
          <cell r="N747">
            <v>503</v>
          </cell>
          <cell r="O747">
            <v>2</v>
          </cell>
          <cell r="P747" t="str">
            <v>CAD</v>
          </cell>
          <cell r="Q747" t="str">
            <v>Y</v>
          </cell>
          <cell r="R747" t="str">
            <v>CAN</v>
          </cell>
        </row>
        <row r="748">
          <cell r="A748">
            <v>3917</v>
          </cell>
          <cell r="B748" t="str">
            <v>VAN-NORTH VANCOUVER</v>
          </cell>
          <cell r="C748" t="str">
            <v>3917</v>
          </cell>
          <cell r="D748" t="str">
            <v>VAN</v>
          </cell>
          <cell r="E748" t="str">
            <v>A</v>
          </cell>
          <cell r="F748" t="str">
            <v>MICHAEL ANDERSON</v>
          </cell>
          <cell r="G748">
            <v>37196</v>
          </cell>
          <cell r="I748" t="str">
            <v>604-986-4400</v>
          </cell>
          <cell r="J748">
            <v>21241</v>
          </cell>
          <cell r="K748">
            <v>16433</v>
          </cell>
          <cell r="L748">
            <v>1</v>
          </cell>
          <cell r="N748">
            <v>505</v>
          </cell>
          <cell r="O748">
            <v>2</v>
          </cell>
          <cell r="P748" t="str">
            <v>CAD</v>
          </cell>
          <cell r="Q748" t="str">
            <v>Y</v>
          </cell>
          <cell r="R748" t="str">
            <v>CAN</v>
          </cell>
        </row>
        <row r="749">
          <cell r="A749">
            <v>3918</v>
          </cell>
          <cell r="B749" t="str">
            <v>MEDICINE HAT</v>
          </cell>
          <cell r="C749" t="str">
            <v>3918</v>
          </cell>
          <cell r="D749" t="str">
            <v>MED</v>
          </cell>
          <cell r="E749" t="str">
            <v>A</v>
          </cell>
          <cell r="F749" t="str">
            <v>GARRY E BRODERICK</v>
          </cell>
          <cell r="G749">
            <v>37168</v>
          </cell>
          <cell r="I749" t="str">
            <v>403-581-0303</v>
          </cell>
          <cell r="J749">
            <v>25849</v>
          </cell>
          <cell r="K749">
            <v>19133</v>
          </cell>
          <cell r="L749">
            <v>1</v>
          </cell>
          <cell r="N749">
            <v>502</v>
          </cell>
          <cell r="O749">
            <v>2</v>
          </cell>
          <cell r="P749" t="str">
            <v>CAD</v>
          </cell>
          <cell r="Q749" t="str">
            <v>Y</v>
          </cell>
          <cell r="R749" t="str">
            <v>CAN</v>
          </cell>
        </row>
        <row r="750">
          <cell r="A750">
            <v>3919</v>
          </cell>
          <cell r="B750" t="str">
            <v>KAMLOOPS, BC</v>
          </cell>
          <cell r="C750" t="str">
            <v>3919</v>
          </cell>
          <cell r="D750" t="str">
            <v>KAM</v>
          </cell>
          <cell r="E750" t="str">
            <v>A</v>
          </cell>
          <cell r="F750" t="str">
            <v>CONNIE MIKUSE</v>
          </cell>
          <cell r="G750">
            <v>37189</v>
          </cell>
          <cell r="I750" t="str">
            <v>250-571-1066</v>
          </cell>
          <cell r="J750">
            <v>20728</v>
          </cell>
          <cell r="K750">
            <v>16428</v>
          </cell>
          <cell r="L750">
            <v>1</v>
          </cell>
          <cell r="N750">
            <v>505</v>
          </cell>
          <cell r="O750">
            <v>2</v>
          </cell>
          <cell r="P750" t="str">
            <v>CAD</v>
          </cell>
          <cell r="Q750" t="str">
            <v>Y</v>
          </cell>
          <cell r="R750" t="str">
            <v>CAN</v>
          </cell>
        </row>
        <row r="751">
          <cell r="A751">
            <v>3920</v>
          </cell>
          <cell r="B751" t="str">
            <v>WINNIPEG-POLO PARK</v>
          </cell>
          <cell r="C751" t="str">
            <v>3920</v>
          </cell>
          <cell r="D751" t="str">
            <v>WIN</v>
          </cell>
          <cell r="E751" t="str">
            <v>A</v>
          </cell>
          <cell r="F751" t="str">
            <v>NEILL KERNAGHAN</v>
          </cell>
          <cell r="G751">
            <v>37175</v>
          </cell>
          <cell r="I751" t="str">
            <v>204-783-8541</v>
          </cell>
          <cell r="J751">
            <v>24385</v>
          </cell>
          <cell r="K751">
            <v>20036</v>
          </cell>
          <cell r="L751">
            <v>1</v>
          </cell>
          <cell r="N751">
            <v>502</v>
          </cell>
          <cell r="O751">
            <v>9</v>
          </cell>
          <cell r="P751" t="str">
            <v>CAD</v>
          </cell>
          <cell r="Q751" t="str">
            <v>Y</v>
          </cell>
          <cell r="R751" t="str">
            <v>CAN</v>
          </cell>
        </row>
        <row r="752">
          <cell r="A752">
            <v>3921</v>
          </cell>
          <cell r="B752" t="str">
            <v>LETHBRIDGE, AB</v>
          </cell>
          <cell r="C752" t="str">
            <v>3921</v>
          </cell>
          <cell r="D752" t="str">
            <v>LET</v>
          </cell>
          <cell r="E752" t="str">
            <v>A</v>
          </cell>
          <cell r="F752" t="str">
            <v>KEN GORDON ANDERSON</v>
          </cell>
          <cell r="G752">
            <v>37140</v>
          </cell>
          <cell r="I752" t="str">
            <v>403-331-3333</v>
          </cell>
          <cell r="J752">
            <v>25734</v>
          </cell>
          <cell r="K752">
            <v>19942</v>
          </cell>
          <cell r="L752">
            <v>1</v>
          </cell>
          <cell r="N752">
            <v>502</v>
          </cell>
          <cell r="O752">
            <v>2</v>
          </cell>
          <cell r="P752" t="str">
            <v>CAD</v>
          </cell>
          <cell r="Q752" t="str">
            <v>Y</v>
          </cell>
          <cell r="R752" t="str">
            <v>CAN</v>
          </cell>
        </row>
        <row r="753">
          <cell r="A753">
            <v>3922</v>
          </cell>
          <cell r="B753" t="str">
            <v>VAN-ABBOTSFORD</v>
          </cell>
          <cell r="C753" t="str">
            <v>3922</v>
          </cell>
          <cell r="D753" t="str">
            <v>VAN</v>
          </cell>
          <cell r="E753" t="str">
            <v>A</v>
          </cell>
          <cell r="F753" t="str">
            <v>EDWARD CALLAWAY</v>
          </cell>
          <cell r="G753">
            <v>37210</v>
          </cell>
          <cell r="I753" t="str">
            <v>604-557-9800</v>
          </cell>
          <cell r="J753">
            <v>22041</v>
          </cell>
          <cell r="K753">
            <v>16800</v>
          </cell>
          <cell r="L753">
            <v>1</v>
          </cell>
          <cell r="N753">
            <v>505</v>
          </cell>
          <cell r="O753">
            <v>2</v>
          </cell>
          <cell r="P753" t="str">
            <v>CAD</v>
          </cell>
          <cell r="Q753" t="str">
            <v>Y</v>
          </cell>
          <cell r="R753" t="str">
            <v>CAN</v>
          </cell>
        </row>
        <row r="754">
          <cell r="A754">
            <v>3923</v>
          </cell>
          <cell r="B754" t="str">
            <v>REGINA</v>
          </cell>
          <cell r="C754" t="str">
            <v>3923</v>
          </cell>
          <cell r="D754" t="str">
            <v>REG</v>
          </cell>
          <cell r="E754" t="str">
            <v>A</v>
          </cell>
          <cell r="F754" t="str">
            <v>COLLIN W KACH</v>
          </cell>
          <cell r="G754">
            <v>37560</v>
          </cell>
          <cell r="I754" t="str">
            <v>306-585-9892</v>
          </cell>
          <cell r="J754">
            <v>23672</v>
          </cell>
          <cell r="K754">
            <v>19580</v>
          </cell>
          <cell r="L754">
            <v>1</v>
          </cell>
          <cell r="N754">
            <v>503</v>
          </cell>
          <cell r="O754">
            <v>2</v>
          </cell>
          <cell r="P754" t="str">
            <v>CAD</v>
          </cell>
          <cell r="Q754" t="str">
            <v>Y</v>
          </cell>
          <cell r="R754" t="str">
            <v>CAN</v>
          </cell>
        </row>
        <row r="755">
          <cell r="A755">
            <v>3924</v>
          </cell>
          <cell r="B755" t="str">
            <v>SASKATOON</v>
          </cell>
          <cell r="C755" t="str">
            <v>3924</v>
          </cell>
          <cell r="D755" t="str">
            <v>SAS</v>
          </cell>
          <cell r="E755" t="str">
            <v>A</v>
          </cell>
          <cell r="F755" t="str">
            <v>DARRYL KAISER</v>
          </cell>
          <cell r="G755">
            <v>37658</v>
          </cell>
          <cell r="I755" t="str">
            <v>306-975-1810</v>
          </cell>
          <cell r="J755">
            <v>24038</v>
          </cell>
          <cell r="K755">
            <v>19457</v>
          </cell>
          <cell r="L755">
            <v>1</v>
          </cell>
          <cell r="N755">
            <v>503</v>
          </cell>
          <cell r="O755">
            <v>2</v>
          </cell>
          <cell r="P755" t="str">
            <v>CAD</v>
          </cell>
          <cell r="Q755" t="str">
            <v>Y</v>
          </cell>
          <cell r="R755" t="str">
            <v>CAN</v>
          </cell>
        </row>
        <row r="756">
          <cell r="A756">
            <v>3925</v>
          </cell>
          <cell r="B756" t="str">
            <v>EDMONTON- NORTH</v>
          </cell>
          <cell r="C756" t="str">
            <v>3925</v>
          </cell>
          <cell r="D756" t="str">
            <v>EDM</v>
          </cell>
          <cell r="E756" t="str">
            <v>A</v>
          </cell>
          <cell r="F756" t="str">
            <v>DOUG C COLE</v>
          </cell>
          <cell r="G756">
            <v>37546</v>
          </cell>
          <cell r="I756" t="str">
            <v>780-456-4650</v>
          </cell>
          <cell r="J756">
            <v>23504</v>
          </cell>
          <cell r="K756">
            <v>19416</v>
          </cell>
          <cell r="L756">
            <v>1</v>
          </cell>
          <cell r="N756">
            <v>503</v>
          </cell>
          <cell r="O756">
            <v>2</v>
          </cell>
          <cell r="P756" t="str">
            <v>CAD</v>
          </cell>
          <cell r="Q756" t="str">
            <v>Y</v>
          </cell>
          <cell r="R756" t="str">
            <v>CAN</v>
          </cell>
        </row>
        <row r="757">
          <cell r="A757">
            <v>3926</v>
          </cell>
          <cell r="B757" t="str">
            <v>WINDSOR, ON</v>
          </cell>
          <cell r="C757" t="str">
            <v>3926</v>
          </cell>
          <cell r="D757" t="str">
            <v>WIN</v>
          </cell>
          <cell r="E757" t="str">
            <v>A</v>
          </cell>
          <cell r="F757" t="str">
            <v>BRAD HOTCHKISS</v>
          </cell>
          <cell r="G757">
            <v>38029</v>
          </cell>
          <cell r="I757" t="str">
            <v>519-972-5488</v>
          </cell>
          <cell r="J757">
            <v>22234</v>
          </cell>
          <cell r="K757">
            <v>18197</v>
          </cell>
          <cell r="L757">
            <v>1</v>
          </cell>
          <cell r="N757">
            <v>504</v>
          </cell>
          <cell r="O757">
            <v>9</v>
          </cell>
          <cell r="P757" t="str">
            <v>CAD</v>
          </cell>
          <cell r="Q757" t="str">
            <v>Y</v>
          </cell>
          <cell r="R757" t="str">
            <v>CAN</v>
          </cell>
        </row>
        <row r="758">
          <cell r="A758">
            <v>3927</v>
          </cell>
          <cell r="B758" t="str">
            <v>TOR-NEW MARKET</v>
          </cell>
          <cell r="C758" t="str">
            <v>3927</v>
          </cell>
          <cell r="D758" t="str">
            <v>NEW</v>
          </cell>
          <cell r="E758" t="str">
            <v>A</v>
          </cell>
          <cell r="F758" t="str">
            <v>TRACEY TAYLOR</v>
          </cell>
          <cell r="G758">
            <v>37854</v>
          </cell>
          <cell r="I758" t="str">
            <v>905-853-6639</v>
          </cell>
          <cell r="J758">
            <v>21385</v>
          </cell>
          <cell r="K758">
            <v>17765</v>
          </cell>
          <cell r="L758">
            <v>1</v>
          </cell>
          <cell r="N758">
            <v>501</v>
          </cell>
          <cell r="O758">
            <v>8</v>
          </cell>
          <cell r="P758" t="str">
            <v>CAD</v>
          </cell>
          <cell r="Q758" t="str">
            <v>Y</v>
          </cell>
          <cell r="R758" t="str">
            <v>CAN</v>
          </cell>
        </row>
        <row r="759">
          <cell r="A759">
            <v>3929</v>
          </cell>
          <cell r="B759" t="str">
            <v>KELOWNA, BC</v>
          </cell>
          <cell r="C759" t="str">
            <v>3929</v>
          </cell>
          <cell r="D759" t="str">
            <v>KEL</v>
          </cell>
          <cell r="E759" t="str">
            <v>A</v>
          </cell>
          <cell r="F759" t="str">
            <v>TRACY SLATTERY</v>
          </cell>
          <cell r="G759">
            <v>37917</v>
          </cell>
          <cell r="I759" t="str">
            <v>250-763-7446</v>
          </cell>
          <cell r="J759">
            <v>21545</v>
          </cell>
          <cell r="K759">
            <v>17763</v>
          </cell>
          <cell r="L759">
            <v>1</v>
          </cell>
          <cell r="N759">
            <v>505</v>
          </cell>
          <cell r="O759">
            <v>2</v>
          </cell>
          <cell r="P759" t="str">
            <v>CAD</v>
          </cell>
          <cell r="Q759" t="str">
            <v>Y</v>
          </cell>
          <cell r="R759" t="str">
            <v>CAN</v>
          </cell>
        </row>
        <row r="760">
          <cell r="A760">
            <v>3930</v>
          </cell>
          <cell r="B760" t="str">
            <v>EDMONTON- NORTHEAST</v>
          </cell>
          <cell r="C760" t="str">
            <v>3930</v>
          </cell>
          <cell r="D760" t="str">
            <v>EDM</v>
          </cell>
          <cell r="E760" t="str">
            <v>A</v>
          </cell>
          <cell r="F760" t="str">
            <v>CHRIS DANARD</v>
          </cell>
          <cell r="G760">
            <v>37917</v>
          </cell>
          <cell r="I760" t="str">
            <v>780-457-6177</v>
          </cell>
          <cell r="J760">
            <v>24113</v>
          </cell>
          <cell r="K760">
            <v>19842</v>
          </cell>
          <cell r="L760">
            <v>1</v>
          </cell>
          <cell r="N760">
            <v>503</v>
          </cell>
          <cell r="O760">
            <v>2</v>
          </cell>
          <cell r="P760" t="str">
            <v>CAD</v>
          </cell>
          <cell r="Q760" t="str">
            <v>Y</v>
          </cell>
          <cell r="R760" t="str">
            <v>CAN</v>
          </cell>
        </row>
        <row r="761">
          <cell r="A761">
            <v>3931</v>
          </cell>
          <cell r="B761" t="str">
            <v>CAL-STONEY TRAIL</v>
          </cell>
          <cell r="C761" t="str">
            <v>3931</v>
          </cell>
          <cell r="D761" t="str">
            <v>CAL</v>
          </cell>
          <cell r="E761" t="str">
            <v>A</v>
          </cell>
          <cell r="F761" t="str">
            <v>JOHN VAN ROOY</v>
          </cell>
          <cell r="G761">
            <v>38925</v>
          </cell>
          <cell r="I761" t="str">
            <v>403-516-3020</v>
          </cell>
          <cell r="J761">
            <v>23988</v>
          </cell>
          <cell r="K761">
            <v>19842</v>
          </cell>
          <cell r="L761">
            <v>1</v>
          </cell>
          <cell r="N761">
            <v>502</v>
          </cell>
          <cell r="O761">
            <v>2</v>
          </cell>
          <cell r="P761" t="str">
            <v>CAD</v>
          </cell>
          <cell r="Q761" t="str">
            <v>Y</v>
          </cell>
          <cell r="R761" t="str">
            <v>CAN</v>
          </cell>
        </row>
        <row r="762">
          <cell r="A762">
            <v>3932</v>
          </cell>
          <cell r="B762" t="str">
            <v>TOR-OSHAWA</v>
          </cell>
          <cell r="C762" t="str">
            <v>3932</v>
          </cell>
          <cell r="D762" t="str">
            <v>TOR</v>
          </cell>
          <cell r="E762" t="str">
            <v>A</v>
          </cell>
          <cell r="F762" t="str">
            <v>MARY COOPER</v>
          </cell>
          <cell r="G762">
            <v>38470</v>
          </cell>
          <cell r="I762" t="str">
            <v>905-429-2230</v>
          </cell>
          <cell r="J762">
            <v>23893</v>
          </cell>
          <cell r="K762">
            <v>19529</v>
          </cell>
          <cell r="L762">
            <v>1</v>
          </cell>
          <cell r="N762">
            <v>508</v>
          </cell>
          <cell r="O762">
            <v>8</v>
          </cell>
          <cell r="P762" t="str">
            <v>CAD</v>
          </cell>
          <cell r="Q762" t="str">
            <v>Y</v>
          </cell>
          <cell r="R762" t="str">
            <v>CAN</v>
          </cell>
        </row>
        <row r="763">
          <cell r="A763">
            <v>3933</v>
          </cell>
          <cell r="B763" t="str">
            <v>TOR-WOODBRIDGE</v>
          </cell>
          <cell r="C763" t="str">
            <v>3933</v>
          </cell>
          <cell r="D763" t="str">
            <v>TOR</v>
          </cell>
          <cell r="E763" t="str">
            <v>A</v>
          </cell>
          <cell r="F763" t="str">
            <v>LAURALEE STAINTON</v>
          </cell>
          <cell r="G763">
            <v>38130</v>
          </cell>
          <cell r="I763" t="str">
            <v>905-856-7207</v>
          </cell>
          <cell r="J763">
            <v>22339</v>
          </cell>
          <cell r="K763">
            <v>18173</v>
          </cell>
          <cell r="L763">
            <v>1</v>
          </cell>
          <cell r="N763">
            <v>501</v>
          </cell>
          <cell r="O763">
            <v>8</v>
          </cell>
          <cell r="P763" t="str">
            <v>CAD</v>
          </cell>
          <cell r="Q763" t="str">
            <v>Y</v>
          </cell>
          <cell r="R763" t="str">
            <v>CAN</v>
          </cell>
        </row>
        <row r="764">
          <cell r="A764">
            <v>3934</v>
          </cell>
          <cell r="B764" t="str">
            <v>VAN-WEST VANCOUVER</v>
          </cell>
          <cell r="C764" t="str">
            <v>3934</v>
          </cell>
          <cell r="D764" t="str">
            <v>VAN</v>
          </cell>
          <cell r="E764" t="str">
            <v>A</v>
          </cell>
          <cell r="F764" t="str">
            <v>RON COX</v>
          </cell>
          <cell r="G764">
            <v>38239</v>
          </cell>
          <cell r="I764" t="str">
            <v>604-913-6145</v>
          </cell>
          <cell r="J764">
            <v>22880</v>
          </cell>
          <cell r="K764">
            <v>18488</v>
          </cell>
          <cell r="L764">
            <v>1</v>
          </cell>
          <cell r="N764">
            <v>505</v>
          </cell>
          <cell r="O764">
            <v>2</v>
          </cell>
          <cell r="P764" t="str">
            <v>CAD</v>
          </cell>
          <cell r="Q764" t="str">
            <v>Y</v>
          </cell>
          <cell r="R764" t="str">
            <v>CAN</v>
          </cell>
        </row>
        <row r="765">
          <cell r="A765">
            <v>3935</v>
          </cell>
          <cell r="B765" t="str">
            <v>CAL-HARVEST HILLS</v>
          </cell>
          <cell r="C765" t="str">
            <v>3935</v>
          </cell>
          <cell r="D765" t="str">
            <v>CAL</v>
          </cell>
          <cell r="E765" t="str">
            <v>A</v>
          </cell>
          <cell r="F765" t="str">
            <v>DAVE CAMERON</v>
          </cell>
          <cell r="G765">
            <v>38288</v>
          </cell>
          <cell r="I765" t="str">
            <v>403-567-1600</v>
          </cell>
          <cell r="J765">
            <v>24043</v>
          </cell>
          <cell r="K765">
            <v>19667</v>
          </cell>
          <cell r="L765">
            <v>1</v>
          </cell>
          <cell r="N765">
            <v>502</v>
          </cell>
          <cell r="O765">
            <v>2</v>
          </cell>
          <cell r="P765" t="str">
            <v>CAD</v>
          </cell>
          <cell r="Q765" t="str">
            <v>Y</v>
          </cell>
          <cell r="R765" t="str">
            <v>CAN</v>
          </cell>
        </row>
        <row r="766">
          <cell r="A766">
            <v>3936</v>
          </cell>
          <cell r="B766" t="str">
            <v>SUDBURY</v>
          </cell>
          <cell r="C766" t="str">
            <v>3936</v>
          </cell>
          <cell r="D766" t="str">
            <v>SUD</v>
          </cell>
          <cell r="E766" t="str">
            <v>A</v>
          </cell>
          <cell r="F766" t="str">
            <v>PATSY BELL</v>
          </cell>
          <cell r="G766">
            <v>38505</v>
          </cell>
          <cell r="I766" t="str">
            <v>705-524-9845</v>
          </cell>
          <cell r="J766">
            <v>24050</v>
          </cell>
          <cell r="K766">
            <v>20184</v>
          </cell>
          <cell r="L766">
            <v>1</v>
          </cell>
          <cell r="N766">
            <v>507</v>
          </cell>
          <cell r="O766">
            <v>9</v>
          </cell>
          <cell r="P766" t="str">
            <v>CAD</v>
          </cell>
          <cell r="Q766" t="str">
            <v>Y</v>
          </cell>
          <cell r="R766" t="str">
            <v>CAN</v>
          </cell>
        </row>
        <row r="767">
          <cell r="A767">
            <v>3937</v>
          </cell>
          <cell r="B767" t="str">
            <v>CAL-DEERFOOT TRAIL</v>
          </cell>
          <cell r="C767" t="str">
            <v>3937</v>
          </cell>
          <cell r="D767" t="str">
            <v>CAL</v>
          </cell>
          <cell r="E767" t="str">
            <v>A</v>
          </cell>
          <cell r="F767" t="str">
            <v>CHRISTOPHER DANAR</v>
          </cell>
          <cell r="G767">
            <v>38442</v>
          </cell>
          <cell r="I767" t="str">
            <v>403-640-1633</v>
          </cell>
          <cell r="J767">
            <v>23580</v>
          </cell>
          <cell r="K767">
            <v>19684</v>
          </cell>
          <cell r="L767">
            <v>1</v>
          </cell>
          <cell r="N767">
            <v>502</v>
          </cell>
          <cell r="O767">
            <v>2</v>
          </cell>
          <cell r="P767" t="str">
            <v>CAD</v>
          </cell>
          <cell r="Q767" t="str">
            <v>Y</v>
          </cell>
          <cell r="R767" t="str">
            <v>CAN</v>
          </cell>
        </row>
        <row r="768">
          <cell r="A768">
            <v>3938</v>
          </cell>
          <cell r="B768" t="str">
            <v>PETERBOROUGH</v>
          </cell>
          <cell r="C768" t="str">
            <v>3938</v>
          </cell>
          <cell r="D768" t="str">
            <v>PET</v>
          </cell>
          <cell r="E768" t="str">
            <v>A</v>
          </cell>
          <cell r="F768" t="str">
            <v>ALEX BUCK</v>
          </cell>
          <cell r="G768">
            <v>38561</v>
          </cell>
          <cell r="I768" t="str">
            <v>705-745-9653</v>
          </cell>
          <cell r="J768">
            <v>22259</v>
          </cell>
          <cell r="K768">
            <v>17875</v>
          </cell>
          <cell r="L768">
            <v>1</v>
          </cell>
          <cell r="N768">
            <v>508</v>
          </cell>
          <cell r="O768">
            <v>8</v>
          </cell>
          <cell r="P768" t="str">
            <v>CAD</v>
          </cell>
          <cell r="Q768" t="str">
            <v>Y</v>
          </cell>
          <cell r="R768" t="str">
            <v>CAN</v>
          </cell>
        </row>
        <row r="769">
          <cell r="A769">
            <v>3939</v>
          </cell>
          <cell r="B769" t="str">
            <v>MONCTON</v>
          </cell>
          <cell r="C769" t="str">
            <v>3939</v>
          </cell>
          <cell r="D769" t="str">
            <v>MON</v>
          </cell>
          <cell r="E769" t="str">
            <v>A</v>
          </cell>
          <cell r="F769" t="str">
            <v>FAITH CUMMINGS</v>
          </cell>
          <cell r="G769">
            <v>38442</v>
          </cell>
          <cell r="I769" t="str">
            <v>506-382-8800</v>
          </cell>
          <cell r="J769">
            <v>20041</v>
          </cell>
          <cell r="K769">
            <v>16841</v>
          </cell>
          <cell r="L769">
            <v>1</v>
          </cell>
          <cell r="N769">
            <v>506</v>
          </cell>
          <cell r="O769">
            <v>8</v>
          </cell>
          <cell r="P769" t="str">
            <v>CAD</v>
          </cell>
          <cell r="Q769" t="str">
            <v>Y</v>
          </cell>
          <cell r="R769" t="str">
            <v>CAN</v>
          </cell>
        </row>
        <row r="770">
          <cell r="A770">
            <v>3940</v>
          </cell>
          <cell r="B770" t="str">
            <v>EDMONTON-SHERWOOD PARK</v>
          </cell>
          <cell r="C770" t="str">
            <v>3940</v>
          </cell>
          <cell r="D770" t="str">
            <v>EDM</v>
          </cell>
          <cell r="E770" t="str">
            <v>A</v>
          </cell>
          <cell r="F770" t="str">
            <v>TODD MAIER</v>
          </cell>
          <cell r="G770">
            <v>38477</v>
          </cell>
          <cell r="I770" t="str">
            <v>780-449-0828</v>
          </cell>
          <cell r="J770">
            <v>20713</v>
          </cell>
          <cell r="K770">
            <v>16669</v>
          </cell>
          <cell r="L770">
            <v>1</v>
          </cell>
          <cell r="N770">
            <v>503</v>
          </cell>
          <cell r="O770">
            <v>2</v>
          </cell>
          <cell r="P770" t="str">
            <v>CAD</v>
          </cell>
          <cell r="Q770" t="str">
            <v>Y</v>
          </cell>
          <cell r="R770" t="str">
            <v>CAN</v>
          </cell>
        </row>
        <row r="771">
          <cell r="A771">
            <v>3941</v>
          </cell>
          <cell r="B771" t="str">
            <v>ST. JOHN'S, NL</v>
          </cell>
          <cell r="C771" t="str">
            <v>3941</v>
          </cell>
          <cell r="D771" t="str">
            <v>STJ</v>
          </cell>
          <cell r="E771" t="str">
            <v>A</v>
          </cell>
          <cell r="F771" t="str">
            <v>KRISTEN KNYSH</v>
          </cell>
          <cell r="G771">
            <v>38505</v>
          </cell>
          <cell r="I771" t="str">
            <v>709-576-1400</v>
          </cell>
          <cell r="J771">
            <v>21072</v>
          </cell>
          <cell r="K771">
            <v>17787</v>
          </cell>
          <cell r="L771">
            <v>1</v>
          </cell>
          <cell r="N771">
            <v>506</v>
          </cell>
          <cell r="O771">
            <v>8</v>
          </cell>
          <cell r="P771" t="str">
            <v>CAD</v>
          </cell>
          <cell r="Q771" t="str">
            <v>Y</v>
          </cell>
          <cell r="R771" t="str">
            <v>CAN</v>
          </cell>
        </row>
        <row r="772">
          <cell r="A772">
            <v>3942</v>
          </cell>
          <cell r="B772" t="str">
            <v>BELLEVILLE</v>
          </cell>
          <cell r="C772" t="str">
            <v>3942</v>
          </cell>
          <cell r="D772" t="str">
            <v>BEL</v>
          </cell>
          <cell r="E772" t="str">
            <v>A</v>
          </cell>
          <cell r="F772" t="str">
            <v>MATT KINGSBURRY</v>
          </cell>
          <cell r="G772">
            <v>38477</v>
          </cell>
          <cell r="I772" t="str">
            <v>613-771-0015</v>
          </cell>
          <cell r="J772">
            <v>24131</v>
          </cell>
          <cell r="K772">
            <v>18035</v>
          </cell>
          <cell r="L772">
            <v>1</v>
          </cell>
          <cell r="N772">
            <v>508</v>
          </cell>
          <cell r="O772">
            <v>8</v>
          </cell>
          <cell r="P772" t="str">
            <v>CAD</v>
          </cell>
          <cell r="Q772" t="str">
            <v>Y</v>
          </cell>
          <cell r="R772" t="str">
            <v>CAN</v>
          </cell>
        </row>
        <row r="773">
          <cell r="A773">
            <v>3943</v>
          </cell>
          <cell r="B773" t="str">
            <v>LONDON-WONDERLAND RD</v>
          </cell>
          <cell r="C773" t="str">
            <v>3943</v>
          </cell>
          <cell r="D773" t="str">
            <v>LON</v>
          </cell>
          <cell r="E773" t="str">
            <v>A</v>
          </cell>
          <cell r="F773" t="str">
            <v>RICHARD WEBBER</v>
          </cell>
          <cell r="G773">
            <v>38624</v>
          </cell>
          <cell r="I773" t="str">
            <v>519-963-0611</v>
          </cell>
          <cell r="J773">
            <v>23563</v>
          </cell>
          <cell r="K773">
            <v>20395</v>
          </cell>
          <cell r="L773">
            <v>1</v>
          </cell>
          <cell r="N773">
            <v>504</v>
          </cell>
          <cell r="O773">
            <v>9</v>
          </cell>
          <cell r="P773" t="str">
            <v>CAD</v>
          </cell>
          <cell r="Q773" t="str">
            <v>Y</v>
          </cell>
          <cell r="R773" t="str">
            <v>CAN</v>
          </cell>
        </row>
        <row r="774">
          <cell r="A774">
            <v>3944</v>
          </cell>
          <cell r="B774" t="str">
            <v>HALIFAX</v>
          </cell>
          <cell r="C774" t="str">
            <v>3944</v>
          </cell>
          <cell r="D774" t="str">
            <v>HAL</v>
          </cell>
          <cell r="E774" t="str">
            <v>A</v>
          </cell>
          <cell r="F774" t="str">
            <v>BERNADETTE VAN DE BRAND</v>
          </cell>
          <cell r="G774">
            <v>38813</v>
          </cell>
          <cell r="I774" t="str">
            <v>902-450-0288</v>
          </cell>
          <cell r="J774">
            <v>24132</v>
          </cell>
          <cell r="K774">
            <v>18395</v>
          </cell>
          <cell r="L774">
            <v>1</v>
          </cell>
          <cell r="N774">
            <v>506</v>
          </cell>
          <cell r="O774">
            <v>8</v>
          </cell>
          <cell r="P774" t="str">
            <v>CAD</v>
          </cell>
          <cell r="Q774" t="str">
            <v>Y</v>
          </cell>
          <cell r="R774" t="str">
            <v>CAN</v>
          </cell>
        </row>
        <row r="775">
          <cell r="A775">
            <v>3945</v>
          </cell>
          <cell r="B775" t="str">
            <v>CHARLOTTETOWN</v>
          </cell>
          <cell r="C775" t="str">
            <v>3945</v>
          </cell>
          <cell r="D775" t="str">
            <v>CHA</v>
          </cell>
          <cell r="E775" t="str">
            <v>A</v>
          </cell>
          <cell r="F775" t="str">
            <v>BRIAN JACKSON</v>
          </cell>
          <cell r="G775">
            <v>38652</v>
          </cell>
          <cell r="I775" t="str">
            <v>902-566-6677</v>
          </cell>
          <cell r="J775">
            <v>21395</v>
          </cell>
          <cell r="K775">
            <v>17773</v>
          </cell>
          <cell r="L775">
            <v>1</v>
          </cell>
          <cell r="N775">
            <v>506</v>
          </cell>
          <cell r="O775">
            <v>8</v>
          </cell>
          <cell r="P775" t="str">
            <v>CAD</v>
          </cell>
          <cell r="Q775" t="str">
            <v>Y</v>
          </cell>
          <cell r="R775" t="str">
            <v>CAN</v>
          </cell>
        </row>
        <row r="776">
          <cell r="A776">
            <v>3946</v>
          </cell>
          <cell r="B776" t="str">
            <v>SAINT JOHN, NB</v>
          </cell>
          <cell r="C776" t="str">
            <v>3946</v>
          </cell>
          <cell r="D776" t="str">
            <v>SAI</v>
          </cell>
          <cell r="E776" t="str">
            <v>A</v>
          </cell>
          <cell r="F776" t="str">
            <v>DAVE CAMERON</v>
          </cell>
          <cell r="G776">
            <v>38638</v>
          </cell>
          <cell r="I776" t="str">
            <v>506-693-7700</v>
          </cell>
          <cell r="J776">
            <v>21395</v>
          </cell>
          <cell r="K776">
            <v>17648</v>
          </cell>
          <cell r="L776">
            <v>1</v>
          </cell>
          <cell r="N776">
            <v>506</v>
          </cell>
          <cell r="O776">
            <v>8</v>
          </cell>
          <cell r="P776" t="str">
            <v>CAD</v>
          </cell>
          <cell r="Q776" t="str">
            <v>Y</v>
          </cell>
          <cell r="R776" t="str">
            <v>CAN</v>
          </cell>
        </row>
        <row r="777">
          <cell r="A777">
            <v>3947</v>
          </cell>
          <cell r="B777" t="str">
            <v>VAN-PITT MEADOWS</v>
          </cell>
          <cell r="C777" t="str">
            <v>3947</v>
          </cell>
          <cell r="D777" t="str">
            <v>VAN</v>
          </cell>
          <cell r="E777" t="str">
            <v>A</v>
          </cell>
          <cell r="F777" t="str">
            <v>CHAD SZYMANSKI</v>
          </cell>
          <cell r="G777">
            <v>38750</v>
          </cell>
          <cell r="I777" t="str">
            <v>604-465-5176</v>
          </cell>
          <cell r="J777">
            <v>22160</v>
          </cell>
          <cell r="K777">
            <v>16617</v>
          </cell>
          <cell r="L777">
            <v>1</v>
          </cell>
          <cell r="N777">
            <v>505</v>
          </cell>
          <cell r="O777">
            <v>2</v>
          </cell>
          <cell r="P777" t="str">
            <v>CAD</v>
          </cell>
          <cell r="Q777" t="str">
            <v>Y</v>
          </cell>
          <cell r="R777" t="str">
            <v>CAN</v>
          </cell>
        </row>
        <row r="778">
          <cell r="A778">
            <v>3948</v>
          </cell>
          <cell r="B778" t="str">
            <v>OTTAWA-ORLEANS</v>
          </cell>
          <cell r="C778" t="str">
            <v>3948</v>
          </cell>
          <cell r="D778" t="str">
            <v>OTT</v>
          </cell>
          <cell r="E778" t="str">
            <v>A</v>
          </cell>
          <cell r="F778" t="str">
            <v>DAVE BROWN</v>
          </cell>
          <cell r="G778">
            <v>38932</v>
          </cell>
          <cell r="I778" t="str">
            <v>613-590-1813</v>
          </cell>
          <cell r="J778">
            <v>21928</v>
          </cell>
          <cell r="K778">
            <v>17786</v>
          </cell>
          <cell r="L778">
            <v>1</v>
          </cell>
          <cell r="N778">
            <v>508</v>
          </cell>
          <cell r="O778">
            <v>8</v>
          </cell>
          <cell r="P778" t="str">
            <v>CAD</v>
          </cell>
          <cell r="Q778" t="str">
            <v>Y</v>
          </cell>
          <cell r="R778" t="str">
            <v>CAN</v>
          </cell>
        </row>
        <row r="779">
          <cell r="A779">
            <v>3949</v>
          </cell>
          <cell r="B779" t="str">
            <v>TOR-RICHMOND HILL</v>
          </cell>
          <cell r="C779" t="str">
            <v>3949</v>
          </cell>
          <cell r="D779" t="str">
            <v>TOR</v>
          </cell>
          <cell r="E779" t="str">
            <v>A</v>
          </cell>
          <cell r="F779" t="str">
            <v>L O'SHAUGHNESSY</v>
          </cell>
          <cell r="G779">
            <v>39558</v>
          </cell>
          <cell r="I779" t="str">
            <v>905-780-7717</v>
          </cell>
          <cell r="J779">
            <v>22005</v>
          </cell>
          <cell r="K779">
            <v>16838</v>
          </cell>
          <cell r="L779">
            <v>1</v>
          </cell>
          <cell r="N779">
            <v>501</v>
          </cell>
          <cell r="O779">
            <v>8</v>
          </cell>
          <cell r="P779" t="str">
            <v>CAD</v>
          </cell>
          <cell r="Q779" t="str">
            <v>Y</v>
          </cell>
          <cell r="R779" t="str">
            <v>CAN</v>
          </cell>
        </row>
        <row r="780">
          <cell r="A780">
            <v>3950</v>
          </cell>
          <cell r="B780" t="str">
            <v>VAN-BURNABY</v>
          </cell>
          <cell r="C780" t="str">
            <v>3950</v>
          </cell>
          <cell r="D780" t="str">
            <v>VAN</v>
          </cell>
          <cell r="E780" t="str">
            <v>A</v>
          </cell>
          <cell r="F780" t="str">
            <v>HEATHER HAYS</v>
          </cell>
          <cell r="G780">
            <v>39382</v>
          </cell>
          <cell r="I780" t="str">
            <v>604-629-8124</v>
          </cell>
          <cell r="J780">
            <v>23788</v>
          </cell>
          <cell r="K780">
            <v>19944</v>
          </cell>
          <cell r="L780">
            <v>1</v>
          </cell>
          <cell r="N780">
            <v>505</v>
          </cell>
          <cell r="O780">
            <v>2</v>
          </cell>
          <cell r="P780" t="str">
            <v>CAD</v>
          </cell>
          <cell r="Q780" t="str">
            <v>Y</v>
          </cell>
          <cell r="R780" t="str">
            <v>CAN</v>
          </cell>
        </row>
        <row r="781">
          <cell r="A781">
            <v>3951</v>
          </cell>
          <cell r="B781" t="str">
            <v>VANCOUVER ISLAND-LAN</v>
          </cell>
          <cell r="C781" t="str">
            <v>3951</v>
          </cell>
          <cell r="D781" t="str">
            <v>VAN</v>
          </cell>
          <cell r="E781" t="str">
            <v>A</v>
          </cell>
          <cell r="F781" t="str">
            <v>ALLANA KRISTENSEN</v>
          </cell>
          <cell r="G781">
            <v>38953</v>
          </cell>
          <cell r="I781" t="str">
            <v>250-391-0954</v>
          </cell>
          <cell r="J781">
            <v>21242</v>
          </cell>
          <cell r="K781">
            <v>17845</v>
          </cell>
          <cell r="L781">
            <v>1</v>
          </cell>
          <cell r="N781">
            <v>505</v>
          </cell>
          <cell r="O781">
            <v>2</v>
          </cell>
          <cell r="P781" t="str">
            <v>CAD</v>
          </cell>
          <cell r="Q781" t="str">
            <v>Y</v>
          </cell>
          <cell r="R781" t="str">
            <v>CAN</v>
          </cell>
        </row>
        <row r="782">
          <cell r="A782">
            <v>3952</v>
          </cell>
          <cell r="B782" t="str">
            <v>TOR-MISSISSAUGA WINSTON CHURCHILL BLVD</v>
          </cell>
          <cell r="C782" t="str">
            <v>3952</v>
          </cell>
          <cell r="D782" t="str">
            <v>TOR</v>
          </cell>
          <cell r="E782" t="str">
            <v>A</v>
          </cell>
          <cell r="F782" t="str">
            <v>FAITH CUMMINGS</v>
          </cell>
          <cell r="G782">
            <v>39268</v>
          </cell>
          <cell r="I782" t="str">
            <v>905-785-2855</v>
          </cell>
          <cell r="J782">
            <v>20775</v>
          </cell>
          <cell r="K782">
            <v>17539</v>
          </cell>
          <cell r="L782">
            <v>1</v>
          </cell>
          <cell r="N782">
            <v>501</v>
          </cell>
          <cell r="O782">
            <v>8</v>
          </cell>
          <cell r="P782" t="str">
            <v>CAD</v>
          </cell>
          <cell r="Q782" t="str">
            <v>Y</v>
          </cell>
          <cell r="R782" t="str">
            <v>CAN</v>
          </cell>
        </row>
        <row r="783">
          <cell r="A783">
            <v>3953</v>
          </cell>
          <cell r="B783" t="str">
            <v>ST.CATHERINES, ON</v>
          </cell>
          <cell r="C783" t="str">
            <v>3953</v>
          </cell>
          <cell r="D783" t="str">
            <v>TOR</v>
          </cell>
          <cell r="E783" t="str">
            <v>A</v>
          </cell>
          <cell r="F783" t="str">
            <v>HARRY TAYLOR</v>
          </cell>
          <cell r="G783">
            <v>39142</v>
          </cell>
          <cell r="I783" t="str">
            <v>905-346-3180</v>
          </cell>
          <cell r="J783">
            <v>20911</v>
          </cell>
          <cell r="K783">
            <v>17780</v>
          </cell>
          <cell r="L783">
            <v>1</v>
          </cell>
          <cell r="N783">
            <v>504</v>
          </cell>
          <cell r="O783">
            <v>8</v>
          </cell>
          <cell r="P783" t="str">
            <v>CAD</v>
          </cell>
          <cell r="Q783" t="str">
            <v>Y</v>
          </cell>
          <cell r="R783" t="str">
            <v>CAN</v>
          </cell>
        </row>
        <row r="784">
          <cell r="A784">
            <v>3954</v>
          </cell>
          <cell r="B784" t="str">
            <v>THUNDER BAY, ON</v>
          </cell>
          <cell r="C784" t="str">
            <v>3954</v>
          </cell>
          <cell r="D784" t="str">
            <v>THU</v>
          </cell>
          <cell r="E784" t="str">
            <v>A</v>
          </cell>
          <cell r="F784" t="str">
            <v>TYLER LEWKIN</v>
          </cell>
          <cell r="G784">
            <v>39135</v>
          </cell>
          <cell r="I784" t="str">
            <v>807-343-0545</v>
          </cell>
          <cell r="J784">
            <v>22415</v>
          </cell>
          <cell r="K784">
            <v>17593</v>
          </cell>
          <cell r="L784">
            <v>1</v>
          </cell>
          <cell r="N784">
            <v>504</v>
          </cell>
          <cell r="O784">
            <v>9</v>
          </cell>
          <cell r="P784" t="str">
            <v>CAD</v>
          </cell>
          <cell r="Q784" t="str">
            <v>Y</v>
          </cell>
          <cell r="R784" t="str">
            <v>CAN</v>
          </cell>
        </row>
        <row r="785">
          <cell r="A785">
            <v>3955</v>
          </cell>
          <cell r="B785" t="str">
            <v>DARTMOUTH, NS</v>
          </cell>
          <cell r="C785" t="str">
            <v>3955</v>
          </cell>
          <cell r="D785" t="str">
            <v>DAR</v>
          </cell>
          <cell r="E785" t="str">
            <v>A</v>
          </cell>
          <cell r="F785" t="str">
            <v>DANTE MELCHIORRE</v>
          </cell>
          <cell r="G785">
            <v>39197</v>
          </cell>
          <cell r="I785" t="str">
            <v>902-461-3032</v>
          </cell>
          <cell r="J785">
            <v>20899</v>
          </cell>
          <cell r="K785">
            <v>17783</v>
          </cell>
          <cell r="L785">
            <v>1</v>
          </cell>
          <cell r="N785">
            <v>506</v>
          </cell>
          <cell r="O785">
            <v>8</v>
          </cell>
          <cell r="P785" t="str">
            <v>CAD</v>
          </cell>
          <cell r="Q785" t="str">
            <v>Y</v>
          </cell>
          <cell r="R785" t="str">
            <v>CAN</v>
          </cell>
        </row>
        <row r="786">
          <cell r="A786">
            <v>3956</v>
          </cell>
          <cell r="B786" t="str">
            <v>BRANDON, MB</v>
          </cell>
          <cell r="C786" t="str">
            <v>3956</v>
          </cell>
          <cell r="D786" t="str">
            <v>BRA</v>
          </cell>
          <cell r="E786" t="str">
            <v>A</v>
          </cell>
          <cell r="F786" t="str">
            <v>TIM SMITH</v>
          </cell>
          <cell r="G786">
            <v>38946</v>
          </cell>
          <cell r="I786" t="str">
            <v>204-728-2398</v>
          </cell>
          <cell r="J786">
            <v>16992</v>
          </cell>
          <cell r="K786">
            <v>13570</v>
          </cell>
          <cell r="L786">
            <v>1</v>
          </cell>
          <cell r="N786">
            <v>502</v>
          </cell>
          <cell r="O786">
            <v>9</v>
          </cell>
          <cell r="P786" t="str">
            <v>CAD</v>
          </cell>
          <cell r="Q786" t="str">
            <v>Y</v>
          </cell>
          <cell r="R786" t="str">
            <v>CAN</v>
          </cell>
        </row>
        <row r="787">
          <cell r="A787">
            <v>3957</v>
          </cell>
          <cell r="B787" t="str">
            <v>FREDERICTON, NB</v>
          </cell>
          <cell r="C787" t="str">
            <v>3957</v>
          </cell>
          <cell r="D787" t="str">
            <v>FRE</v>
          </cell>
          <cell r="E787" t="str">
            <v>A</v>
          </cell>
          <cell r="F787" t="str">
            <v>KAREN ARMSON</v>
          </cell>
          <cell r="G787">
            <v>39704</v>
          </cell>
          <cell r="I787" t="str">
            <v>506-454-7070</v>
          </cell>
          <cell r="J787">
            <v>17352</v>
          </cell>
          <cell r="K787">
            <v>13994</v>
          </cell>
          <cell r="L787">
            <v>1</v>
          </cell>
          <cell r="N787">
            <v>506</v>
          </cell>
          <cell r="O787">
            <v>8</v>
          </cell>
          <cell r="P787" t="str">
            <v>CAD</v>
          </cell>
          <cell r="Q787" t="str">
            <v>Y</v>
          </cell>
          <cell r="R787" t="str">
            <v>CAN</v>
          </cell>
        </row>
        <row r="788">
          <cell r="A788">
            <v>3958</v>
          </cell>
          <cell r="B788" t="str">
            <v>SYDNEY, NS</v>
          </cell>
          <cell r="C788" t="str">
            <v>3958</v>
          </cell>
          <cell r="D788" t="str">
            <v>SYD</v>
          </cell>
          <cell r="E788" t="str">
            <v>A</v>
          </cell>
          <cell r="F788" t="str">
            <v>GREG BURTON</v>
          </cell>
          <cell r="G788">
            <v>39564</v>
          </cell>
          <cell r="I788" t="str">
            <v>902-539-1919</v>
          </cell>
          <cell r="J788">
            <v>19561</v>
          </cell>
          <cell r="K788">
            <v>14160</v>
          </cell>
          <cell r="L788">
            <v>1</v>
          </cell>
          <cell r="N788">
            <v>506</v>
          </cell>
          <cell r="O788">
            <v>8</v>
          </cell>
          <cell r="P788" t="str">
            <v>CAD</v>
          </cell>
          <cell r="Q788" t="str">
            <v>Y</v>
          </cell>
          <cell r="R788" t="str">
            <v>CAN</v>
          </cell>
        </row>
        <row r="789">
          <cell r="A789">
            <v>3960</v>
          </cell>
          <cell r="B789" t="str">
            <v>TOR-BURLINTON/APPLEB</v>
          </cell>
          <cell r="C789" t="str">
            <v>3960</v>
          </cell>
          <cell r="D789" t="str">
            <v>TOR</v>
          </cell>
          <cell r="E789" t="str">
            <v>A</v>
          </cell>
          <cell r="F789" t="str">
            <v>CLOSED STORE</v>
          </cell>
          <cell r="G789">
            <v>39016</v>
          </cell>
          <cell r="H789">
            <v>38894</v>
          </cell>
          <cell r="J789">
            <v>1</v>
          </cell>
          <cell r="K789">
            <v>1</v>
          </cell>
          <cell r="L789">
            <v>1</v>
          </cell>
          <cell r="N789">
            <v>508</v>
          </cell>
          <cell r="O789">
            <v>8</v>
          </cell>
          <cell r="P789" t="str">
            <v>CAD</v>
          </cell>
          <cell r="Q789" t="str">
            <v>N</v>
          </cell>
          <cell r="R789" t="str">
            <v>CAN</v>
          </cell>
        </row>
        <row r="790">
          <cell r="A790">
            <v>3961</v>
          </cell>
          <cell r="B790" t="str">
            <v>TOR-BRAMPTON/AIRPORT</v>
          </cell>
          <cell r="C790" t="str">
            <v>3961</v>
          </cell>
          <cell r="D790" t="str">
            <v>TOR</v>
          </cell>
          <cell r="E790" t="str">
            <v>A</v>
          </cell>
          <cell r="F790" t="str">
            <v>GIOVANNI POLESE</v>
          </cell>
          <cell r="G790">
            <v>39355</v>
          </cell>
          <cell r="H790">
            <v>42986</v>
          </cell>
          <cell r="I790" t="str">
            <v>905-595-0874</v>
          </cell>
          <cell r="J790">
            <v>21054</v>
          </cell>
          <cell r="K790">
            <v>17845</v>
          </cell>
          <cell r="L790">
            <v>1</v>
          </cell>
          <cell r="N790">
            <v>506</v>
          </cell>
          <cell r="O790">
            <v>8</v>
          </cell>
          <cell r="P790" t="str">
            <v>CAD</v>
          </cell>
          <cell r="Q790" t="str">
            <v>Y</v>
          </cell>
          <cell r="R790" t="str">
            <v>CAN</v>
          </cell>
        </row>
        <row r="791">
          <cell r="A791">
            <v>3962</v>
          </cell>
          <cell r="B791" t="str">
            <v>PRINCE GEORGE, BC</v>
          </cell>
          <cell r="C791" t="str">
            <v>3962</v>
          </cell>
          <cell r="D791" t="str">
            <v>PRI</v>
          </cell>
          <cell r="E791" t="str">
            <v>A</v>
          </cell>
          <cell r="F791" t="str">
            <v>BRIAN JACKSON</v>
          </cell>
          <cell r="G791">
            <v>39551</v>
          </cell>
          <cell r="I791" t="str">
            <v>250-964-7168</v>
          </cell>
          <cell r="J791">
            <v>17296</v>
          </cell>
          <cell r="K791">
            <v>13525</v>
          </cell>
          <cell r="L791">
            <v>1</v>
          </cell>
          <cell r="N791">
            <v>505</v>
          </cell>
          <cell r="O791">
            <v>2</v>
          </cell>
          <cell r="P791" t="str">
            <v>CAD</v>
          </cell>
          <cell r="Q791" t="str">
            <v>Y</v>
          </cell>
          <cell r="R791" t="str">
            <v>CAN</v>
          </cell>
        </row>
        <row r="792">
          <cell r="A792">
            <v>3965</v>
          </cell>
          <cell r="B792" t="str">
            <v>NIAGARA FALLS, ON</v>
          </cell>
          <cell r="C792" t="str">
            <v>3965</v>
          </cell>
          <cell r="D792" t="str">
            <v>NIA</v>
          </cell>
          <cell r="E792" t="str">
            <v>A</v>
          </cell>
          <cell r="F792" t="str">
            <v>GUY LEVESQUE</v>
          </cell>
          <cell r="G792">
            <v>39677</v>
          </cell>
          <cell r="I792" t="str">
            <v>905-371-3077</v>
          </cell>
          <cell r="J792">
            <v>17272</v>
          </cell>
          <cell r="K792">
            <v>13575</v>
          </cell>
          <cell r="L792">
            <v>1</v>
          </cell>
          <cell r="N792">
            <v>504</v>
          </cell>
          <cell r="O792">
            <v>8</v>
          </cell>
          <cell r="P792" t="str">
            <v>CAD</v>
          </cell>
          <cell r="Q792" t="str">
            <v>Y</v>
          </cell>
          <cell r="R792" t="str">
            <v>CAN</v>
          </cell>
        </row>
        <row r="793">
          <cell r="A793">
            <v>3966</v>
          </cell>
          <cell r="B793" t="str">
            <v>TOR-HAMILTON</v>
          </cell>
          <cell r="C793" t="str">
            <v>3966</v>
          </cell>
          <cell r="D793" t="str">
            <v>TOR</v>
          </cell>
          <cell r="E793" t="str">
            <v>A</v>
          </cell>
          <cell r="F793" t="str">
            <v>VAN DISKOS</v>
          </cell>
          <cell r="G793">
            <v>39753</v>
          </cell>
          <cell r="I793" t="str">
            <v>905-578-1050</v>
          </cell>
          <cell r="J793">
            <v>21230</v>
          </cell>
          <cell r="K793">
            <v>17788</v>
          </cell>
          <cell r="L793">
            <v>1</v>
          </cell>
          <cell r="N793">
            <v>504</v>
          </cell>
          <cell r="O793">
            <v>8</v>
          </cell>
          <cell r="P793" t="str">
            <v>CAD</v>
          </cell>
          <cell r="Q793" t="str">
            <v>Y</v>
          </cell>
          <cell r="R793" t="str">
            <v>CAN</v>
          </cell>
        </row>
        <row r="794">
          <cell r="A794">
            <v>3967</v>
          </cell>
          <cell r="B794" t="str">
            <v>TIMMINS, ON</v>
          </cell>
          <cell r="C794" t="str">
            <v>3967</v>
          </cell>
          <cell r="D794" t="str">
            <v>TIM</v>
          </cell>
          <cell r="E794" t="str">
            <v>A</v>
          </cell>
          <cell r="F794" t="str">
            <v>CLOSED STORE</v>
          </cell>
          <cell r="G794">
            <v>39600</v>
          </cell>
          <cell r="H794">
            <v>43272</v>
          </cell>
          <cell r="I794" t="str">
            <v>705-264-3411</v>
          </cell>
          <cell r="J794">
            <v>17400</v>
          </cell>
          <cell r="K794">
            <v>13543</v>
          </cell>
          <cell r="L794">
            <v>1</v>
          </cell>
          <cell r="N794">
            <v>501</v>
          </cell>
          <cell r="O794">
            <v>9</v>
          </cell>
          <cell r="P794" t="str">
            <v>CAD</v>
          </cell>
          <cell r="Q794" t="str">
            <v>Y</v>
          </cell>
          <cell r="R794" t="str">
            <v>CAN</v>
          </cell>
        </row>
        <row r="795">
          <cell r="A795">
            <v>3968</v>
          </cell>
          <cell r="B795" t="str">
            <v>OTTAWA-KANATA</v>
          </cell>
          <cell r="C795" t="str">
            <v>3968</v>
          </cell>
          <cell r="D795" t="str">
            <v>OTT</v>
          </cell>
          <cell r="E795" t="str">
            <v>C</v>
          </cell>
          <cell r="F795" t="str">
            <v>JENNIFER PIEROWAY</v>
          </cell>
          <cell r="G795">
            <v>40473</v>
          </cell>
          <cell r="I795" t="str">
            <v>613-831-9023</v>
          </cell>
          <cell r="J795">
            <v>22228</v>
          </cell>
          <cell r="K795">
            <v>17602</v>
          </cell>
          <cell r="L795">
            <v>1</v>
          </cell>
          <cell r="N795">
            <v>508</v>
          </cell>
          <cell r="O795">
            <v>8</v>
          </cell>
          <cell r="P795" t="str">
            <v>CAD</v>
          </cell>
          <cell r="Q795" t="str">
            <v>Y</v>
          </cell>
          <cell r="R795" t="str">
            <v>CAD</v>
          </cell>
        </row>
        <row r="796">
          <cell r="A796">
            <v>3974</v>
          </cell>
          <cell r="B796" t="str">
            <v>VAN-BROADWAY</v>
          </cell>
          <cell r="C796" t="str">
            <v>3974</v>
          </cell>
          <cell r="D796" t="str">
            <v>VAN</v>
          </cell>
          <cell r="E796" t="str">
            <v>C</v>
          </cell>
          <cell r="F796" t="str">
            <v>EMANUEL ANSELMO</v>
          </cell>
          <cell r="G796">
            <v>40459</v>
          </cell>
          <cell r="I796" t="str">
            <v>604-638-2523</v>
          </cell>
          <cell r="J796">
            <v>22589</v>
          </cell>
          <cell r="K796">
            <v>18543</v>
          </cell>
          <cell r="L796">
            <v>1</v>
          </cell>
          <cell r="N796">
            <v>505</v>
          </cell>
          <cell r="O796">
            <v>2</v>
          </cell>
          <cell r="P796" t="str">
            <v>CAD</v>
          </cell>
          <cell r="Q796" t="str">
            <v>Y</v>
          </cell>
          <cell r="R796" t="str">
            <v>CAD</v>
          </cell>
        </row>
        <row r="797">
          <cell r="A797">
            <v>3977</v>
          </cell>
          <cell r="B797" t="str">
            <v>OKOTOKS, AB</v>
          </cell>
          <cell r="C797" t="str">
            <v>3977</v>
          </cell>
          <cell r="D797" t="str">
            <v>OKO</v>
          </cell>
          <cell r="E797" t="str">
            <v>C</v>
          </cell>
          <cell r="F797" t="str">
            <v>JUDY HOUSE</v>
          </cell>
          <cell r="G797">
            <v>40655</v>
          </cell>
          <cell r="I797" t="str">
            <v>403-938-0381</v>
          </cell>
          <cell r="J797">
            <v>17392</v>
          </cell>
          <cell r="K797">
            <v>13941</v>
          </cell>
          <cell r="L797">
            <v>1</v>
          </cell>
          <cell r="N797">
            <v>502</v>
          </cell>
          <cell r="O797">
            <v>2</v>
          </cell>
          <cell r="P797" t="str">
            <v>CAD</v>
          </cell>
          <cell r="Q797" t="str">
            <v>Y</v>
          </cell>
          <cell r="R797" t="str">
            <v>CAD</v>
          </cell>
        </row>
        <row r="798">
          <cell r="A798">
            <v>3978</v>
          </cell>
          <cell r="B798" t="str">
            <v>NEW MINAS, NS</v>
          </cell>
          <cell r="C798" t="str">
            <v>3978</v>
          </cell>
          <cell r="D798" t="str">
            <v>NEW</v>
          </cell>
          <cell r="E798" t="str">
            <v>C</v>
          </cell>
          <cell r="F798" t="str">
            <v>RICHAR KWIATOWSKI</v>
          </cell>
          <cell r="G798">
            <v>40459</v>
          </cell>
          <cell r="I798" t="str">
            <v>902-681-7320</v>
          </cell>
          <cell r="J798">
            <v>17401</v>
          </cell>
          <cell r="K798">
            <v>13389</v>
          </cell>
          <cell r="L798">
            <v>1</v>
          </cell>
          <cell r="N798">
            <v>506</v>
          </cell>
          <cell r="O798">
            <v>8</v>
          </cell>
          <cell r="P798" t="str">
            <v>CAD</v>
          </cell>
          <cell r="Q798" t="str">
            <v>Y</v>
          </cell>
          <cell r="R798" t="str">
            <v>CAD</v>
          </cell>
        </row>
        <row r="799">
          <cell r="A799">
            <v>3980</v>
          </cell>
          <cell r="B799" t="str">
            <v>OTTAWA-TRAIN YARDS</v>
          </cell>
          <cell r="C799" t="str">
            <v>3980</v>
          </cell>
          <cell r="D799" t="str">
            <v>OTT</v>
          </cell>
          <cell r="E799" t="str">
            <v>C</v>
          </cell>
          <cell r="F799" t="str">
            <v>DAVE BROWN</v>
          </cell>
          <cell r="G799">
            <v>40480</v>
          </cell>
          <cell r="I799" t="str">
            <v>613-244-4500</v>
          </cell>
          <cell r="J799">
            <v>21811</v>
          </cell>
          <cell r="K799">
            <v>17619</v>
          </cell>
          <cell r="L799">
            <v>1</v>
          </cell>
          <cell r="N799">
            <v>508</v>
          </cell>
          <cell r="O799">
            <v>8</v>
          </cell>
          <cell r="P799" t="str">
            <v>CAD</v>
          </cell>
          <cell r="Q799" t="str">
            <v>Y</v>
          </cell>
          <cell r="R799" t="str">
            <v>CAD</v>
          </cell>
        </row>
        <row r="800">
          <cell r="A800">
            <v>3981</v>
          </cell>
          <cell r="B800" t="str">
            <v>CORNWALL, ON</v>
          </cell>
          <cell r="C800" t="str">
            <v>3981</v>
          </cell>
          <cell r="D800" t="str">
            <v>COR</v>
          </cell>
          <cell r="E800" t="str">
            <v>C</v>
          </cell>
          <cell r="F800" t="str">
            <v>ANDREE RICHARD</v>
          </cell>
          <cell r="G800">
            <v>40858</v>
          </cell>
          <cell r="I800" t="str">
            <v>613-930-2100</v>
          </cell>
          <cell r="J800">
            <v>17357</v>
          </cell>
          <cell r="K800">
            <v>13420</v>
          </cell>
          <cell r="L800">
            <v>1</v>
          </cell>
          <cell r="N800">
            <v>508</v>
          </cell>
          <cell r="O800">
            <v>8</v>
          </cell>
          <cell r="P800" t="str">
            <v>CAD</v>
          </cell>
          <cell r="Q800" t="str">
            <v>Y</v>
          </cell>
          <cell r="R800" t="str">
            <v>CAD</v>
          </cell>
        </row>
        <row r="801">
          <cell r="A801">
            <v>3982</v>
          </cell>
          <cell r="B801" t="str">
            <v>TOR-PICKERING</v>
          </cell>
          <cell r="C801" t="str">
            <v>3982</v>
          </cell>
          <cell r="D801" t="str">
            <v>TOR</v>
          </cell>
          <cell r="E801" t="str">
            <v>C</v>
          </cell>
          <cell r="F801" t="str">
            <v>UNKNOWN</v>
          </cell>
          <cell r="G801">
            <v>41543</v>
          </cell>
          <cell r="I801" t="str">
            <v>905-837-0933</v>
          </cell>
          <cell r="J801">
            <v>16925</v>
          </cell>
          <cell r="K801">
            <v>13264</v>
          </cell>
          <cell r="L801">
            <v>1</v>
          </cell>
          <cell r="N801">
            <v>508</v>
          </cell>
          <cell r="O801">
            <v>8</v>
          </cell>
          <cell r="P801" t="str">
            <v>CAD</v>
          </cell>
          <cell r="Q801" t="str">
            <v>Y</v>
          </cell>
          <cell r="R801" t="str">
            <v>CAD</v>
          </cell>
        </row>
        <row r="802">
          <cell r="A802">
            <v>3983</v>
          </cell>
          <cell r="B802" t="str">
            <v>TOR-TORONTO/DOWNSVIEW</v>
          </cell>
          <cell r="C802" t="str">
            <v>3983</v>
          </cell>
          <cell r="D802" t="str">
            <v>TOR</v>
          </cell>
          <cell r="E802" t="str">
            <v>C</v>
          </cell>
          <cell r="F802" t="str">
            <v>ANSHOO VERMA</v>
          </cell>
          <cell r="G802">
            <v>40466</v>
          </cell>
          <cell r="I802" t="str">
            <v>647-776-2180</v>
          </cell>
          <cell r="J802">
            <v>27000</v>
          </cell>
          <cell r="K802">
            <v>18498</v>
          </cell>
          <cell r="L802">
            <v>1</v>
          </cell>
          <cell r="N802">
            <v>501</v>
          </cell>
          <cell r="O802">
            <v>8</v>
          </cell>
          <cell r="P802" t="str">
            <v>CAD</v>
          </cell>
          <cell r="Q802" t="str">
            <v>Y</v>
          </cell>
          <cell r="R802" t="str">
            <v>CAD</v>
          </cell>
        </row>
        <row r="803">
          <cell r="A803">
            <v>3984</v>
          </cell>
          <cell r="B803" t="str">
            <v>SARNIA, ON</v>
          </cell>
          <cell r="C803" t="str">
            <v>3984</v>
          </cell>
          <cell r="D803" t="str">
            <v>SAR</v>
          </cell>
          <cell r="E803" t="str">
            <v>C</v>
          </cell>
          <cell r="F803" t="str">
            <v>PHIL CAMPBELL</v>
          </cell>
          <cell r="G803">
            <v>40774</v>
          </cell>
          <cell r="I803" t="str">
            <v>519-542-3200</v>
          </cell>
          <cell r="J803">
            <v>18216</v>
          </cell>
          <cell r="K803">
            <v>14030</v>
          </cell>
          <cell r="L803">
            <v>1</v>
          </cell>
          <cell r="N803">
            <v>504</v>
          </cell>
          <cell r="O803">
            <v>9</v>
          </cell>
          <cell r="P803" t="str">
            <v>CAD</v>
          </cell>
          <cell r="Q803" t="str">
            <v>Y</v>
          </cell>
          <cell r="R803" t="str">
            <v>CAD</v>
          </cell>
        </row>
        <row r="804">
          <cell r="A804">
            <v>3985</v>
          </cell>
          <cell r="B804" t="str">
            <v>VAN-SURREY</v>
          </cell>
          <cell r="C804" t="str">
            <v>3985</v>
          </cell>
          <cell r="D804" t="str">
            <v>VAN</v>
          </cell>
          <cell r="E804" t="str">
            <v>C</v>
          </cell>
          <cell r="F804" t="str">
            <v>DALLAS GREISSEL</v>
          </cell>
          <cell r="G804">
            <v>40795</v>
          </cell>
          <cell r="I804" t="str">
            <v>604-635-3043</v>
          </cell>
          <cell r="J804">
            <v>24806</v>
          </cell>
          <cell r="K804">
            <v>19302</v>
          </cell>
          <cell r="L804">
            <v>1</v>
          </cell>
          <cell r="N804">
            <v>505</v>
          </cell>
          <cell r="O804">
            <v>2</v>
          </cell>
          <cell r="P804" t="str">
            <v>CAD</v>
          </cell>
          <cell r="Q804" t="str">
            <v>Y</v>
          </cell>
          <cell r="R804" t="str">
            <v>CAD</v>
          </cell>
        </row>
        <row r="805">
          <cell r="A805">
            <v>3986</v>
          </cell>
          <cell r="B805" t="str">
            <v>WINNIPEG-GARDEN CITY</v>
          </cell>
          <cell r="C805" t="str">
            <v>3986</v>
          </cell>
          <cell r="D805" t="str">
            <v>WIN</v>
          </cell>
          <cell r="E805" t="str">
            <v>C</v>
          </cell>
          <cell r="F805" t="str">
            <v>CLOSED NEVER OPENED</v>
          </cell>
          <cell r="G805">
            <v>40625</v>
          </cell>
          <cell r="H805">
            <v>40626</v>
          </cell>
          <cell r="I805" t="str">
            <v>469-759-5457</v>
          </cell>
          <cell r="J805">
            <v>1</v>
          </cell>
          <cell r="K805">
            <v>1</v>
          </cell>
          <cell r="L805">
            <v>1</v>
          </cell>
          <cell r="N805">
            <v>503</v>
          </cell>
          <cell r="O805">
            <v>9</v>
          </cell>
          <cell r="P805" t="str">
            <v>CAD</v>
          </cell>
          <cell r="Q805" t="str">
            <v>Y</v>
          </cell>
          <cell r="R805" t="str">
            <v>CAD</v>
          </cell>
        </row>
        <row r="806">
          <cell r="A806">
            <v>3987</v>
          </cell>
          <cell r="B806" t="str">
            <v>SAULT STE MARIE</v>
          </cell>
          <cell r="C806" t="str">
            <v>3987</v>
          </cell>
          <cell r="D806" t="str">
            <v>SAU</v>
          </cell>
          <cell r="E806" t="str">
            <v>C</v>
          </cell>
          <cell r="F806" t="str">
            <v>MAURICE SAINDON</v>
          </cell>
          <cell r="G806">
            <v>40970</v>
          </cell>
          <cell r="I806" t="str">
            <v>705-942-1221</v>
          </cell>
          <cell r="J806">
            <v>17551</v>
          </cell>
          <cell r="K806">
            <v>13368</v>
          </cell>
          <cell r="L806">
            <v>1</v>
          </cell>
          <cell r="N806">
            <v>501</v>
          </cell>
          <cell r="O806">
            <v>9</v>
          </cell>
          <cell r="P806" t="str">
            <v>CAD</v>
          </cell>
          <cell r="Q806" t="str">
            <v>Y</v>
          </cell>
          <cell r="R806" t="str">
            <v>CAD</v>
          </cell>
        </row>
        <row r="807">
          <cell r="A807">
            <v>3988</v>
          </cell>
          <cell r="B807" t="str">
            <v>KITCHNER, ON</v>
          </cell>
          <cell r="C807" t="str">
            <v>3988</v>
          </cell>
          <cell r="D807" t="str">
            <v>KIT</v>
          </cell>
          <cell r="E807" t="str">
            <v>C</v>
          </cell>
          <cell r="F807" t="str">
            <v>LYNNE DIVINE</v>
          </cell>
          <cell r="G807">
            <v>40844</v>
          </cell>
          <cell r="I807" t="str">
            <v>519-340-3021</v>
          </cell>
          <cell r="J807">
            <v>20870</v>
          </cell>
          <cell r="K807">
            <v>19497</v>
          </cell>
          <cell r="L807">
            <v>1</v>
          </cell>
          <cell r="N807">
            <v>504</v>
          </cell>
          <cell r="O807">
            <v>9</v>
          </cell>
          <cell r="P807" t="str">
            <v>CAD</v>
          </cell>
          <cell r="Q807" t="str">
            <v>Y</v>
          </cell>
          <cell r="R807" t="str">
            <v>CAD</v>
          </cell>
        </row>
        <row r="808">
          <cell r="A808">
            <v>3989</v>
          </cell>
          <cell r="B808" t="str">
            <v>TOR-MILTON</v>
          </cell>
          <cell r="C808" t="str">
            <v>3989</v>
          </cell>
          <cell r="D808" t="str">
            <v>TOR</v>
          </cell>
          <cell r="E808" t="str">
            <v>C</v>
          </cell>
          <cell r="F808" t="str">
            <v>UNKNOWN</v>
          </cell>
          <cell r="G808">
            <v>41313</v>
          </cell>
          <cell r="I808" t="str">
            <v>905-636-7940</v>
          </cell>
          <cell r="J808">
            <v>17669</v>
          </cell>
          <cell r="K808">
            <v>13368</v>
          </cell>
          <cell r="L808">
            <v>1</v>
          </cell>
          <cell r="N808">
            <v>501</v>
          </cell>
          <cell r="O808">
            <v>8</v>
          </cell>
          <cell r="P808" t="str">
            <v>CAD</v>
          </cell>
          <cell r="Q808" t="str">
            <v>Y</v>
          </cell>
          <cell r="R808" t="str">
            <v>CAD</v>
          </cell>
        </row>
        <row r="809">
          <cell r="A809">
            <v>3990</v>
          </cell>
          <cell r="B809" t="str">
            <v>TOR-TORONTO/ST.CLAIR</v>
          </cell>
          <cell r="C809" t="str">
            <v>3990</v>
          </cell>
          <cell r="D809" t="str">
            <v>TOR</v>
          </cell>
          <cell r="E809" t="str">
            <v>C</v>
          </cell>
          <cell r="F809" t="str">
            <v>UNKNOWN</v>
          </cell>
          <cell r="G809">
            <v>41753</v>
          </cell>
          <cell r="I809" t="str">
            <v>647-795-7870</v>
          </cell>
          <cell r="J809">
            <v>22879</v>
          </cell>
          <cell r="K809">
            <v>17114</v>
          </cell>
          <cell r="L809">
            <v>1</v>
          </cell>
          <cell r="N809">
            <v>501</v>
          </cell>
          <cell r="O809">
            <v>8</v>
          </cell>
          <cell r="P809" t="str">
            <v>CAD</v>
          </cell>
          <cell r="Q809" t="str">
            <v>Y</v>
          </cell>
          <cell r="R809" t="str">
            <v>CAD</v>
          </cell>
        </row>
        <row r="810">
          <cell r="A810">
            <v>3991</v>
          </cell>
          <cell r="B810" t="str">
            <v>GUELPH, ON</v>
          </cell>
          <cell r="C810" t="str">
            <v>3991</v>
          </cell>
          <cell r="D810" t="str">
            <v>GUE</v>
          </cell>
          <cell r="E810" t="str">
            <v>C</v>
          </cell>
          <cell r="F810" t="str">
            <v>THERSA TABRY</v>
          </cell>
          <cell r="G810">
            <v>40844</v>
          </cell>
          <cell r="I810" t="str">
            <v>226-251-3056</v>
          </cell>
          <cell r="J810">
            <v>21992</v>
          </cell>
          <cell r="K810">
            <v>17901</v>
          </cell>
          <cell r="L810">
            <v>1</v>
          </cell>
          <cell r="N810">
            <v>504</v>
          </cell>
          <cell r="O810">
            <v>8</v>
          </cell>
          <cell r="P810" t="str">
            <v>CAD</v>
          </cell>
          <cell r="Q810" t="str">
            <v>Y</v>
          </cell>
          <cell r="R810" t="str">
            <v>CAD</v>
          </cell>
        </row>
        <row r="811">
          <cell r="A811">
            <v>3992</v>
          </cell>
          <cell r="B811" t="str">
            <v>BROCKVILLE</v>
          </cell>
          <cell r="C811" t="str">
            <v>3992</v>
          </cell>
          <cell r="D811" t="str">
            <v>BRO</v>
          </cell>
          <cell r="E811" t="str">
            <v>C</v>
          </cell>
          <cell r="F811" t="str">
            <v>CAROLINE COURTEMA</v>
          </cell>
          <cell r="G811">
            <v>40858</v>
          </cell>
          <cell r="I811" t="str">
            <v>613-345-4949</v>
          </cell>
          <cell r="J811">
            <v>17031</v>
          </cell>
          <cell r="K811">
            <v>12911</v>
          </cell>
          <cell r="L811">
            <v>1</v>
          </cell>
          <cell r="N811">
            <v>508</v>
          </cell>
          <cell r="O811">
            <v>8</v>
          </cell>
          <cell r="P811" t="str">
            <v>CAD</v>
          </cell>
          <cell r="Q811" t="str">
            <v>Y</v>
          </cell>
          <cell r="R811" t="str">
            <v>CAD</v>
          </cell>
        </row>
        <row r="812">
          <cell r="A812">
            <v>3997</v>
          </cell>
          <cell r="B812" t="str">
            <v>PRINCE ALBERT</v>
          </cell>
          <cell r="C812" t="str">
            <v>3997</v>
          </cell>
          <cell r="D812" t="str">
            <v>PRI</v>
          </cell>
          <cell r="E812" t="str">
            <v>C</v>
          </cell>
          <cell r="F812" t="str">
            <v>YVONNE SEVERIN</v>
          </cell>
          <cell r="G812">
            <v>40830</v>
          </cell>
          <cell r="I812" t="str">
            <v>306-763-4450</v>
          </cell>
          <cell r="J812">
            <v>17414</v>
          </cell>
          <cell r="K812">
            <v>13383</v>
          </cell>
          <cell r="L812">
            <v>1</v>
          </cell>
          <cell r="N812">
            <v>503</v>
          </cell>
          <cell r="O812">
            <v>2</v>
          </cell>
          <cell r="P812" t="str">
            <v>CAD</v>
          </cell>
          <cell r="Q812" t="str">
            <v>Y</v>
          </cell>
          <cell r="R812" t="str">
            <v>CAD</v>
          </cell>
        </row>
        <row r="813">
          <cell r="A813">
            <v>4001</v>
          </cell>
          <cell r="B813" t="str">
            <v>VEGAS-RUSSELL</v>
          </cell>
          <cell r="C813" t="str">
            <v>4001</v>
          </cell>
          <cell r="D813" t="str">
            <v>VEG</v>
          </cell>
          <cell r="E813" t="str">
            <v>C</v>
          </cell>
          <cell r="F813" t="str">
            <v>CLOSED STORE</v>
          </cell>
          <cell r="G813">
            <v>32090</v>
          </cell>
          <cell r="H813">
            <v>40208</v>
          </cell>
          <cell r="I813" t="str">
            <v>(702) 458-8355</v>
          </cell>
          <cell r="J813">
            <v>21515</v>
          </cell>
          <cell r="K813">
            <v>17865</v>
          </cell>
          <cell r="L813">
            <v>1</v>
          </cell>
          <cell r="N813">
            <v>104</v>
          </cell>
          <cell r="O813">
            <v>4</v>
          </cell>
          <cell r="P813" t="str">
            <v>USD</v>
          </cell>
          <cell r="Q813" t="str">
            <v>N</v>
          </cell>
          <cell r="R813" t="str">
            <v>USD</v>
          </cell>
        </row>
        <row r="814">
          <cell r="A814">
            <v>4002</v>
          </cell>
          <cell r="B814" t="str">
            <v>VEGAS-SAHARA</v>
          </cell>
          <cell r="C814" t="str">
            <v>4002</v>
          </cell>
          <cell r="D814" t="str">
            <v>VEG</v>
          </cell>
          <cell r="E814" t="str">
            <v>C</v>
          </cell>
          <cell r="F814" t="str">
            <v>JEANETTE R KANE</v>
          </cell>
          <cell r="G814">
            <v>33294</v>
          </cell>
          <cell r="H814">
            <v>38394</v>
          </cell>
          <cell r="I814" t="str">
            <v>(702) 876-1630</v>
          </cell>
          <cell r="J814">
            <v>17325</v>
          </cell>
          <cell r="K814">
            <v>14612</v>
          </cell>
          <cell r="L814">
            <v>1</v>
          </cell>
          <cell r="N814">
            <v>110</v>
          </cell>
          <cell r="O814">
            <v>4</v>
          </cell>
          <cell r="P814" t="str">
            <v>USD</v>
          </cell>
          <cell r="Q814" t="str">
            <v>N</v>
          </cell>
          <cell r="R814" t="str">
            <v>USD</v>
          </cell>
        </row>
        <row r="815">
          <cell r="A815">
            <v>4101</v>
          </cell>
          <cell r="B815" t="str">
            <v>COLUMBIA, MO</v>
          </cell>
          <cell r="C815" t="str">
            <v>4101</v>
          </cell>
          <cell r="D815" t="str">
            <v>COL</v>
          </cell>
          <cell r="E815" t="str">
            <v>C</v>
          </cell>
          <cell r="F815" t="str">
            <v>CLOSED STORE</v>
          </cell>
          <cell r="G815">
            <v>30819</v>
          </cell>
          <cell r="H815">
            <v>37537</v>
          </cell>
          <cell r="I815" t="str">
            <v>(573) 445-4485</v>
          </cell>
          <cell r="J815">
            <v>21330</v>
          </cell>
          <cell r="K815">
            <v>17920</v>
          </cell>
          <cell r="L815">
            <v>1</v>
          </cell>
          <cell r="N815">
            <v>410</v>
          </cell>
          <cell r="O815">
            <v>1</v>
          </cell>
          <cell r="P815" t="str">
            <v>USD</v>
          </cell>
          <cell r="Q815" t="str">
            <v>N</v>
          </cell>
          <cell r="R815" t="str">
            <v>USD</v>
          </cell>
        </row>
        <row r="816">
          <cell r="A816">
            <v>4114</v>
          </cell>
          <cell r="B816" t="str">
            <v>YOUNGSTOWN</v>
          </cell>
          <cell r="C816" t="str">
            <v>4114</v>
          </cell>
          <cell r="D816" t="str">
            <v>YOU</v>
          </cell>
          <cell r="E816" t="str">
            <v>C</v>
          </cell>
          <cell r="F816" t="str">
            <v>CYNTHIA MARIE WILSON</v>
          </cell>
          <cell r="G816">
            <v>35034</v>
          </cell>
          <cell r="I816" t="str">
            <v>330-629-8555</v>
          </cell>
          <cell r="J816">
            <v>20000</v>
          </cell>
          <cell r="K816">
            <v>16177</v>
          </cell>
          <cell r="L816">
            <v>1</v>
          </cell>
          <cell r="N816">
            <v>210</v>
          </cell>
          <cell r="O816">
            <v>8</v>
          </cell>
          <cell r="P816" t="str">
            <v>USD</v>
          </cell>
          <cell r="Q816" t="str">
            <v>Y</v>
          </cell>
          <cell r="R816" t="str">
            <v>USD</v>
          </cell>
        </row>
        <row r="817">
          <cell r="A817">
            <v>4203</v>
          </cell>
          <cell r="B817" t="str">
            <v>ST.L-DES PERES</v>
          </cell>
          <cell r="C817" t="str">
            <v>4203</v>
          </cell>
          <cell r="D817" t="str">
            <v>STL</v>
          </cell>
          <cell r="E817" t="str">
            <v>B</v>
          </cell>
          <cell r="F817" t="str">
            <v>REGINA L RUTTER</v>
          </cell>
          <cell r="G817">
            <v>31321</v>
          </cell>
          <cell r="H817">
            <v>40578</v>
          </cell>
          <cell r="I817" t="str">
            <v>(314) 965-1007</v>
          </cell>
          <cell r="J817">
            <v>19638</v>
          </cell>
          <cell r="K817">
            <v>15071</v>
          </cell>
          <cell r="L817">
            <v>1</v>
          </cell>
          <cell r="N817">
            <v>216</v>
          </cell>
          <cell r="O817">
            <v>9</v>
          </cell>
          <cell r="P817" t="str">
            <v>USD</v>
          </cell>
          <cell r="Q817" t="str">
            <v>N</v>
          </cell>
          <cell r="R817" t="str">
            <v>USD</v>
          </cell>
        </row>
        <row r="818">
          <cell r="A818">
            <v>4205</v>
          </cell>
          <cell r="B818" t="str">
            <v>ST.L-ST. CHARLES</v>
          </cell>
          <cell r="C818" t="str">
            <v>4205</v>
          </cell>
          <cell r="D818" t="str">
            <v>STL</v>
          </cell>
          <cell r="E818" t="str">
            <v>C</v>
          </cell>
          <cell r="F818" t="str">
            <v>RACHEL L BROCKMAN</v>
          </cell>
          <cell r="G818">
            <v>31329</v>
          </cell>
          <cell r="I818" t="str">
            <v>636-947-6379</v>
          </cell>
          <cell r="J818">
            <v>20017</v>
          </cell>
          <cell r="K818">
            <v>16344</v>
          </cell>
          <cell r="L818">
            <v>1</v>
          </cell>
          <cell r="N818">
            <v>216</v>
          </cell>
          <cell r="O818">
            <v>9</v>
          </cell>
          <cell r="P818" t="str">
            <v>USD</v>
          </cell>
          <cell r="Q818" t="str">
            <v>Y</v>
          </cell>
          <cell r="R818" t="str">
            <v>USD</v>
          </cell>
        </row>
        <row r="819">
          <cell r="A819">
            <v>4210</v>
          </cell>
          <cell r="B819" t="str">
            <v>STRATFORD</v>
          </cell>
          <cell r="C819" t="str">
            <v>4210</v>
          </cell>
          <cell r="D819" t="str">
            <v>STR</v>
          </cell>
          <cell r="E819" t="str">
            <v>C</v>
          </cell>
          <cell r="F819" t="str">
            <v>UNKNOWN</v>
          </cell>
          <cell r="G819">
            <v>42964</v>
          </cell>
          <cell r="I819" t="str">
            <v>226-775-0866</v>
          </cell>
          <cell r="J819">
            <v>18107</v>
          </cell>
          <cell r="K819">
            <v>12657</v>
          </cell>
          <cell r="L819">
            <v>1</v>
          </cell>
          <cell r="N819">
            <v>504</v>
          </cell>
          <cell r="O819">
            <v>9</v>
          </cell>
          <cell r="P819" t="str">
            <v>CAD</v>
          </cell>
          <cell r="Q819" t="str">
            <v>Y</v>
          </cell>
          <cell r="R819" t="str">
            <v>CAD</v>
          </cell>
        </row>
        <row r="820">
          <cell r="A820">
            <v>4211</v>
          </cell>
          <cell r="B820" t="str">
            <v>TOR-ANCASTER</v>
          </cell>
          <cell r="C820" t="str">
            <v>4211</v>
          </cell>
          <cell r="D820" t="str">
            <v>TOR</v>
          </cell>
          <cell r="E820" t="str">
            <v>C</v>
          </cell>
          <cell r="F820" t="str">
            <v>UNKNOWN</v>
          </cell>
          <cell r="G820">
            <v>42963</v>
          </cell>
          <cell r="I820" t="str">
            <v>226-894-2877</v>
          </cell>
          <cell r="J820">
            <v>22838</v>
          </cell>
          <cell r="K820">
            <v>17492</v>
          </cell>
          <cell r="L820">
            <v>1</v>
          </cell>
          <cell r="N820">
            <v>504</v>
          </cell>
          <cell r="O820">
            <v>8</v>
          </cell>
          <cell r="P820" t="str">
            <v>CAD</v>
          </cell>
          <cell r="Q820" t="str">
            <v>Y</v>
          </cell>
          <cell r="R820" t="str">
            <v>CAD</v>
          </cell>
        </row>
        <row r="821">
          <cell r="A821">
            <v>4212</v>
          </cell>
          <cell r="B821" t="str">
            <v>ST JOHNS-GALWAY</v>
          </cell>
          <cell r="C821" t="str">
            <v>4212</v>
          </cell>
          <cell r="D821" t="str">
            <v>STJ</v>
          </cell>
          <cell r="E821" t="str">
            <v>D</v>
          </cell>
          <cell r="F821" t="str">
            <v>CORY MAHAR</v>
          </cell>
          <cell r="G821">
            <v>44134</v>
          </cell>
          <cell r="I821" t="str">
            <v>709-800-9965</v>
          </cell>
          <cell r="J821">
            <v>21622</v>
          </cell>
          <cell r="K821">
            <v>17766</v>
          </cell>
          <cell r="L821">
            <v>1</v>
          </cell>
          <cell r="N821">
            <v>506</v>
          </cell>
          <cell r="O821">
            <v>8</v>
          </cell>
          <cell r="P821" t="str">
            <v>CAD</v>
          </cell>
          <cell r="Q821" t="str">
            <v>Y</v>
          </cell>
          <cell r="R821" t="str">
            <v>CAD</v>
          </cell>
        </row>
        <row r="822">
          <cell r="A822">
            <v>4214</v>
          </cell>
          <cell r="B822" t="str">
            <v>WINNIPEG - GARDEN CITY</v>
          </cell>
          <cell r="C822" t="str">
            <v>4214</v>
          </cell>
          <cell r="D822" t="str">
            <v>WIN</v>
          </cell>
          <cell r="E822" t="str">
            <v>D</v>
          </cell>
          <cell r="F822" t="str">
            <v>TRACY DUMAS</v>
          </cell>
          <cell r="G822">
            <v>44134</v>
          </cell>
          <cell r="I822" t="str">
            <v>431-808-0300</v>
          </cell>
          <cell r="J822">
            <v>20125</v>
          </cell>
          <cell r="K822">
            <v>16316</v>
          </cell>
          <cell r="L822">
            <v>1</v>
          </cell>
          <cell r="N822">
            <v>502</v>
          </cell>
          <cell r="O822">
            <v>9</v>
          </cell>
          <cell r="P822" t="str">
            <v>CAD</v>
          </cell>
          <cell r="Q822" t="str">
            <v>Y</v>
          </cell>
          <cell r="R822" t="str">
            <v>CAD</v>
          </cell>
        </row>
        <row r="823">
          <cell r="A823">
            <v>4301</v>
          </cell>
          <cell r="B823" t="str">
            <v>CIN-EASTGATE</v>
          </cell>
          <cell r="C823" t="str">
            <v>4301</v>
          </cell>
          <cell r="D823" t="str">
            <v>CIN</v>
          </cell>
          <cell r="E823" t="str">
            <v>C</v>
          </cell>
          <cell r="F823" t="str">
            <v>CLOSED STORE</v>
          </cell>
          <cell r="G823">
            <v>35034</v>
          </cell>
          <cell r="H823">
            <v>36070</v>
          </cell>
          <cell r="I823" t="str">
            <v>5137521221</v>
          </cell>
          <cell r="L823">
            <v>1</v>
          </cell>
          <cell r="N823">
            <v>607</v>
          </cell>
          <cell r="O823">
            <v>1</v>
          </cell>
          <cell r="P823" t="str">
            <v>USD</v>
          </cell>
          <cell r="Q823" t="str">
            <v>N</v>
          </cell>
          <cell r="R823" t="str">
            <v>USD</v>
          </cell>
        </row>
        <row r="824">
          <cell r="A824">
            <v>4302</v>
          </cell>
          <cell r="B824" t="str">
            <v>CIN-WESTERN HILLS</v>
          </cell>
          <cell r="C824" t="str">
            <v>4302</v>
          </cell>
          <cell r="D824" t="str">
            <v>CIN</v>
          </cell>
          <cell r="E824" t="str">
            <v>D</v>
          </cell>
          <cell r="F824" t="str">
            <v>CLOSED STORE</v>
          </cell>
          <cell r="G824">
            <v>35034</v>
          </cell>
          <cell r="H824">
            <v>37124</v>
          </cell>
          <cell r="I824" t="str">
            <v>(513) 451-3774</v>
          </cell>
          <cell r="J824">
            <v>15620</v>
          </cell>
          <cell r="K824">
            <v>12420</v>
          </cell>
          <cell r="L824">
            <v>1</v>
          </cell>
          <cell r="N824">
            <v>607</v>
          </cell>
          <cell r="O824">
            <v>1</v>
          </cell>
          <cell r="P824" t="str">
            <v>USD</v>
          </cell>
          <cell r="Q824" t="str">
            <v>N</v>
          </cell>
          <cell r="R824" t="str">
            <v>USD</v>
          </cell>
        </row>
        <row r="825">
          <cell r="A825">
            <v>4303</v>
          </cell>
          <cell r="B825" t="str">
            <v>CIN-COLERAIN</v>
          </cell>
          <cell r="C825" t="str">
            <v>4303</v>
          </cell>
          <cell r="D825" t="str">
            <v>CIN</v>
          </cell>
          <cell r="E825" t="str">
            <v>D</v>
          </cell>
          <cell r="F825" t="str">
            <v>DOUG S BUSHMAN</v>
          </cell>
          <cell r="G825">
            <v>33885</v>
          </cell>
          <cell r="H825">
            <v>41467</v>
          </cell>
          <cell r="I825" t="str">
            <v>(513) 741-4710</v>
          </cell>
          <cell r="J825">
            <v>25000</v>
          </cell>
          <cell r="K825">
            <v>18534</v>
          </cell>
          <cell r="L825">
            <v>1</v>
          </cell>
          <cell r="N825">
            <v>217</v>
          </cell>
          <cell r="O825">
            <v>9</v>
          </cell>
          <cell r="P825" t="str">
            <v>USD</v>
          </cell>
          <cell r="Q825" t="str">
            <v>N</v>
          </cell>
          <cell r="R825" t="str">
            <v>USD</v>
          </cell>
        </row>
        <row r="826">
          <cell r="A826">
            <v>4305</v>
          </cell>
          <cell r="B826" t="str">
            <v>KC-BANNISTER</v>
          </cell>
          <cell r="C826" t="str">
            <v>4305</v>
          </cell>
          <cell r="D826" t="str">
            <v>KC-</v>
          </cell>
          <cell r="E826" t="str">
            <v>C</v>
          </cell>
          <cell r="F826" t="str">
            <v>CLOSED STORE</v>
          </cell>
          <cell r="G826">
            <v>31245</v>
          </cell>
          <cell r="H826">
            <v>36182</v>
          </cell>
          <cell r="I826" t="str">
            <v>8167657503</v>
          </cell>
          <cell r="L826">
            <v>1</v>
          </cell>
          <cell r="N826">
            <v>111</v>
          </cell>
          <cell r="O826">
            <v>1</v>
          </cell>
          <cell r="P826" t="str">
            <v>USD</v>
          </cell>
          <cell r="Q826" t="str">
            <v>N</v>
          </cell>
          <cell r="R826" t="str">
            <v>USD</v>
          </cell>
        </row>
        <row r="827">
          <cell r="A827">
            <v>4308</v>
          </cell>
          <cell r="B827" t="str">
            <v>KC-ENGLEWOOD</v>
          </cell>
          <cell r="C827" t="str">
            <v>4308</v>
          </cell>
          <cell r="D827" t="str">
            <v>KC-</v>
          </cell>
          <cell r="E827" t="str">
            <v>D</v>
          </cell>
          <cell r="F827" t="str">
            <v>CLOSED STORE</v>
          </cell>
          <cell r="G827">
            <v>32961</v>
          </cell>
          <cell r="H827">
            <v>36804</v>
          </cell>
          <cell r="I827" t="str">
            <v>(816) 459-9313</v>
          </cell>
          <cell r="J827">
            <v>17500</v>
          </cell>
          <cell r="K827">
            <v>14507</v>
          </cell>
          <cell r="L827">
            <v>1</v>
          </cell>
          <cell r="N827">
            <v>101</v>
          </cell>
          <cell r="O827">
            <v>1</v>
          </cell>
          <cell r="P827" t="str">
            <v>USD</v>
          </cell>
          <cell r="Q827" t="str">
            <v>N</v>
          </cell>
          <cell r="R827" t="str">
            <v>USD</v>
          </cell>
        </row>
        <row r="828">
          <cell r="A828">
            <v>4309</v>
          </cell>
          <cell r="B828" t="str">
            <v>CIN-SPRINGDALE</v>
          </cell>
          <cell r="C828" t="str">
            <v>4309</v>
          </cell>
          <cell r="D828" t="str">
            <v>CIN</v>
          </cell>
          <cell r="E828" t="str">
            <v>C</v>
          </cell>
          <cell r="F828" t="str">
            <v>STORE CLOSED</v>
          </cell>
          <cell r="G828">
            <v>34032</v>
          </cell>
          <cell r="H828">
            <v>43881</v>
          </cell>
          <cell r="I828" t="str">
            <v>513-671-4644</v>
          </cell>
          <cell r="J828">
            <v>30528</v>
          </cell>
          <cell r="K828">
            <v>18574</v>
          </cell>
          <cell r="L828">
            <v>1</v>
          </cell>
          <cell r="N828">
            <v>217</v>
          </cell>
          <cell r="O828">
            <v>9</v>
          </cell>
          <cell r="P828" t="str">
            <v>USD</v>
          </cell>
          <cell r="Q828" t="str">
            <v>Y</v>
          </cell>
          <cell r="R828" t="str">
            <v>USD</v>
          </cell>
        </row>
        <row r="829">
          <cell r="A829">
            <v>4404</v>
          </cell>
          <cell r="B829" t="str">
            <v>COLUMBUS-BRICE</v>
          </cell>
          <cell r="C829" t="str">
            <v>4404</v>
          </cell>
          <cell r="D829" t="str">
            <v>BRI</v>
          </cell>
          <cell r="E829" t="str">
            <v>A</v>
          </cell>
          <cell r="F829" t="str">
            <v>HENRY WILLIAM PATTERSON</v>
          </cell>
          <cell r="G829">
            <v>34011</v>
          </cell>
          <cell r="I829" t="str">
            <v>614-868-5103</v>
          </cell>
          <cell r="J829">
            <v>17800</v>
          </cell>
          <cell r="K829">
            <v>14413</v>
          </cell>
          <cell r="L829">
            <v>1</v>
          </cell>
          <cell r="N829">
            <v>219</v>
          </cell>
          <cell r="O829">
            <v>9</v>
          </cell>
          <cell r="P829" t="str">
            <v>USD</v>
          </cell>
          <cell r="Q829" t="str">
            <v>Y</v>
          </cell>
          <cell r="R829" t="str">
            <v>USD</v>
          </cell>
        </row>
        <row r="830">
          <cell r="A830">
            <v>4406</v>
          </cell>
          <cell r="B830" t="str">
            <v>COLUMBUS-MORSE</v>
          </cell>
          <cell r="C830" t="str">
            <v>4406</v>
          </cell>
          <cell r="D830" t="str">
            <v>MOR</v>
          </cell>
          <cell r="E830" t="str">
            <v>A</v>
          </cell>
          <cell r="F830" t="str">
            <v>CLOSED STORE</v>
          </cell>
          <cell r="G830">
            <v>34669</v>
          </cell>
          <cell r="H830">
            <v>36048</v>
          </cell>
          <cell r="I830" t="str">
            <v>6144718555</v>
          </cell>
          <cell r="L830">
            <v>1</v>
          </cell>
          <cell r="N830">
            <v>607</v>
          </cell>
          <cell r="O830">
            <v>1</v>
          </cell>
          <cell r="P830" t="str">
            <v>USD</v>
          </cell>
          <cell r="Q830" t="str">
            <v>N</v>
          </cell>
          <cell r="R830" t="str">
            <v>USD</v>
          </cell>
        </row>
        <row r="831">
          <cell r="A831">
            <v>4407</v>
          </cell>
          <cell r="B831" t="str">
            <v>SPRINGFIELD MO</v>
          </cell>
          <cell r="C831" t="str">
            <v>4407</v>
          </cell>
          <cell r="D831" t="str">
            <v>SPR</v>
          </cell>
          <cell r="E831" t="str">
            <v>D</v>
          </cell>
          <cell r="F831" t="str">
            <v>CLOSED STORE</v>
          </cell>
          <cell r="G831">
            <v>31901</v>
          </cell>
          <cell r="H831">
            <v>36455</v>
          </cell>
          <cell r="I831" t="str">
            <v>4178310292</v>
          </cell>
          <cell r="L831">
            <v>1</v>
          </cell>
          <cell r="N831">
            <v>103</v>
          </cell>
          <cell r="O831">
            <v>1</v>
          </cell>
          <cell r="P831" t="str">
            <v>USD</v>
          </cell>
          <cell r="Q831" t="str">
            <v>N</v>
          </cell>
          <cell r="R831" t="str">
            <v>USD</v>
          </cell>
        </row>
        <row r="832">
          <cell r="A832">
            <v>4415</v>
          </cell>
          <cell r="B832" t="str">
            <v>COLUMBUS-DUBLIN</v>
          </cell>
          <cell r="C832" t="str">
            <v>4415</v>
          </cell>
          <cell r="D832" t="str">
            <v>DUL</v>
          </cell>
          <cell r="E832" t="str">
            <v>A</v>
          </cell>
          <cell r="F832" t="str">
            <v>CLOSED STORE</v>
          </cell>
          <cell r="G832">
            <v>34179</v>
          </cell>
          <cell r="H832">
            <v>37516</v>
          </cell>
          <cell r="I832" t="str">
            <v>(614) 764-4500</v>
          </cell>
          <cell r="J832">
            <v>31000</v>
          </cell>
          <cell r="K832">
            <v>25767</v>
          </cell>
          <cell r="L832">
            <v>1</v>
          </cell>
          <cell r="N832">
            <v>607</v>
          </cell>
          <cell r="O832">
            <v>1</v>
          </cell>
          <cell r="P832" t="str">
            <v>USD</v>
          </cell>
          <cell r="Q832" t="str">
            <v>N</v>
          </cell>
          <cell r="R832" t="str">
            <v>USD</v>
          </cell>
        </row>
        <row r="833">
          <cell r="A833">
            <v>4505</v>
          </cell>
          <cell r="B833" t="str">
            <v>CANTON</v>
          </cell>
          <cell r="C833" t="str">
            <v>4505</v>
          </cell>
          <cell r="D833" t="str">
            <v>CAN</v>
          </cell>
          <cell r="E833" t="str">
            <v>D</v>
          </cell>
          <cell r="F833" t="str">
            <v>CLOSED STORE</v>
          </cell>
          <cell r="G833">
            <v>34046</v>
          </cell>
          <cell r="H833">
            <v>38738</v>
          </cell>
          <cell r="I833" t="str">
            <v>(330) 493-0855</v>
          </cell>
          <cell r="J833">
            <v>17759</v>
          </cell>
          <cell r="K833">
            <v>14171</v>
          </cell>
          <cell r="L833">
            <v>1</v>
          </cell>
          <cell r="N833">
            <v>210</v>
          </cell>
          <cell r="O833">
            <v>8</v>
          </cell>
          <cell r="P833" t="str">
            <v>USD</v>
          </cell>
          <cell r="Q833" t="str">
            <v>N</v>
          </cell>
          <cell r="R833" t="str">
            <v>USD</v>
          </cell>
        </row>
        <row r="834">
          <cell r="A834">
            <v>4507</v>
          </cell>
          <cell r="B834" t="str">
            <v>AKRON-CUYAHOGA</v>
          </cell>
          <cell r="C834" t="str">
            <v>4507</v>
          </cell>
          <cell r="D834" t="str">
            <v>AKR</v>
          </cell>
          <cell r="E834" t="str">
            <v>D</v>
          </cell>
          <cell r="F834" t="str">
            <v>STACEY L MCCALL</v>
          </cell>
          <cell r="G834">
            <v>34200</v>
          </cell>
          <cell r="I834" t="str">
            <v>330-929-2012</v>
          </cell>
          <cell r="J834">
            <v>17589</v>
          </cell>
          <cell r="K834">
            <v>14381</v>
          </cell>
          <cell r="L834">
            <v>1</v>
          </cell>
          <cell r="N834">
            <v>210</v>
          </cell>
          <cell r="O834">
            <v>9</v>
          </cell>
          <cell r="P834" t="str">
            <v>USD</v>
          </cell>
          <cell r="Q834" t="str">
            <v>Y</v>
          </cell>
          <cell r="R834" t="str">
            <v>USD</v>
          </cell>
        </row>
        <row r="835">
          <cell r="A835">
            <v>4610</v>
          </cell>
          <cell r="B835" t="str">
            <v>CLEV-NORTH OLMSTED</v>
          </cell>
          <cell r="C835" t="str">
            <v>4610</v>
          </cell>
          <cell r="D835" t="str">
            <v>CLE</v>
          </cell>
          <cell r="E835" t="str">
            <v>D</v>
          </cell>
          <cell r="F835" t="str">
            <v>CLOSED STORE</v>
          </cell>
          <cell r="G835">
            <v>34130</v>
          </cell>
          <cell r="H835">
            <v>38738</v>
          </cell>
          <cell r="I835" t="str">
            <v>(440) 979-0834</v>
          </cell>
          <cell r="J835">
            <v>31800</v>
          </cell>
          <cell r="K835">
            <v>22250</v>
          </cell>
          <cell r="L835">
            <v>1</v>
          </cell>
          <cell r="N835">
            <v>205</v>
          </cell>
          <cell r="O835">
            <v>8</v>
          </cell>
          <cell r="P835" t="str">
            <v>USD</v>
          </cell>
          <cell r="Q835" t="str">
            <v>N</v>
          </cell>
          <cell r="R835" t="str">
            <v>USD</v>
          </cell>
        </row>
        <row r="836">
          <cell r="A836">
            <v>4611</v>
          </cell>
          <cell r="B836" t="str">
            <v>CLEV-ELYRIA</v>
          </cell>
          <cell r="C836" t="str">
            <v>4611</v>
          </cell>
          <cell r="D836" t="str">
            <v>CLE</v>
          </cell>
          <cell r="E836" t="str">
            <v>D</v>
          </cell>
          <cell r="F836" t="str">
            <v>CLOSED STORE</v>
          </cell>
          <cell r="G836">
            <v>35034</v>
          </cell>
          <cell r="H836">
            <v>40208</v>
          </cell>
          <cell r="I836" t="str">
            <v>(440) 324-2012</v>
          </cell>
          <cell r="J836">
            <v>17500</v>
          </cell>
          <cell r="K836">
            <v>14633</v>
          </cell>
          <cell r="L836">
            <v>1</v>
          </cell>
          <cell r="N836">
            <v>205</v>
          </cell>
          <cell r="O836">
            <v>9</v>
          </cell>
          <cell r="P836" t="str">
            <v>USD</v>
          </cell>
          <cell r="Q836" t="str">
            <v>N</v>
          </cell>
          <cell r="R836" t="str">
            <v>USD</v>
          </cell>
        </row>
        <row r="837">
          <cell r="A837">
            <v>4612</v>
          </cell>
          <cell r="B837" t="str">
            <v>CLEV-MAYFIELD HEIGHTS</v>
          </cell>
          <cell r="C837" t="str">
            <v>4612</v>
          </cell>
          <cell r="D837" t="str">
            <v>CLE</v>
          </cell>
          <cell r="E837" t="str">
            <v>C</v>
          </cell>
          <cell r="F837" t="str">
            <v>CLOSED STORE</v>
          </cell>
          <cell r="G837">
            <v>35034</v>
          </cell>
          <cell r="H837">
            <v>38408</v>
          </cell>
          <cell r="I837" t="str">
            <v>(440) 646-1830</v>
          </cell>
          <cell r="J837">
            <v>19325</v>
          </cell>
          <cell r="K837">
            <v>15495</v>
          </cell>
          <cell r="L837">
            <v>1</v>
          </cell>
          <cell r="N837">
            <v>606</v>
          </cell>
          <cell r="O837">
            <v>8</v>
          </cell>
          <cell r="P837" t="str">
            <v>USD</v>
          </cell>
          <cell r="Q837" t="str">
            <v>N</v>
          </cell>
          <cell r="R837" t="str">
            <v>USD</v>
          </cell>
        </row>
        <row r="838">
          <cell r="A838">
            <v>4613</v>
          </cell>
          <cell r="B838" t="str">
            <v>CLEV-MENTOR</v>
          </cell>
          <cell r="C838" t="str">
            <v>4613</v>
          </cell>
          <cell r="D838" t="str">
            <v>CLE</v>
          </cell>
          <cell r="E838" t="str">
            <v>D</v>
          </cell>
          <cell r="F838" t="str">
            <v>STEVE BABBITT</v>
          </cell>
          <cell r="G838">
            <v>35329</v>
          </cell>
          <cell r="I838" t="str">
            <v>440-205-1311</v>
          </cell>
          <cell r="J838">
            <v>17875</v>
          </cell>
          <cell r="K838">
            <v>13637</v>
          </cell>
          <cell r="L838">
            <v>1</v>
          </cell>
          <cell r="N838">
            <v>210</v>
          </cell>
          <cell r="O838">
            <v>9</v>
          </cell>
          <cell r="P838" t="str">
            <v>USD</v>
          </cell>
          <cell r="Q838" t="str">
            <v>Y</v>
          </cell>
          <cell r="R838" t="str">
            <v>USD</v>
          </cell>
        </row>
        <row r="839">
          <cell r="A839">
            <v>4701</v>
          </cell>
          <cell r="B839" t="str">
            <v>ALTOONA</v>
          </cell>
          <cell r="C839" t="str">
            <v>4701</v>
          </cell>
          <cell r="D839" t="str">
            <v>ALT</v>
          </cell>
          <cell r="E839" t="str">
            <v>A</v>
          </cell>
          <cell r="F839" t="str">
            <v>CLOSED STORE</v>
          </cell>
          <cell r="G839">
            <v>38288</v>
          </cell>
          <cell r="H839">
            <v>38097</v>
          </cell>
          <cell r="J839">
            <v>21300</v>
          </cell>
          <cell r="K839">
            <v>17512</v>
          </cell>
          <cell r="L839">
            <v>1</v>
          </cell>
          <cell r="N839">
            <v>305</v>
          </cell>
          <cell r="O839">
            <v>8</v>
          </cell>
          <cell r="P839" t="str">
            <v>USD</v>
          </cell>
          <cell r="Q839" t="str">
            <v>N</v>
          </cell>
          <cell r="R839" t="str">
            <v>USD</v>
          </cell>
        </row>
        <row r="840">
          <cell r="A840">
            <v>4703</v>
          </cell>
          <cell r="B840" t="str">
            <v>GILROY</v>
          </cell>
          <cell r="C840" t="str">
            <v>4703</v>
          </cell>
          <cell r="D840" t="str">
            <v>BAY</v>
          </cell>
          <cell r="E840" t="str">
            <v>A</v>
          </cell>
          <cell r="F840" t="str">
            <v>VICTORIA OCHOA</v>
          </cell>
          <cell r="G840">
            <v>38106</v>
          </cell>
          <cell r="I840" t="str">
            <v>408-847-1630</v>
          </cell>
          <cell r="J840">
            <v>24272</v>
          </cell>
          <cell r="K840">
            <v>20698</v>
          </cell>
          <cell r="L840">
            <v>1</v>
          </cell>
          <cell r="N840">
            <v>114</v>
          </cell>
          <cell r="O840">
            <v>2</v>
          </cell>
          <cell r="P840" t="str">
            <v>USD</v>
          </cell>
          <cell r="Q840" t="str">
            <v>Y</v>
          </cell>
          <cell r="R840" t="str">
            <v>USD</v>
          </cell>
        </row>
        <row r="841">
          <cell r="A841">
            <v>4705</v>
          </cell>
          <cell r="B841" t="str">
            <v>STAFFORD</v>
          </cell>
          <cell r="C841" t="str">
            <v>4705</v>
          </cell>
          <cell r="D841" t="str">
            <v>STA</v>
          </cell>
          <cell r="E841" t="str">
            <v>A</v>
          </cell>
          <cell r="F841" t="str">
            <v>ROBERT FICIK</v>
          </cell>
          <cell r="G841">
            <v>38197</v>
          </cell>
          <cell r="I841" t="str">
            <v>540-720-8236</v>
          </cell>
          <cell r="J841">
            <v>22771</v>
          </cell>
          <cell r="K841">
            <v>19445</v>
          </cell>
          <cell r="L841">
            <v>1</v>
          </cell>
          <cell r="N841">
            <v>221</v>
          </cell>
          <cell r="O841">
            <v>7</v>
          </cell>
          <cell r="P841" t="str">
            <v>USD</v>
          </cell>
          <cell r="Q841" t="str">
            <v>Y</v>
          </cell>
          <cell r="R841" t="str">
            <v>USD</v>
          </cell>
        </row>
        <row r="842">
          <cell r="A842">
            <v>4706</v>
          </cell>
          <cell r="B842" t="str">
            <v>LA-BUENA PARK</v>
          </cell>
          <cell r="C842" t="str">
            <v>4706</v>
          </cell>
          <cell r="D842" t="str">
            <v>LOS</v>
          </cell>
          <cell r="E842" t="str">
            <v>A</v>
          </cell>
          <cell r="F842" t="str">
            <v>OREIVE DEL TORO</v>
          </cell>
          <cell r="G842">
            <v>38050</v>
          </cell>
          <cell r="I842" t="str">
            <v>714-232-8104</v>
          </cell>
          <cell r="J842">
            <v>24669</v>
          </cell>
          <cell r="K842">
            <v>20923</v>
          </cell>
          <cell r="L842">
            <v>1</v>
          </cell>
          <cell r="N842">
            <v>119</v>
          </cell>
          <cell r="O842">
            <v>4</v>
          </cell>
          <cell r="P842" t="str">
            <v>USD</v>
          </cell>
          <cell r="Q842" t="str">
            <v>Y</v>
          </cell>
          <cell r="R842" t="str">
            <v>USD</v>
          </cell>
        </row>
        <row r="843">
          <cell r="A843">
            <v>4707</v>
          </cell>
          <cell r="B843" t="str">
            <v>HOWELL</v>
          </cell>
          <cell r="C843" t="str">
            <v>4707</v>
          </cell>
          <cell r="D843" t="str">
            <v>HOW</v>
          </cell>
          <cell r="E843" t="str">
            <v>A</v>
          </cell>
          <cell r="F843" t="str">
            <v>KAREN OJAMAA</v>
          </cell>
          <cell r="G843">
            <v>38050</v>
          </cell>
          <cell r="I843" t="str">
            <v>732-905-0192</v>
          </cell>
          <cell r="J843">
            <v>21766</v>
          </cell>
          <cell r="K843">
            <v>17773</v>
          </cell>
          <cell r="L843">
            <v>1</v>
          </cell>
          <cell r="N843">
            <v>301</v>
          </cell>
          <cell r="O843">
            <v>8</v>
          </cell>
          <cell r="P843" t="str">
            <v>USD</v>
          </cell>
          <cell r="Q843" t="str">
            <v>Y</v>
          </cell>
          <cell r="R843" t="str">
            <v>USD</v>
          </cell>
        </row>
        <row r="844">
          <cell r="A844">
            <v>4708</v>
          </cell>
          <cell r="B844" t="str">
            <v>BREWSTER</v>
          </cell>
          <cell r="C844" t="str">
            <v>4708</v>
          </cell>
          <cell r="D844" t="str">
            <v>BRE</v>
          </cell>
          <cell r="E844" t="str">
            <v>A</v>
          </cell>
          <cell r="F844" t="str">
            <v>PAT MALVENDA</v>
          </cell>
          <cell r="G844">
            <v>38211</v>
          </cell>
          <cell r="I844" t="str">
            <v>845-279-4167</v>
          </cell>
          <cell r="J844">
            <v>22784</v>
          </cell>
          <cell r="K844">
            <v>17900</v>
          </cell>
          <cell r="L844">
            <v>1</v>
          </cell>
          <cell r="N844">
            <v>311</v>
          </cell>
          <cell r="O844">
            <v>8</v>
          </cell>
          <cell r="P844" t="str">
            <v>USD</v>
          </cell>
          <cell r="Q844" t="str">
            <v>Y</v>
          </cell>
          <cell r="R844" t="str">
            <v>USD</v>
          </cell>
        </row>
        <row r="845">
          <cell r="A845">
            <v>4710</v>
          </cell>
          <cell r="B845" t="str">
            <v>MIDDLETON</v>
          </cell>
          <cell r="C845" t="str">
            <v>4710</v>
          </cell>
          <cell r="D845" t="str">
            <v>MID</v>
          </cell>
          <cell r="E845" t="str">
            <v>A</v>
          </cell>
          <cell r="F845" t="str">
            <v>CLOSED STORE</v>
          </cell>
          <cell r="G845">
            <v>37903</v>
          </cell>
          <cell r="H845">
            <v>37838</v>
          </cell>
          <cell r="J845">
            <v>1</v>
          </cell>
          <cell r="K845">
            <v>1</v>
          </cell>
          <cell r="L845">
            <v>1</v>
          </cell>
          <cell r="N845">
            <v>601</v>
          </cell>
          <cell r="O845">
            <v>1</v>
          </cell>
          <cell r="P845" t="str">
            <v>USD</v>
          </cell>
          <cell r="Q845" t="str">
            <v>N</v>
          </cell>
          <cell r="R845" t="str">
            <v>USD</v>
          </cell>
        </row>
        <row r="846">
          <cell r="A846">
            <v>4711</v>
          </cell>
          <cell r="B846" t="str">
            <v>HILTON HEAD- BLUFFTON</v>
          </cell>
          <cell r="C846" t="str">
            <v>4711</v>
          </cell>
          <cell r="D846" t="str">
            <v>HIL</v>
          </cell>
          <cell r="E846" t="str">
            <v>A</v>
          </cell>
          <cell r="F846" t="str">
            <v>JOEL BUSH</v>
          </cell>
          <cell r="G846">
            <v>38022</v>
          </cell>
          <cell r="I846" t="str">
            <v>843-837-2070</v>
          </cell>
          <cell r="J846">
            <v>21484</v>
          </cell>
          <cell r="K846">
            <v>17773</v>
          </cell>
          <cell r="L846">
            <v>1</v>
          </cell>
          <cell r="N846">
            <v>314</v>
          </cell>
          <cell r="O846">
            <v>7</v>
          </cell>
          <cell r="P846" t="str">
            <v>USD</v>
          </cell>
          <cell r="Q846" t="str">
            <v>Y</v>
          </cell>
          <cell r="R846" t="str">
            <v>USD</v>
          </cell>
        </row>
        <row r="847">
          <cell r="A847">
            <v>4712</v>
          </cell>
          <cell r="B847" t="str">
            <v>LA-CORONA</v>
          </cell>
          <cell r="C847" t="str">
            <v>4712</v>
          </cell>
          <cell r="D847" t="str">
            <v>LOS</v>
          </cell>
          <cell r="E847" t="str">
            <v>A</v>
          </cell>
          <cell r="F847" t="str">
            <v>JIM SEGUIN</v>
          </cell>
          <cell r="G847">
            <v>38169</v>
          </cell>
          <cell r="I847" t="str">
            <v>951-479-0745</v>
          </cell>
          <cell r="J847">
            <v>23654</v>
          </cell>
          <cell r="K847">
            <v>19831</v>
          </cell>
          <cell r="L847">
            <v>1</v>
          </cell>
          <cell r="N847">
            <v>116</v>
          </cell>
          <cell r="O847">
            <v>4</v>
          </cell>
          <cell r="P847" t="str">
            <v>USD</v>
          </cell>
          <cell r="Q847" t="str">
            <v>Y</v>
          </cell>
          <cell r="R847" t="str">
            <v>USD</v>
          </cell>
        </row>
        <row r="848">
          <cell r="A848">
            <v>4713</v>
          </cell>
          <cell r="B848" t="str">
            <v>ORL-ORANGE BLOSSOM TRL</v>
          </cell>
          <cell r="C848" t="str">
            <v>4713</v>
          </cell>
          <cell r="D848" t="str">
            <v>ORL</v>
          </cell>
          <cell r="E848" t="str">
            <v>A</v>
          </cell>
          <cell r="F848" t="str">
            <v>STORE CLOSED</v>
          </cell>
          <cell r="G848">
            <v>38197</v>
          </cell>
          <cell r="H848">
            <v>43671</v>
          </cell>
          <cell r="I848" t="str">
            <v>407-857-1329</v>
          </cell>
          <cell r="J848">
            <v>23839</v>
          </cell>
          <cell r="K848">
            <v>19419</v>
          </cell>
          <cell r="L848">
            <v>1</v>
          </cell>
          <cell r="N848">
            <v>409</v>
          </cell>
          <cell r="O848">
            <v>7</v>
          </cell>
          <cell r="P848" t="str">
            <v>USD</v>
          </cell>
          <cell r="Q848" t="str">
            <v>Y</v>
          </cell>
          <cell r="R848" t="str">
            <v>USD</v>
          </cell>
        </row>
        <row r="849">
          <cell r="A849">
            <v>4714</v>
          </cell>
          <cell r="B849" t="str">
            <v>ALLENTOWN-BETHLEHEM</v>
          </cell>
          <cell r="C849" t="str">
            <v>4714</v>
          </cell>
          <cell r="D849" t="str">
            <v>EAS</v>
          </cell>
          <cell r="E849" t="str">
            <v>A</v>
          </cell>
          <cell r="F849" t="str">
            <v>MICHAEL GRAVES</v>
          </cell>
          <cell r="G849">
            <v>38204</v>
          </cell>
          <cell r="I849" t="str">
            <v>610-258-2191</v>
          </cell>
          <cell r="J849">
            <v>22189</v>
          </cell>
          <cell r="K849">
            <v>18460</v>
          </cell>
          <cell r="L849">
            <v>1</v>
          </cell>
          <cell r="N849">
            <v>303</v>
          </cell>
          <cell r="O849">
            <v>8</v>
          </cell>
          <cell r="P849" t="str">
            <v>USD</v>
          </cell>
          <cell r="Q849" t="str">
            <v>Y</v>
          </cell>
          <cell r="R849" t="str">
            <v>USD</v>
          </cell>
        </row>
        <row r="850">
          <cell r="A850">
            <v>4715</v>
          </cell>
          <cell r="B850" t="str">
            <v>HEMET</v>
          </cell>
          <cell r="C850" t="str">
            <v>4715</v>
          </cell>
          <cell r="D850" t="str">
            <v>HEM</v>
          </cell>
          <cell r="E850" t="str">
            <v>A</v>
          </cell>
          <cell r="F850" t="str">
            <v>CLOSED STORE</v>
          </cell>
          <cell r="G850">
            <v>38022</v>
          </cell>
          <cell r="H850">
            <v>43153</v>
          </cell>
          <cell r="I850" t="str">
            <v>951-925-6635</v>
          </cell>
          <cell r="J850">
            <v>21235</v>
          </cell>
          <cell r="K850">
            <v>17847</v>
          </cell>
          <cell r="L850">
            <v>1</v>
          </cell>
          <cell r="N850">
            <v>116</v>
          </cell>
          <cell r="O850">
            <v>4</v>
          </cell>
          <cell r="P850" t="str">
            <v>USD</v>
          </cell>
          <cell r="Q850" t="str">
            <v>Y</v>
          </cell>
          <cell r="R850" t="str">
            <v>USD</v>
          </cell>
        </row>
        <row r="851">
          <cell r="A851">
            <v>4716</v>
          </cell>
          <cell r="B851" t="str">
            <v>WILMINGTON, NC</v>
          </cell>
          <cell r="C851" t="str">
            <v>4716</v>
          </cell>
          <cell r="D851" t="str">
            <v>WIL</v>
          </cell>
          <cell r="E851" t="str">
            <v>A</v>
          </cell>
          <cell r="F851" t="str">
            <v>TIM GEORGE</v>
          </cell>
          <cell r="G851">
            <v>38092</v>
          </cell>
          <cell r="I851" t="str">
            <v>910-256-5112</v>
          </cell>
          <cell r="J851">
            <v>23970</v>
          </cell>
          <cell r="K851">
            <v>19669</v>
          </cell>
          <cell r="L851">
            <v>1</v>
          </cell>
          <cell r="N851">
            <v>314</v>
          </cell>
          <cell r="O851">
            <v>7</v>
          </cell>
          <cell r="P851" t="str">
            <v>USD</v>
          </cell>
          <cell r="Q851" t="str">
            <v>Y</v>
          </cell>
          <cell r="R851" t="str">
            <v>USD</v>
          </cell>
        </row>
        <row r="852">
          <cell r="A852">
            <v>4717</v>
          </cell>
          <cell r="B852" t="str">
            <v>DC-LAUREL</v>
          </cell>
          <cell r="C852" t="str">
            <v>4717</v>
          </cell>
          <cell r="D852" t="str">
            <v>BAL</v>
          </cell>
          <cell r="E852" t="str">
            <v>A</v>
          </cell>
          <cell r="F852" t="str">
            <v>ANTHONY DEANTONI</v>
          </cell>
          <cell r="G852">
            <v>38260</v>
          </cell>
          <cell r="I852" t="str">
            <v>301-776-9231</v>
          </cell>
          <cell r="J852">
            <v>24659</v>
          </cell>
          <cell r="K852">
            <v>19374</v>
          </cell>
          <cell r="L852">
            <v>1</v>
          </cell>
          <cell r="N852">
            <v>320</v>
          </cell>
          <cell r="O852">
            <v>8</v>
          </cell>
          <cell r="P852" t="str">
            <v>USD</v>
          </cell>
          <cell r="Q852" t="str">
            <v>Y</v>
          </cell>
          <cell r="R852" t="str">
            <v>USD</v>
          </cell>
        </row>
        <row r="853">
          <cell r="A853">
            <v>4718</v>
          </cell>
          <cell r="B853" t="str">
            <v>AUS-ROUND ROCK</v>
          </cell>
          <cell r="C853" t="str">
            <v>4718</v>
          </cell>
          <cell r="D853" t="str">
            <v>AUS</v>
          </cell>
          <cell r="E853" t="str">
            <v>A</v>
          </cell>
          <cell r="F853" t="str">
            <v>DANIEL JOHNSON</v>
          </cell>
          <cell r="G853">
            <v>38253</v>
          </cell>
          <cell r="I853" t="str">
            <v>512-388-5662</v>
          </cell>
          <cell r="J853">
            <v>24715</v>
          </cell>
          <cell r="K853">
            <v>19694</v>
          </cell>
          <cell r="L853">
            <v>1</v>
          </cell>
          <cell r="N853">
            <v>407</v>
          </cell>
          <cell r="O853">
            <v>1</v>
          </cell>
          <cell r="P853" t="str">
            <v>USD</v>
          </cell>
          <cell r="Q853" t="str">
            <v>Y</v>
          </cell>
          <cell r="R853" t="str">
            <v>USD</v>
          </cell>
        </row>
        <row r="854">
          <cell r="A854">
            <v>4719</v>
          </cell>
          <cell r="B854" t="str">
            <v>TRAVERSE CITY</v>
          </cell>
          <cell r="C854" t="str">
            <v>4719</v>
          </cell>
          <cell r="D854" t="str">
            <v>TRA</v>
          </cell>
          <cell r="E854" t="str">
            <v>A</v>
          </cell>
          <cell r="F854" t="str">
            <v>TIM SPURR</v>
          </cell>
          <cell r="G854">
            <v>38092</v>
          </cell>
          <cell r="I854" t="str">
            <v>231-932-9706</v>
          </cell>
          <cell r="J854">
            <v>21395</v>
          </cell>
          <cell r="K854">
            <v>17973</v>
          </cell>
          <cell r="L854">
            <v>1</v>
          </cell>
          <cell r="N854">
            <v>204</v>
          </cell>
          <cell r="O854">
            <v>9</v>
          </cell>
          <cell r="P854" t="str">
            <v>USD</v>
          </cell>
          <cell r="Q854" t="str">
            <v>Y</v>
          </cell>
          <cell r="R854" t="str">
            <v>USD</v>
          </cell>
        </row>
        <row r="855">
          <cell r="A855">
            <v>4720</v>
          </cell>
          <cell r="B855" t="str">
            <v>S.DG-SPORTS ARENA</v>
          </cell>
          <cell r="C855" t="str">
            <v>4720</v>
          </cell>
          <cell r="D855" t="str">
            <v>SAN</v>
          </cell>
          <cell r="E855" t="str">
            <v>A</v>
          </cell>
          <cell r="F855" t="str">
            <v>LAWRENCE KURE</v>
          </cell>
          <cell r="G855">
            <v>38099</v>
          </cell>
          <cell r="I855" t="str">
            <v>619-858-0260</v>
          </cell>
          <cell r="J855">
            <v>19969</v>
          </cell>
          <cell r="K855">
            <v>15261</v>
          </cell>
          <cell r="L855">
            <v>1</v>
          </cell>
          <cell r="N855">
            <v>101</v>
          </cell>
          <cell r="O855">
            <v>4</v>
          </cell>
          <cell r="P855" t="str">
            <v>USD</v>
          </cell>
          <cell r="Q855" t="str">
            <v>Y</v>
          </cell>
          <cell r="R855" t="str">
            <v>USD</v>
          </cell>
        </row>
        <row r="856">
          <cell r="A856">
            <v>4721</v>
          </cell>
          <cell r="B856" t="str">
            <v>DFW- GARLAND</v>
          </cell>
          <cell r="C856" t="str">
            <v>4721</v>
          </cell>
          <cell r="D856" t="str">
            <v>GAR</v>
          </cell>
          <cell r="E856" t="str">
            <v>A</v>
          </cell>
          <cell r="F856" t="str">
            <v>MONICA WAGERS</v>
          </cell>
          <cell r="G856">
            <v>38204</v>
          </cell>
          <cell r="I856" t="str">
            <v>972-495-8536</v>
          </cell>
          <cell r="J856">
            <v>23803</v>
          </cell>
          <cell r="K856">
            <v>19694</v>
          </cell>
          <cell r="L856">
            <v>1</v>
          </cell>
          <cell r="N856">
            <v>404</v>
          </cell>
          <cell r="O856">
            <v>1</v>
          </cell>
          <cell r="P856" t="str">
            <v>USD</v>
          </cell>
          <cell r="Q856" t="str">
            <v>Y</v>
          </cell>
          <cell r="R856" t="str">
            <v>USD</v>
          </cell>
        </row>
        <row r="857">
          <cell r="A857">
            <v>4722</v>
          </cell>
          <cell r="B857" t="str">
            <v>NORTH HAVEN</v>
          </cell>
          <cell r="C857" t="str">
            <v>4722</v>
          </cell>
          <cell r="D857" t="str">
            <v>NOR</v>
          </cell>
          <cell r="E857" t="str">
            <v>A</v>
          </cell>
          <cell r="F857" t="str">
            <v>JOHN SAMELA</v>
          </cell>
          <cell r="G857">
            <v>38274</v>
          </cell>
          <cell r="I857" t="str">
            <v>203-985-0302</v>
          </cell>
          <cell r="J857">
            <v>24260</v>
          </cell>
          <cell r="K857">
            <v>19709</v>
          </cell>
          <cell r="L857">
            <v>1</v>
          </cell>
          <cell r="N857">
            <v>305</v>
          </cell>
          <cell r="O857">
            <v>8</v>
          </cell>
          <cell r="P857" t="str">
            <v>USD</v>
          </cell>
          <cell r="Q857" t="str">
            <v>Y</v>
          </cell>
          <cell r="R857" t="str">
            <v>USD</v>
          </cell>
        </row>
        <row r="858">
          <cell r="A858">
            <v>4723</v>
          </cell>
          <cell r="B858" t="str">
            <v>WOR-MILLBURY</v>
          </cell>
          <cell r="C858" t="str">
            <v>4723</v>
          </cell>
          <cell r="D858" t="str">
            <v>WOR</v>
          </cell>
          <cell r="E858" t="str">
            <v>A</v>
          </cell>
          <cell r="F858" t="str">
            <v>BOB STOCKWELL</v>
          </cell>
          <cell r="G858">
            <v>38022</v>
          </cell>
          <cell r="I858" t="str">
            <v>508-581-9703</v>
          </cell>
          <cell r="J858">
            <v>21773</v>
          </cell>
          <cell r="K858">
            <v>17774</v>
          </cell>
          <cell r="L858">
            <v>1</v>
          </cell>
          <cell r="N858">
            <v>305</v>
          </cell>
          <cell r="O858">
            <v>8</v>
          </cell>
          <cell r="P858" t="str">
            <v>USD</v>
          </cell>
          <cell r="Q858" t="str">
            <v>Y</v>
          </cell>
          <cell r="R858" t="str">
            <v>USD</v>
          </cell>
        </row>
        <row r="859">
          <cell r="A859">
            <v>4724</v>
          </cell>
          <cell r="B859" t="str">
            <v>ALBQ-ALAMEDA</v>
          </cell>
          <cell r="C859" t="str">
            <v>4724</v>
          </cell>
          <cell r="D859" t="str">
            <v>ALB</v>
          </cell>
          <cell r="E859" t="str">
            <v>A</v>
          </cell>
          <cell r="F859" t="str">
            <v>JENNIFER GONZALES</v>
          </cell>
          <cell r="G859">
            <v>38141</v>
          </cell>
          <cell r="I859" t="str">
            <v>505-922-0221</v>
          </cell>
          <cell r="J859">
            <v>26354</v>
          </cell>
          <cell r="K859">
            <v>20498</v>
          </cell>
          <cell r="L859">
            <v>1</v>
          </cell>
          <cell r="N859">
            <v>104</v>
          </cell>
          <cell r="O859">
            <v>1</v>
          </cell>
          <cell r="P859" t="str">
            <v>USD</v>
          </cell>
          <cell r="Q859" t="str">
            <v>Y</v>
          </cell>
          <cell r="R859" t="str">
            <v>USD</v>
          </cell>
        </row>
        <row r="860">
          <cell r="A860">
            <v>4725</v>
          </cell>
          <cell r="B860" t="str">
            <v>LAWRENCE</v>
          </cell>
          <cell r="C860" t="str">
            <v>4725</v>
          </cell>
          <cell r="D860" t="str">
            <v>LAW</v>
          </cell>
          <cell r="E860" t="str">
            <v>A</v>
          </cell>
          <cell r="F860" t="str">
            <v>SAMANTHA SMITH</v>
          </cell>
          <cell r="G860">
            <v>38078</v>
          </cell>
          <cell r="I860" t="str">
            <v>785-841-9100</v>
          </cell>
          <cell r="J860">
            <v>25243</v>
          </cell>
          <cell r="K860">
            <v>18455</v>
          </cell>
          <cell r="L860">
            <v>1</v>
          </cell>
          <cell r="N860">
            <v>218</v>
          </cell>
          <cell r="O860">
            <v>1</v>
          </cell>
          <cell r="P860" t="str">
            <v>USD</v>
          </cell>
          <cell r="Q860" t="str">
            <v>Y</v>
          </cell>
          <cell r="R860" t="str">
            <v>USD</v>
          </cell>
        </row>
        <row r="861">
          <cell r="A861">
            <v>4726</v>
          </cell>
          <cell r="B861" t="str">
            <v>PHI-ROOSEVELT</v>
          </cell>
          <cell r="C861" t="str">
            <v>4726</v>
          </cell>
          <cell r="D861" t="str">
            <v>PHI</v>
          </cell>
          <cell r="E861" t="str">
            <v>A</v>
          </cell>
          <cell r="F861" t="str">
            <v>DON BUTTERWORTH</v>
          </cell>
          <cell r="G861">
            <v>38260</v>
          </cell>
          <cell r="I861" t="str">
            <v>267-345-4500</v>
          </cell>
          <cell r="J861">
            <v>23227</v>
          </cell>
          <cell r="K861">
            <v>19445</v>
          </cell>
          <cell r="L861">
            <v>1</v>
          </cell>
          <cell r="N861">
            <v>317</v>
          </cell>
          <cell r="O861">
            <v>8</v>
          </cell>
          <cell r="P861" t="str">
            <v>USD</v>
          </cell>
          <cell r="Q861" t="str">
            <v>Y</v>
          </cell>
          <cell r="R861" t="str">
            <v>USD</v>
          </cell>
        </row>
        <row r="862">
          <cell r="A862">
            <v>4728</v>
          </cell>
          <cell r="B862" t="str">
            <v>DET-SOUTHFIELD</v>
          </cell>
          <cell r="C862" t="str">
            <v>4728</v>
          </cell>
          <cell r="D862" t="str">
            <v>DET</v>
          </cell>
          <cell r="E862" t="str">
            <v>A</v>
          </cell>
          <cell r="F862" t="str">
            <v>BRANDON SCHOTT</v>
          </cell>
          <cell r="G862">
            <v>38134</v>
          </cell>
          <cell r="I862" t="str">
            <v>248-281-0136</v>
          </cell>
          <cell r="J862">
            <v>25809</v>
          </cell>
          <cell r="K862">
            <v>20521</v>
          </cell>
          <cell r="L862">
            <v>1</v>
          </cell>
          <cell r="N862">
            <v>206</v>
          </cell>
          <cell r="O862">
            <v>9</v>
          </cell>
          <cell r="P862" t="str">
            <v>USD</v>
          </cell>
          <cell r="Q862" t="str">
            <v>Y</v>
          </cell>
          <cell r="R862" t="str">
            <v>USD</v>
          </cell>
        </row>
        <row r="863">
          <cell r="A863">
            <v>4729</v>
          </cell>
          <cell r="B863" t="str">
            <v>HOLLAND, MI</v>
          </cell>
          <cell r="C863" t="str">
            <v>4729</v>
          </cell>
          <cell r="D863" t="str">
            <v>HOL</v>
          </cell>
          <cell r="E863" t="str">
            <v>A</v>
          </cell>
          <cell r="F863" t="str">
            <v>JEFF KENDALL</v>
          </cell>
          <cell r="G863">
            <v>38057</v>
          </cell>
          <cell r="I863" t="str">
            <v>616-399-9250</v>
          </cell>
          <cell r="J863">
            <v>21805</v>
          </cell>
          <cell r="K863">
            <v>17764</v>
          </cell>
          <cell r="L863">
            <v>1</v>
          </cell>
          <cell r="N863">
            <v>204</v>
          </cell>
          <cell r="O863">
            <v>9</v>
          </cell>
          <cell r="P863" t="str">
            <v>USD</v>
          </cell>
          <cell r="Q863" t="str">
            <v>Y</v>
          </cell>
          <cell r="R863" t="str">
            <v>USD</v>
          </cell>
        </row>
        <row r="864">
          <cell r="A864">
            <v>4730</v>
          </cell>
          <cell r="B864" t="str">
            <v>LA-REDLANDS</v>
          </cell>
          <cell r="C864" t="str">
            <v>4730</v>
          </cell>
          <cell r="D864" t="str">
            <v>LAR</v>
          </cell>
          <cell r="E864" t="str">
            <v>A</v>
          </cell>
          <cell r="F864" t="str">
            <v>CHRIS SADLER</v>
          </cell>
          <cell r="G864">
            <v>38260</v>
          </cell>
          <cell r="I864" t="str">
            <v>909-335-7439</v>
          </cell>
          <cell r="J864">
            <v>24144</v>
          </cell>
          <cell r="K864">
            <v>20640</v>
          </cell>
          <cell r="L864">
            <v>1</v>
          </cell>
          <cell r="N864">
            <v>116</v>
          </cell>
          <cell r="O864">
            <v>4</v>
          </cell>
          <cell r="P864" t="str">
            <v>USD</v>
          </cell>
          <cell r="Q864" t="str">
            <v>Y</v>
          </cell>
          <cell r="R864" t="str">
            <v>USD</v>
          </cell>
        </row>
        <row r="865">
          <cell r="A865">
            <v>4732</v>
          </cell>
          <cell r="B865" t="str">
            <v>LANCASTER, PA</v>
          </cell>
          <cell r="C865" t="str">
            <v>4732</v>
          </cell>
          <cell r="D865" t="str">
            <v>LAN</v>
          </cell>
          <cell r="E865" t="str">
            <v>A</v>
          </cell>
          <cell r="F865" t="str">
            <v>BRYAN PATRICK</v>
          </cell>
          <cell r="G865">
            <v>38127</v>
          </cell>
          <cell r="H865">
            <v>43252</v>
          </cell>
          <cell r="I865" t="str">
            <v>717-397-8200</v>
          </cell>
          <cell r="J865">
            <v>20020</v>
          </cell>
          <cell r="K865">
            <v>17671</v>
          </cell>
          <cell r="L865">
            <v>1</v>
          </cell>
          <cell r="N865">
            <v>208</v>
          </cell>
          <cell r="O865">
            <v>8</v>
          </cell>
          <cell r="P865" t="str">
            <v>USD</v>
          </cell>
          <cell r="Q865" t="str">
            <v>Y</v>
          </cell>
          <cell r="R865" t="str">
            <v>USD</v>
          </cell>
        </row>
        <row r="866">
          <cell r="A866">
            <v>4733</v>
          </cell>
          <cell r="B866" t="str">
            <v>MILW-WEST ALLIS</v>
          </cell>
          <cell r="C866" t="str">
            <v>4733</v>
          </cell>
          <cell r="D866" t="str">
            <v>MIL</v>
          </cell>
          <cell r="E866" t="str">
            <v>A</v>
          </cell>
          <cell r="F866" t="str">
            <v>DAWN WASILEWSKI</v>
          </cell>
          <cell r="G866">
            <v>38106</v>
          </cell>
          <cell r="H866">
            <v>43608</v>
          </cell>
          <cell r="I866" t="str">
            <v>414-329-2825</v>
          </cell>
          <cell r="J866">
            <v>20407</v>
          </cell>
          <cell r="K866">
            <v>16533</v>
          </cell>
          <cell r="L866">
            <v>1</v>
          </cell>
          <cell r="N866">
            <v>205</v>
          </cell>
          <cell r="O866">
            <v>9</v>
          </cell>
          <cell r="P866" t="str">
            <v>USD</v>
          </cell>
          <cell r="Q866" t="str">
            <v>Y</v>
          </cell>
          <cell r="R866" t="str">
            <v>USD</v>
          </cell>
        </row>
        <row r="867">
          <cell r="A867">
            <v>4734</v>
          </cell>
          <cell r="B867" t="str">
            <v>BAY-SAN RAFAEL</v>
          </cell>
          <cell r="C867" t="str">
            <v>4734</v>
          </cell>
          <cell r="D867" t="str">
            <v>BAY</v>
          </cell>
          <cell r="E867" t="str">
            <v>A</v>
          </cell>
          <cell r="F867" t="str">
            <v>PAM REIS</v>
          </cell>
          <cell r="G867">
            <v>38253</v>
          </cell>
          <cell r="I867" t="str">
            <v>415-446-7390</v>
          </cell>
          <cell r="J867">
            <v>21300</v>
          </cell>
          <cell r="K867">
            <v>15572</v>
          </cell>
          <cell r="L867">
            <v>1</v>
          </cell>
          <cell r="N867">
            <v>113</v>
          </cell>
          <cell r="O867">
            <v>2</v>
          </cell>
          <cell r="P867" t="str">
            <v>USD</v>
          </cell>
          <cell r="Q867" t="str">
            <v>Y</v>
          </cell>
          <cell r="R867" t="str">
            <v>USD</v>
          </cell>
        </row>
        <row r="868">
          <cell r="A868">
            <v>4735</v>
          </cell>
          <cell r="B868" t="str">
            <v>LA-FOOTHILL RANCH</v>
          </cell>
          <cell r="C868" t="str">
            <v>4735</v>
          </cell>
          <cell r="D868" t="str">
            <v>LOS</v>
          </cell>
          <cell r="E868" t="str">
            <v>A</v>
          </cell>
          <cell r="F868" t="str">
            <v>CHARLES MARQUEZ</v>
          </cell>
          <cell r="G868">
            <v>38197</v>
          </cell>
          <cell r="I868" t="str">
            <v>949-420-0741</v>
          </cell>
          <cell r="J868">
            <v>25698</v>
          </cell>
          <cell r="K868">
            <v>20088</v>
          </cell>
          <cell r="L868">
            <v>1</v>
          </cell>
          <cell r="N868">
            <v>120</v>
          </cell>
          <cell r="O868">
            <v>4</v>
          </cell>
          <cell r="P868" t="str">
            <v>USD</v>
          </cell>
          <cell r="Q868" t="str">
            <v>Y</v>
          </cell>
          <cell r="R868" t="str">
            <v>USD</v>
          </cell>
        </row>
        <row r="869">
          <cell r="A869">
            <v>4736</v>
          </cell>
          <cell r="B869" t="str">
            <v>LI-MANHASSET</v>
          </cell>
          <cell r="C869" t="str">
            <v>4736</v>
          </cell>
          <cell r="D869" t="str">
            <v>MAN</v>
          </cell>
          <cell r="E869" t="str">
            <v>A</v>
          </cell>
          <cell r="F869" t="str">
            <v>MICHAEL SUPRANOWIT</v>
          </cell>
          <cell r="G869">
            <v>38274</v>
          </cell>
          <cell r="I869" t="str">
            <v>516-627-2875</v>
          </cell>
          <cell r="J869">
            <v>28536</v>
          </cell>
          <cell r="K869">
            <v>18433</v>
          </cell>
          <cell r="L869">
            <v>1</v>
          </cell>
          <cell r="N869">
            <v>309</v>
          </cell>
          <cell r="O869">
            <v>8</v>
          </cell>
          <cell r="P869" t="str">
            <v>USD</v>
          </cell>
          <cell r="Q869" t="str">
            <v>Y</v>
          </cell>
          <cell r="R869" t="str">
            <v>USD</v>
          </cell>
        </row>
        <row r="870">
          <cell r="A870">
            <v>4737</v>
          </cell>
          <cell r="B870" t="str">
            <v>HANFORD</v>
          </cell>
          <cell r="C870" t="str">
            <v>4737</v>
          </cell>
          <cell r="D870" t="str">
            <v>HAN</v>
          </cell>
          <cell r="E870" t="str">
            <v>A</v>
          </cell>
          <cell r="F870" t="str">
            <v>MYRON GURIEN</v>
          </cell>
          <cell r="G870">
            <v>38288</v>
          </cell>
          <cell r="I870" t="str">
            <v>559-587-2707</v>
          </cell>
          <cell r="J870">
            <v>21302</v>
          </cell>
          <cell r="K870">
            <v>17769</v>
          </cell>
          <cell r="L870">
            <v>1</v>
          </cell>
          <cell r="N870">
            <v>117</v>
          </cell>
          <cell r="O870">
            <v>4</v>
          </cell>
          <cell r="P870" t="str">
            <v>USD</v>
          </cell>
          <cell r="Q870" t="str">
            <v>Y</v>
          </cell>
          <cell r="R870" t="str">
            <v>USD</v>
          </cell>
        </row>
        <row r="871">
          <cell r="A871">
            <v>4738</v>
          </cell>
          <cell r="B871" t="str">
            <v>BOS-CHELMSFORD</v>
          </cell>
          <cell r="C871" t="str">
            <v>4738</v>
          </cell>
          <cell r="D871" t="str">
            <v>BOS</v>
          </cell>
          <cell r="E871" t="str">
            <v>A</v>
          </cell>
          <cell r="F871" t="str">
            <v>PAUL MENSINGER</v>
          </cell>
          <cell r="G871">
            <v>38148</v>
          </cell>
          <cell r="I871" t="str">
            <v>978-256-5281</v>
          </cell>
          <cell r="J871">
            <v>28847</v>
          </cell>
          <cell r="K871">
            <v>23498</v>
          </cell>
          <cell r="L871">
            <v>1</v>
          </cell>
          <cell r="N871">
            <v>312</v>
          </cell>
          <cell r="O871">
            <v>8</v>
          </cell>
          <cell r="P871" t="str">
            <v>USD</v>
          </cell>
          <cell r="Q871" t="str">
            <v>Y</v>
          </cell>
          <cell r="R871" t="str">
            <v>USD</v>
          </cell>
        </row>
        <row r="872">
          <cell r="A872">
            <v>4739</v>
          </cell>
          <cell r="B872" t="str">
            <v>CLEV-BEACHWOOD</v>
          </cell>
          <cell r="C872" t="str">
            <v>4739</v>
          </cell>
          <cell r="D872" t="str">
            <v>CLE</v>
          </cell>
          <cell r="E872" t="str">
            <v>A</v>
          </cell>
          <cell r="F872" t="str">
            <v>BRUCE CLARK</v>
          </cell>
          <cell r="G872">
            <v>38197</v>
          </cell>
          <cell r="I872" t="str">
            <v>216-454-0231</v>
          </cell>
          <cell r="J872">
            <v>26718</v>
          </cell>
          <cell r="K872">
            <v>19930</v>
          </cell>
          <cell r="L872">
            <v>1</v>
          </cell>
          <cell r="N872">
            <v>210</v>
          </cell>
          <cell r="O872">
            <v>9</v>
          </cell>
          <cell r="P872" t="str">
            <v>USD</v>
          </cell>
          <cell r="Q872" t="str">
            <v>Y</v>
          </cell>
          <cell r="R872" t="str">
            <v>USD</v>
          </cell>
        </row>
        <row r="873">
          <cell r="A873">
            <v>4740</v>
          </cell>
          <cell r="B873" t="str">
            <v>DESTIN</v>
          </cell>
          <cell r="C873" t="str">
            <v>4740</v>
          </cell>
          <cell r="D873" t="str">
            <v>DES</v>
          </cell>
          <cell r="E873" t="str">
            <v>A</v>
          </cell>
          <cell r="F873" t="str">
            <v>BARBARA RAHL</v>
          </cell>
          <cell r="G873">
            <v>38267</v>
          </cell>
          <cell r="I873" t="str">
            <v>850-269-1257</v>
          </cell>
          <cell r="J873">
            <v>21426</v>
          </cell>
          <cell r="K873">
            <v>18002</v>
          </cell>
          <cell r="L873">
            <v>1</v>
          </cell>
          <cell r="N873">
            <v>416</v>
          </cell>
          <cell r="O873">
            <v>7</v>
          </cell>
          <cell r="P873" t="str">
            <v>USD</v>
          </cell>
          <cell r="Q873" t="str">
            <v>Y</v>
          </cell>
          <cell r="R873" t="str">
            <v>USD</v>
          </cell>
        </row>
        <row r="874">
          <cell r="A874">
            <v>4741</v>
          </cell>
          <cell r="B874" t="str">
            <v>BAY-PINOLE</v>
          </cell>
          <cell r="C874" t="str">
            <v>4741</v>
          </cell>
          <cell r="D874" t="str">
            <v>BAY</v>
          </cell>
          <cell r="E874" t="str">
            <v>A</v>
          </cell>
          <cell r="F874" t="str">
            <v>ROB MCMASTER</v>
          </cell>
          <cell r="G874">
            <v>38232</v>
          </cell>
          <cell r="I874" t="str">
            <v>510-222-4947</v>
          </cell>
          <cell r="J874">
            <v>24789</v>
          </cell>
          <cell r="K874">
            <v>20340</v>
          </cell>
          <cell r="L874">
            <v>1</v>
          </cell>
          <cell r="N874">
            <v>113</v>
          </cell>
          <cell r="O874">
            <v>2</v>
          </cell>
          <cell r="P874" t="str">
            <v>USD</v>
          </cell>
          <cell r="Q874" t="str">
            <v>Y</v>
          </cell>
          <cell r="R874" t="str">
            <v>USD</v>
          </cell>
        </row>
        <row r="875">
          <cell r="A875">
            <v>4742</v>
          </cell>
          <cell r="B875" t="str">
            <v>ORL-WINTER PARK</v>
          </cell>
          <cell r="C875" t="str">
            <v>4742</v>
          </cell>
          <cell r="D875" t="str">
            <v>ORL</v>
          </cell>
          <cell r="E875" t="str">
            <v>A</v>
          </cell>
          <cell r="F875" t="str">
            <v>RON HAINES</v>
          </cell>
          <cell r="G875">
            <v>38225</v>
          </cell>
          <cell r="I875" t="str">
            <v>407-539-1547</v>
          </cell>
          <cell r="J875">
            <v>31762</v>
          </cell>
          <cell r="K875">
            <v>23183</v>
          </cell>
          <cell r="L875">
            <v>1</v>
          </cell>
          <cell r="N875">
            <v>409</v>
          </cell>
          <cell r="O875">
            <v>7</v>
          </cell>
          <cell r="P875" t="str">
            <v>USD</v>
          </cell>
          <cell r="Q875" t="str">
            <v>Y</v>
          </cell>
          <cell r="R875" t="str">
            <v>USD</v>
          </cell>
        </row>
        <row r="876">
          <cell r="A876">
            <v>4743</v>
          </cell>
          <cell r="B876" t="str">
            <v>COLUMBUS-HILLIARD</v>
          </cell>
          <cell r="C876" t="str">
            <v>4743</v>
          </cell>
          <cell r="D876" t="str">
            <v>COL</v>
          </cell>
          <cell r="E876" t="str">
            <v>A</v>
          </cell>
          <cell r="F876" t="str">
            <v>CRAIG MEYERS</v>
          </cell>
          <cell r="G876">
            <v>38225</v>
          </cell>
          <cell r="I876" t="str">
            <v>614-876-6294</v>
          </cell>
          <cell r="J876">
            <v>21755</v>
          </cell>
          <cell r="K876">
            <v>17773</v>
          </cell>
          <cell r="L876">
            <v>1</v>
          </cell>
          <cell r="N876">
            <v>219</v>
          </cell>
          <cell r="O876">
            <v>9</v>
          </cell>
          <cell r="P876" t="str">
            <v>USD</v>
          </cell>
          <cell r="Q876" t="str">
            <v>Y</v>
          </cell>
          <cell r="R876" t="str">
            <v>USD</v>
          </cell>
        </row>
        <row r="877">
          <cell r="A877">
            <v>4744</v>
          </cell>
          <cell r="B877" t="str">
            <v>DET-CANTON</v>
          </cell>
          <cell r="C877" t="str">
            <v>4744</v>
          </cell>
          <cell r="D877" t="str">
            <v>DET</v>
          </cell>
          <cell r="E877" t="str">
            <v>A</v>
          </cell>
          <cell r="F877" t="str">
            <v>LAVENDA ROSALES</v>
          </cell>
          <cell r="G877">
            <v>38239</v>
          </cell>
          <cell r="I877" t="str">
            <v>734-981-6578</v>
          </cell>
          <cell r="J877">
            <v>24377</v>
          </cell>
          <cell r="K877">
            <v>20363</v>
          </cell>
          <cell r="L877">
            <v>1</v>
          </cell>
          <cell r="N877">
            <v>206</v>
          </cell>
          <cell r="O877">
            <v>9</v>
          </cell>
          <cell r="P877" t="str">
            <v>USD</v>
          </cell>
          <cell r="Q877" t="str">
            <v>Y</v>
          </cell>
          <cell r="R877" t="str">
            <v>USD</v>
          </cell>
        </row>
        <row r="878">
          <cell r="A878">
            <v>4746</v>
          </cell>
          <cell r="B878" t="str">
            <v>CHI-VALPARAISO, IN</v>
          </cell>
          <cell r="C878" t="str">
            <v>4746</v>
          </cell>
          <cell r="D878" t="str">
            <v>CHI</v>
          </cell>
          <cell r="E878" t="str">
            <v>A</v>
          </cell>
          <cell r="F878" t="str">
            <v>RYAN DEWEY</v>
          </cell>
          <cell r="G878">
            <v>38260</v>
          </cell>
          <cell r="I878" t="str">
            <v>219-464-0960</v>
          </cell>
          <cell r="J878">
            <v>24280</v>
          </cell>
          <cell r="K878">
            <v>19695</v>
          </cell>
          <cell r="L878">
            <v>1</v>
          </cell>
          <cell r="N878">
            <v>203</v>
          </cell>
          <cell r="O878">
            <v>9</v>
          </cell>
          <cell r="P878" t="str">
            <v>USD</v>
          </cell>
          <cell r="Q878" t="str">
            <v>Y</v>
          </cell>
          <cell r="R878" t="str">
            <v>USD</v>
          </cell>
        </row>
        <row r="879">
          <cell r="A879">
            <v>4747</v>
          </cell>
          <cell r="B879" t="str">
            <v>MSP-OAK PARK HEIGHTS</v>
          </cell>
          <cell r="C879" t="str">
            <v>4747</v>
          </cell>
          <cell r="D879" t="str">
            <v>MSP</v>
          </cell>
          <cell r="E879" t="str">
            <v>A</v>
          </cell>
          <cell r="F879" t="str">
            <v>ETTA TWERNBOLD</v>
          </cell>
          <cell r="G879">
            <v>38274</v>
          </cell>
          <cell r="I879" t="str">
            <v>651-439-6060</v>
          </cell>
          <cell r="J879">
            <v>21306</v>
          </cell>
          <cell r="K879">
            <v>17773</v>
          </cell>
          <cell r="L879">
            <v>1</v>
          </cell>
          <cell r="N879">
            <v>214</v>
          </cell>
          <cell r="O879">
            <v>9</v>
          </cell>
          <cell r="P879" t="str">
            <v>USD</v>
          </cell>
          <cell r="Q879" t="str">
            <v>Y</v>
          </cell>
          <cell r="R879" t="str">
            <v>USD</v>
          </cell>
        </row>
        <row r="880">
          <cell r="A880">
            <v>4748</v>
          </cell>
          <cell r="B880" t="str">
            <v>SYRACUSE-CAMILLUS</v>
          </cell>
          <cell r="C880" t="str">
            <v>4748</v>
          </cell>
          <cell r="D880" t="str">
            <v>SYR</v>
          </cell>
          <cell r="E880" t="str">
            <v>A</v>
          </cell>
          <cell r="F880" t="str">
            <v>CLOSED STORE</v>
          </cell>
          <cell r="G880">
            <v>38267</v>
          </cell>
          <cell r="H880">
            <v>38069</v>
          </cell>
          <cell r="J880">
            <v>1</v>
          </cell>
          <cell r="K880">
            <v>1</v>
          </cell>
          <cell r="L880">
            <v>1</v>
          </cell>
          <cell r="N880">
            <v>301</v>
          </cell>
          <cell r="O880">
            <v>8</v>
          </cell>
          <cell r="P880" t="str">
            <v>USD</v>
          </cell>
          <cell r="Q880" t="str">
            <v>N</v>
          </cell>
          <cell r="R880" t="str">
            <v>USD</v>
          </cell>
        </row>
        <row r="881">
          <cell r="A881">
            <v>4749</v>
          </cell>
          <cell r="B881" t="str">
            <v>LI-FIVE TOWNS</v>
          </cell>
          <cell r="C881" t="str">
            <v>4749</v>
          </cell>
          <cell r="D881" t="str">
            <v>LON</v>
          </cell>
          <cell r="E881" t="str">
            <v>A</v>
          </cell>
          <cell r="F881" t="str">
            <v>CLOSED STORE</v>
          </cell>
          <cell r="G881">
            <v>38253</v>
          </cell>
          <cell r="H881">
            <v>41225</v>
          </cell>
          <cell r="I881" t="str">
            <v>516-791-1526</v>
          </cell>
          <cell r="J881">
            <v>24040</v>
          </cell>
          <cell r="K881">
            <v>19069</v>
          </cell>
          <cell r="L881">
            <v>1</v>
          </cell>
          <cell r="N881">
            <v>302</v>
          </cell>
          <cell r="O881">
            <v>8</v>
          </cell>
          <cell r="P881" t="str">
            <v>USD</v>
          </cell>
          <cell r="Q881" t="str">
            <v>N</v>
          </cell>
          <cell r="R881" t="str">
            <v>USD</v>
          </cell>
        </row>
        <row r="882">
          <cell r="A882">
            <v>4751</v>
          </cell>
          <cell r="B882" t="str">
            <v>BALT-WESTMINSTER</v>
          </cell>
          <cell r="C882" t="str">
            <v>4751</v>
          </cell>
          <cell r="D882" t="str">
            <v>BAL</v>
          </cell>
          <cell r="E882" t="str">
            <v>A</v>
          </cell>
          <cell r="F882" t="str">
            <v>CLOSED STORE</v>
          </cell>
          <cell r="G882">
            <v>38267</v>
          </cell>
          <cell r="H882">
            <v>38097</v>
          </cell>
          <cell r="J882">
            <v>1</v>
          </cell>
          <cell r="K882">
            <v>1</v>
          </cell>
          <cell r="L882">
            <v>1</v>
          </cell>
          <cell r="N882">
            <v>311</v>
          </cell>
          <cell r="O882">
            <v>8</v>
          </cell>
          <cell r="P882" t="str">
            <v>USD</v>
          </cell>
          <cell r="Q882" t="str">
            <v>N</v>
          </cell>
          <cell r="R882" t="str">
            <v>USD</v>
          </cell>
        </row>
        <row r="883">
          <cell r="A883">
            <v>4752</v>
          </cell>
          <cell r="B883" t="str">
            <v>LA-ALISO VIEJO</v>
          </cell>
          <cell r="C883" t="str">
            <v>4752</v>
          </cell>
          <cell r="D883" t="str">
            <v>LOS</v>
          </cell>
          <cell r="E883" t="str">
            <v>A</v>
          </cell>
          <cell r="F883" t="str">
            <v>CLOSED STORE</v>
          </cell>
          <cell r="G883">
            <v>38288</v>
          </cell>
          <cell r="H883">
            <v>38222</v>
          </cell>
          <cell r="J883">
            <v>25070</v>
          </cell>
          <cell r="K883">
            <v>21213</v>
          </cell>
          <cell r="L883">
            <v>1</v>
          </cell>
          <cell r="N883">
            <v>208</v>
          </cell>
          <cell r="O883">
            <v>4</v>
          </cell>
          <cell r="P883" t="str">
            <v>USD</v>
          </cell>
          <cell r="Q883" t="str">
            <v>N</v>
          </cell>
          <cell r="R883" t="str">
            <v>USD</v>
          </cell>
        </row>
        <row r="884">
          <cell r="A884">
            <v>4753</v>
          </cell>
          <cell r="B884" t="str">
            <v>PORT-JANTZEN BEACH</v>
          </cell>
          <cell r="C884" t="str">
            <v>4753</v>
          </cell>
          <cell r="D884" t="str">
            <v>POR</v>
          </cell>
          <cell r="E884" t="str">
            <v>A</v>
          </cell>
          <cell r="F884" t="str">
            <v>CLOSED STORE</v>
          </cell>
          <cell r="G884">
            <v>38288</v>
          </cell>
          <cell r="H884">
            <v>38194</v>
          </cell>
          <cell r="J884">
            <v>28944</v>
          </cell>
          <cell r="K884">
            <v>19902</v>
          </cell>
          <cell r="L884">
            <v>1</v>
          </cell>
          <cell r="N884">
            <v>202</v>
          </cell>
          <cell r="O884">
            <v>4</v>
          </cell>
          <cell r="P884" t="str">
            <v>USD</v>
          </cell>
          <cell r="Q884" t="str">
            <v>N</v>
          </cell>
          <cell r="R884" t="str">
            <v>USD</v>
          </cell>
        </row>
        <row r="885">
          <cell r="A885">
            <v>4800</v>
          </cell>
          <cell r="B885" t="str">
            <v>LA-VENTURA</v>
          </cell>
          <cell r="C885" t="str">
            <v>4800</v>
          </cell>
          <cell r="D885" t="str">
            <v>LOS</v>
          </cell>
          <cell r="E885" t="str">
            <v>A</v>
          </cell>
          <cell r="F885" t="str">
            <v>JERROD CUSICK</v>
          </cell>
          <cell r="G885">
            <v>38046</v>
          </cell>
          <cell r="I885" t="str">
            <v>805-289-1581</v>
          </cell>
          <cell r="J885">
            <v>23822</v>
          </cell>
          <cell r="K885">
            <v>19413</v>
          </cell>
          <cell r="L885">
            <v>1</v>
          </cell>
          <cell r="N885">
            <v>117</v>
          </cell>
          <cell r="O885">
            <v>4</v>
          </cell>
          <cell r="P885" t="str">
            <v>USD</v>
          </cell>
          <cell r="Q885" t="str">
            <v>Y</v>
          </cell>
          <cell r="R885" t="str">
            <v>USD</v>
          </cell>
        </row>
        <row r="886">
          <cell r="A886">
            <v>4801</v>
          </cell>
          <cell r="B886" t="str">
            <v>BALT-TIMONIUM</v>
          </cell>
          <cell r="C886" t="str">
            <v>4801</v>
          </cell>
          <cell r="D886" t="str">
            <v>BAL</v>
          </cell>
          <cell r="E886" t="str">
            <v>A</v>
          </cell>
          <cell r="F886" t="str">
            <v>PETER SCHLALINE</v>
          </cell>
          <cell r="G886">
            <v>38109</v>
          </cell>
          <cell r="I886" t="str">
            <v>443-279-0790</v>
          </cell>
          <cell r="J886">
            <v>23204</v>
          </cell>
          <cell r="K886">
            <v>19934</v>
          </cell>
          <cell r="L886">
            <v>1</v>
          </cell>
          <cell r="N886">
            <v>319</v>
          </cell>
          <cell r="O886">
            <v>8</v>
          </cell>
          <cell r="P886" t="str">
            <v>USD</v>
          </cell>
          <cell r="Q886" t="str">
            <v>Y</v>
          </cell>
          <cell r="R886" t="str">
            <v>USD</v>
          </cell>
        </row>
        <row r="887">
          <cell r="A887">
            <v>4802</v>
          </cell>
          <cell r="B887" t="str">
            <v>CHI-ALGONQUIN</v>
          </cell>
          <cell r="C887" t="str">
            <v>4802</v>
          </cell>
          <cell r="D887" t="str">
            <v>CHI</v>
          </cell>
          <cell r="E887" t="str">
            <v>A</v>
          </cell>
          <cell r="F887" t="str">
            <v>DARLENE WAGGE</v>
          </cell>
          <cell r="G887">
            <v>38018</v>
          </cell>
          <cell r="I887" t="str">
            <v>847-854-6912</v>
          </cell>
          <cell r="J887">
            <v>24302</v>
          </cell>
          <cell r="K887">
            <v>20725</v>
          </cell>
          <cell r="L887">
            <v>1</v>
          </cell>
          <cell r="N887">
            <v>201</v>
          </cell>
          <cell r="O887">
            <v>9</v>
          </cell>
          <cell r="P887" t="str">
            <v>USD</v>
          </cell>
          <cell r="Q887" t="str">
            <v>Y</v>
          </cell>
          <cell r="R887" t="str">
            <v>USD</v>
          </cell>
        </row>
        <row r="888">
          <cell r="A888">
            <v>4803</v>
          </cell>
          <cell r="B888" t="str">
            <v>VA BCH-CHESAPEAKE</v>
          </cell>
          <cell r="C888" t="str">
            <v>4803</v>
          </cell>
          <cell r="D888" t="str">
            <v>VAB</v>
          </cell>
          <cell r="E888" t="str">
            <v>A</v>
          </cell>
          <cell r="F888" t="str">
            <v>LINDA ROBINSON</v>
          </cell>
          <cell r="G888">
            <v>38018</v>
          </cell>
          <cell r="H888">
            <v>42419</v>
          </cell>
          <cell r="I888" t="str">
            <v>757-465-0745</v>
          </cell>
          <cell r="J888">
            <v>24119</v>
          </cell>
          <cell r="K888">
            <v>20072</v>
          </cell>
          <cell r="L888">
            <v>1</v>
          </cell>
          <cell r="N888">
            <v>316</v>
          </cell>
          <cell r="O888">
            <v>7</v>
          </cell>
          <cell r="P888" t="str">
            <v>USD</v>
          </cell>
          <cell r="Q888" t="str">
            <v>Y</v>
          </cell>
          <cell r="R888" t="str">
            <v>USD</v>
          </cell>
        </row>
        <row r="889">
          <cell r="A889">
            <v>4804</v>
          </cell>
          <cell r="B889" t="str">
            <v>L.RCK-N LITTLE ROCK</v>
          </cell>
          <cell r="C889" t="str">
            <v>4804</v>
          </cell>
          <cell r="D889" t="str">
            <v>LIT</v>
          </cell>
          <cell r="E889" t="str">
            <v>A</v>
          </cell>
          <cell r="F889" t="str">
            <v>JOHN DYAR</v>
          </cell>
          <cell r="G889">
            <v>38081</v>
          </cell>
          <cell r="I889" t="str">
            <v>501-945-7787</v>
          </cell>
          <cell r="J889">
            <v>25900</v>
          </cell>
          <cell r="K889">
            <v>20378</v>
          </cell>
          <cell r="L889">
            <v>1</v>
          </cell>
          <cell r="N889">
            <v>419</v>
          </cell>
          <cell r="O889">
            <v>1</v>
          </cell>
          <cell r="P889" t="str">
            <v>USD</v>
          </cell>
          <cell r="Q889" t="str">
            <v>Y</v>
          </cell>
          <cell r="R889" t="str">
            <v>USD</v>
          </cell>
        </row>
        <row r="890">
          <cell r="A890">
            <v>4805</v>
          </cell>
          <cell r="B890" t="str">
            <v>WICHITA-E KELLOGG</v>
          </cell>
          <cell r="C890" t="str">
            <v>4805</v>
          </cell>
          <cell r="D890" t="str">
            <v>WIC</v>
          </cell>
          <cell r="E890" t="str">
            <v>A</v>
          </cell>
          <cell r="F890" t="str">
            <v>STORE CLOSED</v>
          </cell>
          <cell r="G890">
            <v>38039</v>
          </cell>
          <cell r="H890">
            <v>43740</v>
          </cell>
          <cell r="I890" t="str">
            <v>316-684-1300</v>
          </cell>
          <cell r="J890">
            <v>24213</v>
          </cell>
          <cell r="K890">
            <v>19694</v>
          </cell>
          <cell r="L890">
            <v>1</v>
          </cell>
          <cell r="N890">
            <v>218</v>
          </cell>
          <cell r="O890">
            <v>1</v>
          </cell>
          <cell r="P890" t="str">
            <v>USD</v>
          </cell>
          <cell r="Q890" t="str">
            <v>Y</v>
          </cell>
          <cell r="R890" t="str">
            <v>USD</v>
          </cell>
        </row>
        <row r="891">
          <cell r="A891">
            <v>4806</v>
          </cell>
          <cell r="B891" t="str">
            <v>PHI-EXTON</v>
          </cell>
          <cell r="C891" t="str">
            <v>4806</v>
          </cell>
          <cell r="D891" t="str">
            <v>PHI</v>
          </cell>
          <cell r="E891" t="str">
            <v>A</v>
          </cell>
          <cell r="F891" t="str">
            <v>MARK PHILLIPS</v>
          </cell>
          <cell r="G891">
            <v>38032</v>
          </cell>
          <cell r="I891" t="str">
            <v>610-594-8544</v>
          </cell>
          <cell r="J891">
            <v>25689</v>
          </cell>
          <cell r="K891">
            <v>20252</v>
          </cell>
          <cell r="L891">
            <v>1</v>
          </cell>
          <cell r="N891">
            <v>317</v>
          </cell>
          <cell r="O891">
            <v>8</v>
          </cell>
          <cell r="P891" t="str">
            <v>USD</v>
          </cell>
          <cell r="Q891" t="str">
            <v>Y</v>
          </cell>
          <cell r="R891" t="str">
            <v>USD</v>
          </cell>
        </row>
        <row r="892">
          <cell r="A892">
            <v>4807</v>
          </cell>
          <cell r="B892" t="str">
            <v>ATHENS</v>
          </cell>
          <cell r="C892" t="str">
            <v>4807</v>
          </cell>
          <cell r="D892" t="str">
            <v>ATH</v>
          </cell>
          <cell r="E892" t="str">
            <v>A</v>
          </cell>
          <cell r="F892" t="str">
            <v>ELIZABETH MCCULLOU</v>
          </cell>
          <cell r="G892">
            <v>38018</v>
          </cell>
          <cell r="H892">
            <v>43329</v>
          </cell>
          <cell r="I892" t="str">
            <v>706-543-2868</v>
          </cell>
          <cell r="J892">
            <v>21476</v>
          </cell>
          <cell r="K892">
            <v>17733</v>
          </cell>
          <cell r="L892">
            <v>1</v>
          </cell>
          <cell r="N892">
            <v>418</v>
          </cell>
          <cell r="O892">
            <v>7</v>
          </cell>
          <cell r="P892" t="str">
            <v>USD</v>
          </cell>
          <cell r="Q892" t="str">
            <v>Y</v>
          </cell>
          <cell r="R892" t="str">
            <v>USD</v>
          </cell>
        </row>
        <row r="893">
          <cell r="A893">
            <v>4808</v>
          </cell>
          <cell r="B893" t="str">
            <v>TUCSON-BROADWAY</v>
          </cell>
          <cell r="C893" t="str">
            <v>4808</v>
          </cell>
          <cell r="D893" t="str">
            <v>TUC</v>
          </cell>
          <cell r="E893" t="str">
            <v>A</v>
          </cell>
          <cell r="F893" t="str">
            <v>STEVE VASIS</v>
          </cell>
          <cell r="G893">
            <v>38242</v>
          </cell>
          <cell r="I893" t="str">
            <v>520-722-1074</v>
          </cell>
          <cell r="J893">
            <v>27459</v>
          </cell>
          <cell r="K893">
            <v>21738</v>
          </cell>
          <cell r="L893">
            <v>1</v>
          </cell>
          <cell r="N893">
            <v>102</v>
          </cell>
          <cell r="O893">
            <v>4</v>
          </cell>
          <cell r="P893" t="str">
            <v>USD</v>
          </cell>
          <cell r="Q893" t="str">
            <v>Y</v>
          </cell>
          <cell r="R893" t="str">
            <v>USD</v>
          </cell>
        </row>
        <row r="894">
          <cell r="A894">
            <v>4809</v>
          </cell>
          <cell r="B894" t="str">
            <v>CHI-NAPERVILLE</v>
          </cell>
          <cell r="C894" t="str">
            <v>4809</v>
          </cell>
          <cell r="D894" t="str">
            <v>CHI</v>
          </cell>
          <cell r="E894" t="str">
            <v>A</v>
          </cell>
          <cell r="F894" t="str">
            <v>FRANK WEAVER</v>
          </cell>
          <cell r="G894">
            <v>38242</v>
          </cell>
          <cell r="I894" t="str">
            <v>630-596-0391</v>
          </cell>
          <cell r="J894">
            <v>23727</v>
          </cell>
          <cell r="K894">
            <v>18981</v>
          </cell>
          <cell r="L894">
            <v>1</v>
          </cell>
          <cell r="N894">
            <v>202</v>
          </cell>
          <cell r="O894">
            <v>9</v>
          </cell>
          <cell r="P894" t="str">
            <v>USD</v>
          </cell>
          <cell r="Q894" t="str">
            <v>Y</v>
          </cell>
          <cell r="R894" t="str">
            <v>USD</v>
          </cell>
        </row>
        <row r="895">
          <cell r="A895">
            <v>4810</v>
          </cell>
          <cell r="B895" t="str">
            <v>JOHNSTON</v>
          </cell>
          <cell r="C895" t="str">
            <v>4810</v>
          </cell>
          <cell r="D895" t="str">
            <v>JOH</v>
          </cell>
          <cell r="E895" t="str">
            <v>A</v>
          </cell>
          <cell r="F895" t="str">
            <v>JOHN ANGELLO</v>
          </cell>
          <cell r="G895">
            <v>38242</v>
          </cell>
          <cell r="H895">
            <v>38152</v>
          </cell>
          <cell r="J895">
            <v>21742</v>
          </cell>
          <cell r="K895">
            <v>17778</v>
          </cell>
          <cell r="L895">
            <v>1</v>
          </cell>
          <cell r="N895">
            <v>305</v>
          </cell>
          <cell r="O895">
            <v>8</v>
          </cell>
          <cell r="P895" t="str">
            <v>USD</v>
          </cell>
          <cell r="Q895" t="str">
            <v>N</v>
          </cell>
          <cell r="R895" t="str">
            <v>USD</v>
          </cell>
        </row>
        <row r="896">
          <cell r="A896">
            <v>4811</v>
          </cell>
          <cell r="B896" t="str">
            <v>NWK-WAYNE</v>
          </cell>
          <cell r="C896" t="str">
            <v>4811</v>
          </cell>
          <cell r="D896" t="str">
            <v>NWK</v>
          </cell>
          <cell r="E896" t="str">
            <v>A</v>
          </cell>
          <cell r="F896" t="str">
            <v>ROBIN HONIG</v>
          </cell>
          <cell r="G896">
            <v>38109</v>
          </cell>
          <cell r="I896" t="str">
            <v>973-406-8150</v>
          </cell>
          <cell r="J896">
            <v>24100</v>
          </cell>
          <cell r="K896">
            <v>19583</v>
          </cell>
          <cell r="L896">
            <v>1</v>
          </cell>
          <cell r="N896">
            <v>308</v>
          </cell>
          <cell r="O896">
            <v>8</v>
          </cell>
          <cell r="P896" t="str">
            <v>USD</v>
          </cell>
          <cell r="Q896" t="str">
            <v>Y</v>
          </cell>
          <cell r="R896" t="str">
            <v>USD</v>
          </cell>
        </row>
        <row r="897">
          <cell r="A897">
            <v>4812</v>
          </cell>
          <cell r="B897" t="str">
            <v>BAY-FREMONT</v>
          </cell>
          <cell r="C897" t="str">
            <v>4812</v>
          </cell>
          <cell r="D897" t="str">
            <v>BAY</v>
          </cell>
          <cell r="E897" t="str">
            <v>A</v>
          </cell>
          <cell r="F897" t="str">
            <v>CANDICE PURKEY</v>
          </cell>
          <cell r="G897">
            <v>38228</v>
          </cell>
          <cell r="I897" t="str">
            <v>510-857-0268</v>
          </cell>
          <cell r="J897">
            <v>24066</v>
          </cell>
          <cell r="K897">
            <v>19618</v>
          </cell>
          <cell r="L897">
            <v>1</v>
          </cell>
          <cell r="N897">
            <v>115</v>
          </cell>
          <cell r="O897">
            <v>2</v>
          </cell>
          <cell r="P897" t="str">
            <v>USD</v>
          </cell>
          <cell r="Q897" t="str">
            <v>Y</v>
          </cell>
          <cell r="R897" t="str">
            <v>USD</v>
          </cell>
        </row>
        <row r="898">
          <cell r="A898">
            <v>4813</v>
          </cell>
          <cell r="B898" t="str">
            <v>BRADENTON</v>
          </cell>
          <cell r="C898" t="str">
            <v>4813</v>
          </cell>
          <cell r="D898" t="str">
            <v>BRA</v>
          </cell>
          <cell r="E898" t="str">
            <v>A</v>
          </cell>
          <cell r="F898" t="str">
            <v>BRIAN PARKS</v>
          </cell>
          <cell r="G898">
            <v>38088</v>
          </cell>
          <cell r="I898" t="str">
            <v>941-752-7772</v>
          </cell>
          <cell r="J898">
            <v>28549</v>
          </cell>
          <cell r="K898">
            <v>20317</v>
          </cell>
          <cell r="L898">
            <v>1</v>
          </cell>
          <cell r="N898">
            <v>414</v>
          </cell>
          <cell r="O898">
            <v>7</v>
          </cell>
          <cell r="P898" t="str">
            <v>USD</v>
          </cell>
          <cell r="Q898" t="str">
            <v>Y</v>
          </cell>
          <cell r="R898" t="str">
            <v>USD</v>
          </cell>
        </row>
        <row r="899">
          <cell r="A899">
            <v>4814</v>
          </cell>
          <cell r="B899" t="str">
            <v>S.JOS-BLOSSOM HILL</v>
          </cell>
          <cell r="C899" t="str">
            <v>4814</v>
          </cell>
          <cell r="D899" t="str">
            <v>SAN</v>
          </cell>
          <cell r="E899" t="str">
            <v>A</v>
          </cell>
          <cell r="F899" t="str">
            <v>DAN FAZZIO</v>
          </cell>
          <cell r="G899">
            <v>38109</v>
          </cell>
          <cell r="I899" t="str">
            <v>408-694-0658</v>
          </cell>
          <cell r="J899">
            <v>25813</v>
          </cell>
          <cell r="K899">
            <v>20529</v>
          </cell>
          <cell r="L899">
            <v>1</v>
          </cell>
          <cell r="N899">
            <v>114</v>
          </cell>
          <cell r="O899">
            <v>2</v>
          </cell>
          <cell r="P899" t="str">
            <v>USD</v>
          </cell>
          <cell r="Q899" t="str">
            <v>Y</v>
          </cell>
          <cell r="R899" t="str">
            <v>USD</v>
          </cell>
        </row>
        <row r="900">
          <cell r="A900">
            <v>4815</v>
          </cell>
          <cell r="B900" t="str">
            <v>PITT-CRANBERRY</v>
          </cell>
          <cell r="C900" t="str">
            <v>4815</v>
          </cell>
          <cell r="D900" t="str">
            <v>PIT</v>
          </cell>
          <cell r="E900" t="str">
            <v>A</v>
          </cell>
          <cell r="F900" t="str">
            <v>DEL BURRELL</v>
          </cell>
          <cell r="G900">
            <v>38039</v>
          </cell>
          <cell r="I900" t="str">
            <v>724-742-2750</v>
          </cell>
          <cell r="J900">
            <v>27169</v>
          </cell>
          <cell r="K900">
            <v>20926</v>
          </cell>
          <cell r="L900">
            <v>1</v>
          </cell>
          <cell r="N900">
            <v>207</v>
          </cell>
          <cell r="O900">
            <v>8</v>
          </cell>
          <cell r="P900" t="str">
            <v>USD</v>
          </cell>
          <cell r="Q900" t="str">
            <v>Y</v>
          </cell>
          <cell r="R900" t="str">
            <v>USD</v>
          </cell>
        </row>
        <row r="901">
          <cell r="A901">
            <v>4816</v>
          </cell>
          <cell r="B901" t="str">
            <v>DC-WOODBRIDGE</v>
          </cell>
          <cell r="C901" t="str">
            <v>4816</v>
          </cell>
          <cell r="D901" t="str">
            <v>DCW</v>
          </cell>
          <cell r="E901" t="str">
            <v>A</v>
          </cell>
          <cell r="F901" t="str">
            <v>MIKE FREY</v>
          </cell>
          <cell r="G901">
            <v>38228</v>
          </cell>
          <cell r="I901" t="str">
            <v>703-494-0274</v>
          </cell>
          <cell r="J901">
            <v>24350</v>
          </cell>
          <cell r="K901">
            <v>19653</v>
          </cell>
          <cell r="L901">
            <v>1</v>
          </cell>
          <cell r="N901">
            <v>315</v>
          </cell>
          <cell r="O901">
            <v>8</v>
          </cell>
          <cell r="P901" t="str">
            <v>USD</v>
          </cell>
          <cell r="Q901" t="str">
            <v>Y</v>
          </cell>
          <cell r="R901" t="str">
            <v>USD</v>
          </cell>
        </row>
        <row r="902">
          <cell r="A902">
            <v>4817</v>
          </cell>
          <cell r="B902" t="str">
            <v>CHI-CHICAGO RIDGE</v>
          </cell>
          <cell r="C902" t="str">
            <v>4817</v>
          </cell>
          <cell r="D902" t="str">
            <v>CHI</v>
          </cell>
          <cell r="E902" t="str">
            <v>A</v>
          </cell>
          <cell r="F902" t="str">
            <v>RODGER SCHWEIKERT</v>
          </cell>
          <cell r="G902">
            <v>38228</v>
          </cell>
          <cell r="I902" t="str">
            <v>708-424-8674</v>
          </cell>
          <cell r="J902">
            <v>20603</v>
          </cell>
          <cell r="K902">
            <v>16724</v>
          </cell>
          <cell r="L902">
            <v>1</v>
          </cell>
          <cell r="N902">
            <v>202</v>
          </cell>
          <cell r="O902">
            <v>9</v>
          </cell>
          <cell r="P902" t="str">
            <v>USD</v>
          </cell>
          <cell r="Q902" t="str">
            <v>Y</v>
          </cell>
          <cell r="R902" t="str">
            <v>USD</v>
          </cell>
        </row>
        <row r="903">
          <cell r="A903">
            <v>4818</v>
          </cell>
          <cell r="B903" t="str">
            <v>FARGO</v>
          </cell>
          <cell r="C903" t="str">
            <v>4818</v>
          </cell>
          <cell r="D903" t="str">
            <v>FAR</v>
          </cell>
          <cell r="E903" t="str">
            <v>A</v>
          </cell>
          <cell r="F903" t="str">
            <v>KADEE MCKINNON</v>
          </cell>
          <cell r="G903">
            <v>38109</v>
          </cell>
          <cell r="I903" t="str">
            <v>701-281-2385</v>
          </cell>
          <cell r="J903">
            <v>24298</v>
          </cell>
          <cell r="K903">
            <v>19695</v>
          </cell>
          <cell r="L903">
            <v>1</v>
          </cell>
          <cell r="N903">
            <v>215</v>
          </cell>
          <cell r="O903">
            <v>2</v>
          </cell>
          <cell r="P903" t="str">
            <v>USD</v>
          </cell>
          <cell r="Q903" t="str">
            <v>Y</v>
          </cell>
          <cell r="R903" t="str">
            <v>USD</v>
          </cell>
        </row>
        <row r="904">
          <cell r="A904">
            <v>4819</v>
          </cell>
          <cell r="B904" t="str">
            <v>L.RCK-MARKHAM</v>
          </cell>
          <cell r="C904" t="str">
            <v>4819</v>
          </cell>
          <cell r="D904" t="str">
            <v>LIT</v>
          </cell>
          <cell r="E904" t="str">
            <v>A</v>
          </cell>
          <cell r="F904" t="str">
            <v>BRUCE HESLIP</v>
          </cell>
          <cell r="G904">
            <v>38186</v>
          </cell>
          <cell r="I904" t="str">
            <v>501-312-1482</v>
          </cell>
          <cell r="J904">
            <v>24460</v>
          </cell>
          <cell r="K904">
            <v>20512</v>
          </cell>
          <cell r="L904">
            <v>1</v>
          </cell>
          <cell r="N904">
            <v>419</v>
          </cell>
          <cell r="O904">
            <v>1</v>
          </cell>
          <cell r="P904" t="str">
            <v>USD</v>
          </cell>
          <cell r="Q904" t="str">
            <v>Y</v>
          </cell>
          <cell r="R904" t="str">
            <v>USD</v>
          </cell>
        </row>
        <row r="905">
          <cell r="A905">
            <v>4820</v>
          </cell>
          <cell r="B905" t="str">
            <v>LI-ROOSEVELT FIELD</v>
          </cell>
          <cell r="C905" t="str">
            <v>4820</v>
          </cell>
          <cell r="D905" t="str">
            <v>ROO</v>
          </cell>
          <cell r="E905" t="str">
            <v>A</v>
          </cell>
          <cell r="F905" t="str">
            <v>CHRIS SCAURRO</v>
          </cell>
          <cell r="G905">
            <v>38102</v>
          </cell>
          <cell r="I905" t="str">
            <v>516-693-0420</v>
          </cell>
          <cell r="J905">
            <v>28923</v>
          </cell>
          <cell r="K905">
            <v>22250</v>
          </cell>
          <cell r="L905">
            <v>1</v>
          </cell>
          <cell r="N905">
            <v>304</v>
          </cell>
          <cell r="O905">
            <v>8</v>
          </cell>
          <cell r="P905" t="str">
            <v>USD</v>
          </cell>
          <cell r="Q905" t="str">
            <v>Y</v>
          </cell>
          <cell r="R905" t="str">
            <v>USD</v>
          </cell>
        </row>
        <row r="906">
          <cell r="A906">
            <v>4821</v>
          </cell>
          <cell r="B906" t="str">
            <v>VISALIA</v>
          </cell>
          <cell r="C906" t="str">
            <v>4821</v>
          </cell>
          <cell r="D906" t="str">
            <v>VIS</v>
          </cell>
          <cell r="E906" t="str">
            <v>A</v>
          </cell>
          <cell r="F906" t="str">
            <v>JACINTA CLARK</v>
          </cell>
          <cell r="G906">
            <v>38137</v>
          </cell>
          <cell r="I906" t="str">
            <v>559-713-0847</v>
          </cell>
          <cell r="J906">
            <v>23781</v>
          </cell>
          <cell r="K906">
            <v>19832</v>
          </cell>
          <cell r="L906">
            <v>1</v>
          </cell>
          <cell r="N906">
            <v>117</v>
          </cell>
          <cell r="O906">
            <v>4</v>
          </cell>
          <cell r="P906" t="str">
            <v>USD</v>
          </cell>
          <cell r="Q906" t="str">
            <v>Y</v>
          </cell>
          <cell r="R906" t="str">
            <v>USD</v>
          </cell>
        </row>
        <row r="907">
          <cell r="A907">
            <v>4822</v>
          </cell>
          <cell r="B907" t="str">
            <v>BELLINGHAM, WA</v>
          </cell>
          <cell r="C907" t="str">
            <v>4822</v>
          </cell>
          <cell r="D907" t="str">
            <v>BEL</v>
          </cell>
          <cell r="E907" t="str">
            <v>A</v>
          </cell>
          <cell r="F907" t="str">
            <v>SID PAUL</v>
          </cell>
          <cell r="G907">
            <v>38214</v>
          </cell>
          <cell r="I907" t="str">
            <v>360-738-7932</v>
          </cell>
          <cell r="J907">
            <v>23686</v>
          </cell>
          <cell r="K907">
            <v>19646</v>
          </cell>
          <cell r="L907">
            <v>1</v>
          </cell>
          <cell r="N907">
            <v>111</v>
          </cell>
          <cell r="O907">
            <v>2</v>
          </cell>
          <cell r="P907" t="str">
            <v>USD</v>
          </cell>
          <cell r="Q907" t="str">
            <v>Y</v>
          </cell>
          <cell r="R907" t="str">
            <v>USD</v>
          </cell>
        </row>
        <row r="908">
          <cell r="A908">
            <v>4823</v>
          </cell>
          <cell r="B908" t="str">
            <v>ABILENE</v>
          </cell>
          <cell r="C908" t="str">
            <v>4823</v>
          </cell>
          <cell r="D908" t="str">
            <v>ABI</v>
          </cell>
          <cell r="E908" t="str">
            <v>A</v>
          </cell>
          <cell r="F908" t="str">
            <v>STACEY COUVION</v>
          </cell>
          <cell r="G908">
            <v>38144</v>
          </cell>
          <cell r="I908" t="str">
            <v>325-692-3306</v>
          </cell>
          <cell r="J908">
            <v>21305</v>
          </cell>
          <cell r="K908">
            <v>17773</v>
          </cell>
          <cell r="L908">
            <v>1</v>
          </cell>
          <cell r="N908">
            <v>403</v>
          </cell>
          <cell r="O908">
            <v>1</v>
          </cell>
          <cell r="P908" t="str">
            <v>USD</v>
          </cell>
          <cell r="Q908" t="str">
            <v>Y</v>
          </cell>
          <cell r="R908" t="str">
            <v>USD</v>
          </cell>
        </row>
        <row r="909">
          <cell r="A909">
            <v>4824</v>
          </cell>
          <cell r="B909" t="str">
            <v>BIRM-HOOVER</v>
          </cell>
          <cell r="C909" t="str">
            <v>4824</v>
          </cell>
          <cell r="D909" t="str">
            <v>BIR</v>
          </cell>
          <cell r="E909" t="str">
            <v>A</v>
          </cell>
          <cell r="F909" t="str">
            <v>RICHARD LAGE</v>
          </cell>
          <cell r="G909">
            <v>38151</v>
          </cell>
          <cell r="I909" t="str">
            <v>205-987-9591</v>
          </cell>
          <cell r="J909">
            <v>25367</v>
          </cell>
          <cell r="K909">
            <v>21755</v>
          </cell>
          <cell r="L909">
            <v>1</v>
          </cell>
          <cell r="N909">
            <v>408</v>
          </cell>
          <cell r="O909">
            <v>7</v>
          </cell>
          <cell r="P909" t="str">
            <v>USD</v>
          </cell>
          <cell r="Q909" t="str">
            <v>Y</v>
          </cell>
          <cell r="R909" t="str">
            <v>USD</v>
          </cell>
        </row>
        <row r="910">
          <cell r="A910">
            <v>4825</v>
          </cell>
          <cell r="B910" t="str">
            <v>PORT-TUALATIN</v>
          </cell>
          <cell r="C910" t="str">
            <v>4825</v>
          </cell>
          <cell r="D910" t="str">
            <v>POR</v>
          </cell>
          <cell r="E910" t="str">
            <v>A</v>
          </cell>
          <cell r="F910" t="str">
            <v>David Nussbacher</v>
          </cell>
          <cell r="G910">
            <v>38242</v>
          </cell>
          <cell r="I910" t="str">
            <v>503-612-0407</v>
          </cell>
          <cell r="J910">
            <v>24199</v>
          </cell>
          <cell r="K910">
            <v>18095</v>
          </cell>
          <cell r="L910">
            <v>1</v>
          </cell>
          <cell r="N910">
            <v>109</v>
          </cell>
          <cell r="O910">
            <v>2</v>
          </cell>
          <cell r="P910" t="str">
            <v>USD</v>
          </cell>
          <cell r="Q910" t="str">
            <v>Y</v>
          </cell>
          <cell r="R910" t="str">
            <v>USD</v>
          </cell>
        </row>
        <row r="911">
          <cell r="A911">
            <v>4826</v>
          </cell>
          <cell r="B911" t="str">
            <v>HART-MANCHESTER</v>
          </cell>
          <cell r="C911" t="str">
            <v>4826</v>
          </cell>
          <cell r="D911" t="str">
            <v>HAR</v>
          </cell>
          <cell r="E911" t="str">
            <v>A</v>
          </cell>
          <cell r="F911" t="str">
            <v>RENE AXELSON</v>
          </cell>
          <cell r="G911">
            <v>38193</v>
          </cell>
          <cell r="I911" t="str">
            <v>860-644-2939</v>
          </cell>
          <cell r="J911">
            <v>28554</v>
          </cell>
          <cell r="K911">
            <v>21820</v>
          </cell>
          <cell r="L911">
            <v>1</v>
          </cell>
          <cell r="N911">
            <v>307</v>
          </cell>
          <cell r="O911">
            <v>8</v>
          </cell>
          <cell r="P911" t="str">
            <v>USD</v>
          </cell>
          <cell r="Q911" t="str">
            <v>Y</v>
          </cell>
          <cell r="R911" t="str">
            <v>USD</v>
          </cell>
        </row>
        <row r="912">
          <cell r="A912">
            <v>4827</v>
          </cell>
          <cell r="B912" t="str">
            <v>DET-ROCHESTER HILLS</v>
          </cell>
          <cell r="C912" t="str">
            <v>4827</v>
          </cell>
          <cell r="D912" t="str">
            <v>DET</v>
          </cell>
          <cell r="E912" t="str">
            <v>A</v>
          </cell>
          <cell r="F912" t="str">
            <v>KRISTINA KIDDER</v>
          </cell>
          <cell r="G912">
            <v>38242</v>
          </cell>
          <cell r="I912" t="str">
            <v>248-453-6000</v>
          </cell>
          <cell r="J912">
            <v>24317</v>
          </cell>
          <cell r="K912">
            <v>19273</v>
          </cell>
          <cell r="L912">
            <v>1</v>
          </cell>
          <cell r="N912">
            <v>206</v>
          </cell>
          <cell r="O912">
            <v>9</v>
          </cell>
          <cell r="P912" t="str">
            <v>USD</v>
          </cell>
          <cell r="Q912" t="str">
            <v>Y</v>
          </cell>
          <cell r="R912" t="str">
            <v>USD</v>
          </cell>
        </row>
        <row r="913">
          <cell r="A913">
            <v>4850</v>
          </cell>
          <cell r="B913" t="str">
            <v>SHREVEPORT</v>
          </cell>
          <cell r="C913" t="str">
            <v>4850</v>
          </cell>
          <cell r="D913" t="str">
            <v>SHR</v>
          </cell>
          <cell r="E913" t="str">
            <v>A</v>
          </cell>
          <cell r="F913" t="str">
            <v>RICHARD DRUM</v>
          </cell>
          <cell r="G913">
            <v>38074</v>
          </cell>
          <cell r="I913" t="str">
            <v>318-524-9902</v>
          </cell>
          <cell r="J913">
            <v>23838</v>
          </cell>
          <cell r="K913">
            <v>19655</v>
          </cell>
          <cell r="L913">
            <v>1</v>
          </cell>
          <cell r="N913">
            <v>404</v>
          </cell>
          <cell r="O913">
            <v>1</v>
          </cell>
          <cell r="P913" t="str">
            <v>USD</v>
          </cell>
          <cell r="Q913" t="str">
            <v>Y</v>
          </cell>
          <cell r="R913" t="str">
            <v>USD</v>
          </cell>
        </row>
        <row r="914">
          <cell r="A914">
            <v>4851</v>
          </cell>
          <cell r="B914" t="str">
            <v>AUS-LAKELINE MALL</v>
          </cell>
          <cell r="C914" t="str">
            <v>4851</v>
          </cell>
          <cell r="D914" t="str">
            <v>AUS</v>
          </cell>
          <cell r="E914" t="str">
            <v>A</v>
          </cell>
          <cell r="F914" t="str">
            <v>KARLENE HENRY</v>
          </cell>
          <cell r="G914">
            <v>38046</v>
          </cell>
          <cell r="H914">
            <v>41390</v>
          </cell>
          <cell r="I914" t="str">
            <v>512-275-1016</v>
          </cell>
          <cell r="J914">
            <v>23753</v>
          </cell>
          <cell r="K914">
            <v>19650</v>
          </cell>
          <cell r="L914">
            <v>1</v>
          </cell>
          <cell r="N914">
            <v>407</v>
          </cell>
          <cell r="O914">
            <v>1</v>
          </cell>
          <cell r="P914" t="str">
            <v>USD</v>
          </cell>
          <cell r="Q914" t="str">
            <v>N</v>
          </cell>
          <cell r="R914" t="str">
            <v>USD</v>
          </cell>
        </row>
        <row r="915">
          <cell r="A915">
            <v>4902</v>
          </cell>
          <cell r="B915" t="str">
            <v>OWEN SOUND</v>
          </cell>
          <cell r="C915" t="str">
            <v>4902</v>
          </cell>
          <cell r="D915" t="str">
            <v>OWE</v>
          </cell>
          <cell r="E915" t="str">
            <v>C</v>
          </cell>
          <cell r="F915" t="str">
            <v>UNKNOWN</v>
          </cell>
          <cell r="G915">
            <v>41439</v>
          </cell>
          <cell r="I915" t="str">
            <v>519-371-6920</v>
          </cell>
          <cell r="J915">
            <v>17389</v>
          </cell>
          <cell r="K915">
            <v>13400</v>
          </cell>
          <cell r="L915">
            <v>1</v>
          </cell>
          <cell r="N915">
            <v>504</v>
          </cell>
          <cell r="O915">
            <v>8</v>
          </cell>
          <cell r="P915" t="str">
            <v>CAD</v>
          </cell>
          <cell r="Q915" t="str">
            <v>Y</v>
          </cell>
          <cell r="R915" t="str">
            <v>CAD</v>
          </cell>
        </row>
        <row r="916">
          <cell r="A916">
            <v>4904</v>
          </cell>
          <cell r="B916" t="str">
            <v>BRANTFORD</v>
          </cell>
          <cell r="C916" t="str">
            <v>4904</v>
          </cell>
          <cell r="D916" t="str">
            <v>BRA</v>
          </cell>
          <cell r="E916" t="str">
            <v>C</v>
          </cell>
          <cell r="F916" t="str">
            <v>UNKNOWN</v>
          </cell>
          <cell r="G916">
            <v>41725</v>
          </cell>
          <cell r="I916" t="str">
            <v>289-335-0840</v>
          </cell>
          <cell r="J916">
            <v>21686</v>
          </cell>
          <cell r="K916">
            <v>17685</v>
          </cell>
          <cell r="L916">
            <v>1</v>
          </cell>
          <cell r="N916">
            <v>504</v>
          </cell>
          <cell r="O916">
            <v>8</v>
          </cell>
          <cell r="P916" t="str">
            <v>CAD</v>
          </cell>
          <cell r="Q916" t="str">
            <v>Y</v>
          </cell>
          <cell r="R916" t="str">
            <v>CAD</v>
          </cell>
        </row>
        <row r="917">
          <cell r="A917">
            <v>4906</v>
          </cell>
          <cell r="B917" t="str">
            <v>VAN-VANCOUVER/ALBERNI ST</v>
          </cell>
          <cell r="C917" t="str">
            <v>4906</v>
          </cell>
          <cell r="D917" t="str">
            <v>VAN</v>
          </cell>
          <cell r="E917" t="str">
            <v>C</v>
          </cell>
          <cell r="F917" t="str">
            <v>UNKNOWN</v>
          </cell>
          <cell r="G917">
            <v>41138</v>
          </cell>
          <cell r="I917" t="str">
            <v>604-638-1940</v>
          </cell>
          <cell r="J917">
            <v>16939</v>
          </cell>
          <cell r="K917">
            <v>13046</v>
          </cell>
          <cell r="L917">
            <v>1</v>
          </cell>
          <cell r="N917">
            <v>505</v>
          </cell>
          <cell r="O917">
            <v>2</v>
          </cell>
          <cell r="P917" t="str">
            <v>CAD</v>
          </cell>
          <cell r="Q917" t="str">
            <v>Y</v>
          </cell>
          <cell r="R917" t="str">
            <v>CAD</v>
          </cell>
        </row>
        <row r="918">
          <cell r="A918">
            <v>4907</v>
          </cell>
          <cell r="B918" t="str">
            <v>CHATHAM</v>
          </cell>
          <cell r="C918" t="str">
            <v>4907</v>
          </cell>
          <cell r="D918" t="str">
            <v>CHA</v>
          </cell>
          <cell r="E918" t="str">
            <v>C</v>
          </cell>
          <cell r="F918" t="str">
            <v>LUC CHARBONNEAU</v>
          </cell>
          <cell r="G918">
            <v>40942</v>
          </cell>
          <cell r="I918" t="str">
            <v>519-355-0505</v>
          </cell>
          <cell r="J918">
            <v>17037</v>
          </cell>
          <cell r="K918">
            <v>13314</v>
          </cell>
          <cell r="L918">
            <v>1</v>
          </cell>
          <cell r="N918">
            <v>504</v>
          </cell>
          <cell r="O918">
            <v>9</v>
          </cell>
          <cell r="P918" t="str">
            <v>CAD</v>
          </cell>
          <cell r="Q918" t="str">
            <v>Y</v>
          </cell>
          <cell r="R918" t="str">
            <v>CAD</v>
          </cell>
        </row>
        <row r="919">
          <cell r="A919">
            <v>4910</v>
          </cell>
          <cell r="B919" t="str">
            <v>TOR-NORTH YORK</v>
          </cell>
          <cell r="C919" t="str">
            <v>4910</v>
          </cell>
          <cell r="D919" t="str">
            <v>TOR</v>
          </cell>
          <cell r="E919" t="str">
            <v>C</v>
          </cell>
          <cell r="F919" t="str">
            <v>UNKNOWN</v>
          </cell>
          <cell r="G919">
            <v>41103</v>
          </cell>
          <cell r="I919" t="str">
            <v>647-260-3663</v>
          </cell>
          <cell r="J919">
            <v>11444</v>
          </cell>
          <cell r="K919">
            <v>14298</v>
          </cell>
          <cell r="L919">
            <v>1</v>
          </cell>
          <cell r="N919">
            <v>501</v>
          </cell>
          <cell r="O919">
            <v>8</v>
          </cell>
          <cell r="P919" t="str">
            <v>CAD</v>
          </cell>
          <cell r="Q919" t="str">
            <v>Y</v>
          </cell>
          <cell r="R919" t="str">
            <v>CAD</v>
          </cell>
        </row>
        <row r="920">
          <cell r="A920">
            <v>4911</v>
          </cell>
          <cell r="B920" t="str">
            <v>SPRUCE GROVE</v>
          </cell>
          <cell r="C920" t="str">
            <v>4911</v>
          </cell>
          <cell r="D920" t="str">
            <v>SPR</v>
          </cell>
          <cell r="E920" t="str">
            <v>C</v>
          </cell>
          <cell r="F920" t="str">
            <v>UNKNOWN</v>
          </cell>
          <cell r="G920">
            <v>41341</v>
          </cell>
          <cell r="I920" t="str">
            <v>780-962-9892</v>
          </cell>
          <cell r="J920">
            <v>17650</v>
          </cell>
          <cell r="K920">
            <v>13591</v>
          </cell>
          <cell r="L920">
            <v>1</v>
          </cell>
          <cell r="N920">
            <v>503</v>
          </cell>
          <cell r="O920">
            <v>2</v>
          </cell>
          <cell r="P920" t="str">
            <v>CAD</v>
          </cell>
          <cell r="Q920" t="str">
            <v>Y</v>
          </cell>
          <cell r="R920" t="str">
            <v>CAD</v>
          </cell>
        </row>
        <row r="921">
          <cell r="A921">
            <v>4912</v>
          </cell>
          <cell r="B921" t="str">
            <v>NORTH BAY</v>
          </cell>
          <cell r="C921" t="str">
            <v>4912</v>
          </cell>
          <cell r="D921" t="str">
            <v>NOR</v>
          </cell>
          <cell r="E921" t="str">
            <v>C</v>
          </cell>
          <cell r="F921" t="str">
            <v>UNKNOWN</v>
          </cell>
          <cell r="G921">
            <v>41914</v>
          </cell>
          <cell r="I921" t="str">
            <v>705-223-3416</v>
          </cell>
          <cell r="J921">
            <v>17340</v>
          </cell>
          <cell r="K921">
            <v>13223</v>
          </cell>
          <cell r="L921">
            <v>1</v>
          </cell>
          <cell r="N921">
            <v>507</v>
          </cell>
          <cell r="O921">
            <v>9</v>
          </cell>
          <cell r="P921" t="str">
            <v>CAD</v>
          </cell>
          <cell r="Q921" t="str">
            <v>Y</v>
          </cell>
          <cell r="R921" t="str">
            <v>CAD</v>
          </cell>
        </row>
        <row r="922">
          <cell r="A922">
            <v>4913</v>
          </cell>
          <cell r="B922" t="str">
            <v>ORILLIA</v>
          </cell>
          <cell r="C922" t="str">
            <v>4913</v>
          </cell>
          <cell r="D922" t="str">
            <v>ORI</v>
          </cell>
          <cell r="E922" t="str">
            <v>C</v>
          </cell>
          <cell r="F922" t="str">
            <v>UNKNOWN</v>
          </cell>
          <cell r="G922">
            <v>41313</v>
          </cell>
          <cell r="I922" t="str">
            <v>705-323-9850</v>
          </cell>
          <cell r="J922">
            <v>17713</v>
          </cell>
          <cell r="K922">
            <v>13319</v>
          </cell>
          <cell r="L922">
            <v>1</v>
          </cell>
          <cell r="N922">
            <v>501</v>
          </cell>
          <cell r="O922">
            <v>8</v>
          </cell>
          <cell r="P922" t="str">
            <v>CAD</v>
          </cell>
          <cell r="Q922" t="str">
            <v>Y</v>
          </cell>
          <cell r="R922" t="str">
            <v>CAD</v>
          </cell>
        </row>
        <row r="923">
          <cell r="A923">
            <v>4914</v>
          </cell>
          <cell r="B923" t="str">
            <v>PEMBROKE</v>
          </cell>
          <cell r="C923" t="str">
            <v>4914</v>
          </cell>
          <cell r="D923" t="str">
            <v>PEM</v>
          </cell>
          <cell r="E923" t="str">
            <v>C</v>
          </cell>
          <cell r="F923" t="str">
            <v>UNKNOWN</v>
          </cell>
          <cell r="G923">
            <v>41577</v>
          </cell>
          <cell r="I923" t="str">
            <v>613-735-7826</v>
          </cell>
          <cell r="J923">
            <v>13919</v>
          </cell>
          <cell r="K923">
            <v>11101</v>
          </cell>
          <cell r="L923">
            <v>1</v>
          </cell>
          <cell r="N923">
            <v>508</v>
          </cell>
          <cell r="O923">
            <v>8</v>
          </cell>
          <cell r="P923" t="str">
            <v>CAD</v>
          </cell>
          <cell r="Q923" t="str">
            <v>Y</v>
          </cell>
          <cell r="R923" t="str">
            <v>CAD</v>
          </cell>
        </row>
        <row r="924">
          <cell r="A924">
            <v>4915</v>
          </cell>
          <cell r="B924" t="str">
            <v>TOR-HAMILTON/BARTON</v>
          </cell>
          <cell r="C924" t="str">
            <v>4915</v>
          </cell>
          <cell r="D924" t="str">
            <v>TOR</v>
          </cell>
          <cell r="E924" t="str">
            <v>C</v>
          </cell>
          <cell r="F924" t="str">
            <v>UNKNOWN</v>
          </cell>
          <cell r="G924">
            <v>41488</v>
          </cell>
          <cell r="I924" t="str">
            <v>905-543-8408</v>
          </cell>
          <cell r="J924">
            <v>21899</v>
          </cell>
          <cell r="K924">
            <v>17625</v>
          </cell>
          <cell r="L924">
            <v>1</v>
          </cell>
          <cell r="N924">
            <v>504</v>
          </cell>
          <cell r="O924">
            <v>8</v>
          </cell>
          <cell r="P924" t="str">
            <v>CAD</v>
          </cell>
          <cell r="Q924" t="str">
            <v>Y</v>
          </cell>
          <cell r="R924" t="str">
            <v>CAD</v>
          </cell>
        </row>
        <row r="925">
          <cell r="A925">
            <v>4916</v>
          </cell>
          <cell r="B925" t="str">
            <v>CAL-AIRDRIE</v>
          </cell>
          <cell r="C925" t="str">
            <v>4916</v>
          </cell>
          <cell r="D925" t="str">
            <v>CAL</v>
          </cell>
          <cell r="E925" t="str">
            <v>C</v>
          </cell>
          <cell r="F925" t="str">
            <v>UNKNOWN</v>
          </cell>
          <cell r="G925">
            <v>41865</v>
          </cell>
          <cell r="I925" t="str">
            <v>403-768-0458</v>
          </cell>
          <cell r="J925">
            <v>17685</v>
          </cell>
          <cell r="K925">
            <v>14155</v>
          </cell>
          <cell r="L925">
            <v>1</v>
          </cell>
          <cell r="N925">
            <v>502</v>
          </cell>
          <cell r="O925">
            <v>2</v>
          </cell>
          <cell r="P925" t="str">
            <v>CAD</v>
          </cell>
          <cell r="Q925" t="str">
            <v>Y</v>
          </cell>
          <cell r="R925" t="str">
            <v>CAD</v>
          </cell>
        </row>
        <row r="926">
          <cell r="A926">
            <v>4917</v>
          </cell>
          <cell r="B926" t="str">
            <v>TOR-BURLINGTON-NORTH</v>
          </cell>
          <cell r="C926" t="str">
            <v>4917</v>
          </cell>
          <cell r="D926" t="str">
            <v>TOR</v>
          </cell>
          <cell r="E926" t="str">
            <v>C</v>
          </cell>
          <cell r="F926" t="str">
            <v>UNKOWN</v>
          </cell>
          <cell r="G926">
            <v>42138</v>
          </cell>
          <cell r="I926" t="str">
            <v>289-348-5899</v>
          </cell>
          <cell r="J926">
            <v>21970</v>
          </cell>
          <cell r="K926">
            <v>17624</v>
          </cell>
          <cell r="L926">
            <v>1</v>
          </cell>
          <cell r="N926">
            <v>501</v>
          </cell>
          <cell r="O926">
            <v>8</v>
          </cell>
          <cell r="P926" t="str">
            <v>CAD</v>
          </cell>
          <cell r="Q926" t="str">
            <v>Y</v>
          </cell>
          <cell r="R926" t="str">
            <v>CAD</v>
          </cell>
        </row>
        <row r="927">
          <cell r="A927">
            <v>4918</v>
          </cell>
          <cell r="B927" t="str">
            <v>TOR-SCARBOROUGH</v>
          </cell>
          <cell r="C927" t="str">
            <v>4918</v>
          </cell>
          <cell r="D927" t="str">
            <v>TOR</v>
          </cell>
          <cell r="E927" t="str">
            <v>C</v>
          </cell>
          <cell r="F927" t="str">
            <v>UNKNOWN</v>
          </cell>
          <cell r="G927">
            <v>41858</v>
          </cell>
          <cell r="I927" t="str">
            <v>647-792-1039</v>
          </cell>
          <cell r="J927">
            <v>22666</v>
          </cell>
          <cell r="K927">
            <v>18236</v>
          </cell>
          <cell r="L927">
            <v>1</v>
          </cell>
          <cell r="N927">
            <v>508</v>
          </cell>
          <cell r="O927">
            <v>8</v>
          </cell>
          <cell r="P927" t="str">
            <v>CAD</v>
          </cell>
          <cell r="Q927" t="str">
            <v>Y</v>
          </cell>
          <cell r="R927" t="str">
            <v>CAD</v>
          </cell>
        </row>
        <row r="928">
          <cell r="A928">
            <v>4920</v>
          </cell>
          <cell r="B928" t="str">
            <v>TOR-BARRIE</v>
          </cell>
          <cell r="C928" t="str">
            <v>4920</v>
          </cell>
          <cell r="D928" t="str">
            <v>TOR</v>
          </cell>
          <cell r="E928" t="str">
            <v>C</v>
          </cell>
          <cell r="F928" t="str">
            <v>UNKNOWN</v>
          </cell>
          <cell r="G928">
            <v>42047</v>
          </cell>
          <cell r="I928" t="str">
            <v>705-417-2433</v>
          </cell>
          <cell r="J928">
            <v>22460</v>
          </cell>
          <cell r="K928">
            <v>16837</v>
          </cell>
          <cell r="L928">
            <v>1</v>
          </cell>
          <cell r="N928">
            <v>501</v>
          </cell>
          <cell r="O928">
            <v>8</v>
          </cell>
          <cell r="P928" t="str">
            <v>CAD</v>
          </cell>
          <cell r="Q928" t="str">
            <v>Y</v>
          </cell>
          <cell r="R928" t="str">
            <v>CAD</v>
          </cell>
        </row>
        <row r="929">
          <cell r="A929">
            <v>4921</v>
          </cell>
          <cell r="B929" t="str">
            <v>TOR-ETOBICOKE</v>
          </cell>
          <cell r="C929" t="str">
            <v>4921</v>
          </cell>
          <cell r="D929" t="str">
            <v>TOR</v>
          </cell>
          <cell r="E929" t="str">
            <v>C</v>
          </cell>
          <cell r="F929" t="str">
            <v>UNKNOWN</v>
          </cell>
          <cell r="G929">
            <v>42292</v>
          </cell>
          <cell r="I929" t="str">
            <v>647-792-7573</v>
          </cell>
          <cell r="J929">
            <v>21340</v>
          </cell>
          <cell r="K929">
            <v>17416</v>
          </cell>
          <cell r="L929">
            <v>1</v>
          </cell>
          <cell r="N929">
            <v>501</v>
          </cell>
          <cell r="O929">
            <v>8</v>
          </cell>
          <cell r="P929" t="str">
            <v>CAD</v>
          </cell>
          <cell r="Q929" t="str">
            <v>Y</v>
          </cell>
          <cell r="R929" t="str">
            <v>CAD</v>
          </cell>
        </row>
        <row r="930">
          <cell r="A930">
            <v>4922</v>
          </cell>
          <cell r="B930" t="str">
            <v>TOR-MISSISSAUGA/HEARTLAND</v>
          </cell>
          <cell r="C930" t="str">
            <v>4922</v>
          </cell>
          <cell r="D930" t="str">
            <v>TOR</v>
          </cell>
          <cell r="E930" t="str">
            <v>C</v>
          </cell>
          <cell r="F930" t="str">
            <v>UNKNOWN</v>
          </cell>
          <cell r="G930">
            <v>42117</v>
          </cell>
          <cell r="I930" t="str">
            <v>289-334-0984</v>
          </cell>
          <cell r="J930">
            <v>27290</v>
          </cell>
          <cell r="K930">
            <v>20863</v>
          </cell>
          <cell r="L930">
            <v>1</v>
          </cell>
          <cell r="N930">
            <v>501</v>
          </cell>
          <cell r="O930">
            <v>8</v>
          </cell>
          <cell r="P930" t="str">
            <v>CAD</v>
          </cell>
          <cell r="Q930" t="str">
            <v>Y</v>
          </cell>
          <cell r="R930" t="str">
            <v>CAD</v>
          </cell>
        </row>
        <row r="931">
          <cell r="A931">
            <v>4923</v>
          </cell>
          <cell r="B931" t="str">
            <v>LLOYDMINISTER</v>
          </cell>
          <cell r="C931" t="str">
            <v>4923</v>
          </cell>
          <cell r="D931" t="str">
            <v>LLO</v>
          </cell>
          <cell r="E931" t="str">
            <v>C</v>
          </cell>
          <cell r="F931" t="str">
            <v>UNKNOWN</v>
          </cell>
          <cell r="G931">
            <v>42299</v>
          </cell>
          <cell r="I931" t="str">
            <v>587-789-1660</v>
          </cell>
          <cell r="J931">
            <v>17330</v>
          </cell>
          <cell r="K931">
            <v>13541</v>
          </cell>
          <cell r="L931">
            <v>1</v>
          </cell>
          <cell r="N931">
            <v>503</v>
          </cell>
          <cell r="O931">
            <v>2</v>
          </cell>
          <cell r="P931" t="str">
            <v>CAD</v>
          </cell>
          <cell r="Q931" t="str">
            <v>Y</v>
          </cell>
          <cell r="R931" t="str">
            <v>CAD</v>
          </cell>
        </row>
        <row r="932">
          <cell r="A932">
            <v>4924</v>
          </cell>
          <cell r="B932" t="str">
            <v>NEW GLASGOW</v>
          </cell>
          <cell r="C932" t="str">
            <v>4924</v>
          </cell>
          <cell r="D932" t="str">
            <v>NEW</v>
          </cell>
          <cell r="E932" t="str">
            <v>C</v>
          </cell>
          <cell r="F932" t="str">
            <v>UNKNOWN</v>
          </cell>
          <cell r="G932">
            <v>42089</v>
          </cell>
          <cell r="I932" t="str">
            <v>902-755-2239</v>
          </cell>
          <cell r="J932">
            <v>19873</v>
          </cell>
          <cell r="K932">
            <v>15029</v>
          </cell>
          <cell r="L932">
            <v>1</v>
          </cell>
          <cell r="N932">
            <v>506</v>
          </cell>
          <cell r="O932">
            <v>8</v>
          </cell>
          <cell r="P932" t="str">
            <v>CAD</v>
          </cell>
          <cell r="Q932" t="str">
            <v>Y</v>
          </cell>
          <cell r="R932" t="str">
            <v>CAD</v>
          </cell>
        </row>
        <row r="933">
          <cell r="A933">
            <v>4925</v>
          </cell>
          <cell r="B933" t="str">
            <v>CAL-EAST HILLS</v>
          </cell>
          <cell r="C933" t="str">
            <v>4925</v>
          </cell>
          <cell r="D933" t="str">
            <v>CAL</v>
          </cell>
          <cell r="E933" t="str">
            <v>C</v>
          </cell>
          <cell r="F933" t="str">
            <v>UNKNOWN</v>
          </cell>
          <cell r="G933">
            <v>42621</v>
          </cell>
          <cell r="I933" t="str">
            <v>587-747-5347</v>
          </cell>
          <cell r="J933">
            <v>21703</v>
          </cell>
          <cell r="K933">
            <v>17875</v>
          </cell>
          <cell r="L933">
            <v>1</v>
          </cell>
          <cell r="N933">
            <v>502</v>
          </cell>
          <cell r="O933">
            <v>2</v>
          </cell>
          <cell r="P933" t="str">
            <v>CAD</v>
          </cell>
          <cell r="Q933" t="str">
            <v>Y</v>
          </cell>
          <cell r="R933" t="str">
            <v>CAD</v>
          </cell>
        </row>
        <row r="934">
          <cell r="A934">
            <v>4926</v>
          </cell>
          <cell r="B934" t="str">
            <v>LEDUC</v>
          </cell>
          <cell r="C934" t="str">
            <v>4926</v>
          </cell>
          <cell r="D934" t="str">
            <v>LED</v>
          </cell>
          <cell r="E934" t="str">
            <v>C</v>
          </cell>
          <cell r="F934" t="str">
            <v>UNKNOWN</v>
          </cell>
          <cell r="G934">
            <v>42054</v>
          </cell>
          <cell r="I934" t="str">
            <v>587-773-9557</v>
          </cell>
          <cell r="J934">
            <v>17456</v>
          </cell>
          <cell r="K934">
            <v>13070</v>
          </cell>
          <cell r="L934">
            <v>1</v>
          </cell>
          <cell r="N934">
            <v>503</v>
          </cell>
          <cell r="O934">
            <v>2</v>
          </cell>
          <cell r="P934" t="str">
            <v>CAD</v>
          </cell>
          <cell r="Q934" t="str">
            <v>Y</v>
          </cell>
          <cell r="R934" t="str">
            <v>CAD</v>
          </cell>
        </row>
        <row r="935">
          <cell r="A935">
            <v>4928</v>
          </cell>
          <cell r="B935" t="str">
            <v>TRURO</v>
          </cell>
          <cell r="C935" t="str">
            <v>4928</v>
          </cell>
          <cell r="D935" t="str">
            <v>TRU</v>
          </cell>
          <cell r="E935" t="str">
            <v>C</v>
          </cell>
          <cell r="F935" t="str">
            <v>UNKNOWN</v>
          </cell>
          <cell r="G935">
            <v>41886</v>
          </cell>
          <cell r="I935" t="str">
            <v>902-895-0161</v>
          </cell>
          <cell r="J935">
            <v>17679</v>
          </cell>
          <cell r="K935">
            <v>14689</v>
          </cell>
          <cell r="L935">
            <v>1</v>
          </cell>
          <cell r="N935">
            <v>506</v>
          </cell>
          <cell r="O935">
            <v>8</v>
          </cell>
          <cell r="P935" t="str">
            <v>CAD</v>
          </cell>
          <cell r="Q935" t="str">
            <v>Y</v>
          </cell>
          <cell r="R935" t="str">
            <v>CAD</v>
          </cell>
        </row>
        <row r="936">
          <cell r="A936">
            <v>4930</v>
          </cell>
          <cell r="B936" t="str">
            <v>TOR-WHITBY</v>
          </cell>
          <cell r="C936" t="str">
            <v>4930</v>
          </cell>
          <cell r="D936" t="str">
            <v>TOR</v>
          </cell>
          <cell r="E936" t="str">
            <v>C</v>
          </cell>
          <cell r="F936" t="str">
            <v>UNKNOWN</v>
          </cell>
          <cell r="G936">
            <v>41893</v>
          </cell>
          <cell r="I936" t="str">
            <v>289-316-0682</v>
          </cell>
          <cell r="J936">
            <v>23649</v>
          </cell>
          <cell r="K936">
            <v>18138</v>
          </cell>
          <cell r="L936">
            <v>1</v>
          </cell>
          <cell r="N936">
            <v>508</v>
          </cell>
          <cell r="O936">
            <v>8</v>
          </cell>
          <cell r="P936" t="str">
            <v>CAD</v>
          </cell>
          <cell r="Q936" t="str">
            <v>Y</v>
          </cell>
          <cell r="R936" t="str">
            <v>CAD</v>
          </cell>
        </row>
        <row r="937">
          <cell r="A937">
            <v>4931</v>
          </cell>
          <cell r="B937" t="str">
            <v>TOR-MISSISSAUGA/DUNDAS</v>
          </cell>
          <cell r="C937" t="str">
            <v>4931</v>
          </cell>
          <cell r="D937" t="str">
            <v>TOR</v>
          </cell>
          <cell r="E937" t="str">
            <v>C</v>
          </cell>
          <cell r="F937" t="str">
            <v>UNKNOWN</v>
          </cell>
          <cell r="G937">
            <v>42264</v>
          </cell>
          <cell r="I937" t="str">
            <v>289-334-0928</v>
          </cell>
          <cell r="J937">
            <v>21821</v>
          </cell>
          <cell r="K937">
            <v>15371</v>
          </cell>
          <cell r="L937">
            <v>1</v>
          </cell>
          <cell r="N937">
            <v>501</v>
          </cell>
          <cell r="O937">
            <v>8</v>
          </cell>
          <cell r="P937" t="str">
            <v>CAD</v>
          </cell>
          <cell r="Q937" t="str">
            <v>Y</v>
          </cell>
          <cell r="R937" t="str">
            <v>CAD</v>
          </cell>
        </row>
        <row r="938">
          <cell r="A938">
            <v>4932</v>
          </cell>
          <cell r="B938" t="str">
            <v>WINNIPEG-CROSSROADS</v>
          </cell>
          <cell r="C938" t="str">
            <v>4932</v>
          </cell>
          <cell r="D938" t="str">
            <v>WIN</v>
          </cell>
          <cell r="E938" t="str">
            <v>C</v>
          </cell>
          <cell r="F938" t="str">
            <v>UNKNOWN</v>
          </cell>
          <cell r="G938">
            <v>42187</v>
          </cell>
          <cell r="I938" t="str">
            <v>204-515-6387</v>
          </cell>
          <cell r="J938">
            <v>24727</v>
          </cell>
          <cell r="K938">
            <v>18688</v>
          </cell>
          <cell r="L938">
            <v>1</v>
          </cell>
          <cell r="N938">
            <v>502</v>
          </cell>
          <cell r="O938">
            <v>9</v>
          </cell>
          <cell r="P938" t="str">
            <v>CAD</v>
          </cell>
          <cell r="Q938" t="str">
            <v>Y</v>
          </cell>
          <cell r="R938" t="str">
            <v>CAD</v>
          </cell>
        </row>
        <row r="939">
          <cell r="A939">
            <v>4934</v>
          </cell>
          <cell r="B939" t="str">
            <v>TOR-BRAMPTON</v>
          </cell>
          <cell r="C939" t="str">
            <v>4934</v>
          </cell>
          <cell r="D939" t="str">
            <v>TOR</v>
          </cell>
          <cell r="E939" t="str">
            <v>C</v>
          </cell>
          <cell r="F939" t="str">
            <v>UNKNOWN</v>
          </cell>
          <cell r="G939">
            <v>42852</v>
          </cell>
          <cell r="I939" t="str">
            <v>289-499-4501</v>
          </cell>
          <cell r="J939">
            <v>19648</v>
          </cell>
          <cell r="K939">
            <v>15027</v>
          </cell>
          <cell r="L939">
            <v>1</v>
          </cell>
          <cell r="N939">
            <v>506</v>
          </cell>
          <cell r="O939">
            <v>8</v>
          </cell>
          <cell r="P939" t="str">
            <v>CAD</v>
          </cell>
          <cell r="Q939" t="str">
            <v>Y</v>
          </cell>
          <cell r="R939" t="str">
            <v>CAD</v>
          </cell>
        </row>
        <row r="940">
          <cell r="A940">
            <v>4936</v>
          </cell>
          <cell r="B940" t="str">
            <v>TOR-RIOCAN HALL</v>
          </cell>
          <cell r="C940" t="str">
            <v>4936</v>
          </cell>
          <cell r="D940" t="str">
            <v>TOR</v>
          </cell>
          <cell r="E940" t="str">
            <v>C</v>
          </cell>
          <cell r="F940" t="str">
            <v>UNKNOWN</v>
          </cell>
          <cell r="G940">
            <v>42278</v>
          </cell>
          <cell r="I940" t="str">
            <v>647-317-3706</v>
          </cell>
          <cell r="J940">
            <v>28081</v>
          </cell>
          <cell r="K940">
            <v>20545</v>
          </cell>
          <cell r="L940">
            <v>1</v>
          </cell>
          <cell r="N940">
            <v>501</v>
          </cell>
          <cell r="O940">
            <v>8</v>
          </cell>
          <cell r="P940" t="str">
            <v>CAD</v>
          </cell>
          <cell r="Q940" t="str">
            <v>Y</v>
          </cell>
          <cell r="R940" t="str">
            <v>CAD</v>
          </cell>
        </row>
        <row r="941">
          <cell r="A941">
            <v>4938</v>
          </cell>
          <cell r="B941" t="str">
            <v>VANCOUVER ISLAND-SAANICH</v>
          </cell>
          <cell r="C941" t="str">
            <v>4938</v>
          </cell>
          <cell r="D941" t="str">
            <v>VAN</v>
          </cell>
          <cell r="E941" t="str">
            <v>C</v>
          </cell>
          <cell r="F941" t="str">
            <v>UNKNOWN</v>
          </cell>
          <cell r="G941">
            <v>42081</v>
          </cell>
          <cell r="I941" t="str">
            <v>778-749-0093</v>
          </cell>
          <cell r="J941">
            <v>24622</v>
          </cell>
          <cell r="K941">
            <v>18286</v>
          </cell>
          <cell r="L941">
            <v>1</v>
          </cell>
          <cell r="N941">
            <v>505</v>
          </cell>
          <cell r="O941">
            <v>2</v>
          </cell>
          <cell r="P941" t="str">
            <v>CAD</v>
          </cell>
          <cell r="Q941" t="str">
            <v>Y</v>
          </cell>
          <cell r="R941" t="str">
            <v>CAD</v>
          </cell>
        </row>
        <row r="942">
          <cell r="A942">
            <v>4939</v>
          </cell>
          <cell r="B942" t="str">
            <v>TOR-BURLINGTON</v>
          </cell>
          <cell r="C942" t="str">
            <v>4939</v>
          </cell>
          <cell r="D942" t="str">
            <v>TOR</v>
          </cell>
          <cell r="E942" t="str">
            <v>C</v>
          </cell>
          <cell r="F942" t="str">
            <v>UNKNOWN</v>
          </cell>
          <cell r="G942">
            <v>42515</v>
          </cell>
          <cell r="I942" t="str">
            <v>289-798-0077</v>
          </cell>
          <cell r="J942">
            <v>21171</v>
          </cell>
          <cell r="K942">
            <v>16368</v>
          </cell>
          <cell r="L942">
            <v>1</v>
          </cell>
          <cell r="N942">
            <v>501</v>
          </cell>
          <cell r="O942">
            <v>8</v>
          </cell>
          <cell r="P942" t="str">
            <v>CAD</v>
          </cell>
          <cell r="Q942" t="str">
            <v>Y</v>
          </cell>
          <cell r="R942" t="str">
            <v>CAD</v>
          </cell>
        </row>
        <row r="943">
          <cell r="A943">
            <v>4940</v>
          </cell>
          <cell r="B943" t="str">
            <v>ORANGEVILLE</v>
          </cell>
          <cell r="C943" t="str">
            <v>4940</v>
          </cell>
          <cell r="D943" t="str">
            <v>ORA</v>
          </cell>
          <cell r="E943" t="str">
            <v>C</v>
          </cell>
          <cell r="F943" t="str">
            <v>UNKNOWN</v>
          </cell>
          <cell r="G943">
            <v>42628</v>
          </cell>
          <cell r="I943" t="str">
            <v>226-706-8505</v>
          </cell>
          <cell r="J943">
            <v>18359</v>
          </cell>
          <cell r="K943">
            <v>13833</v>
          </cell>
          <cell r="L943">
            <v>1</v>
          </cell>
          <cell r="N943">
            <v>506</v>
          </cell>
          <cell r="O943">
            <v>8</v>
          </cell>
          <cell r="P943" t="str">
            <v>CAD</v>
          </cell>
          <cell r="Q943" t="str">
            <v>Y</v>
          </cell>
          <cell r="R943" t="str">
            <v>CAD</v>
          </cell>
        </row>
        <row r="944">
          <cell r="A944">
            <v>4941</v>
          </cell>
          <cell r="B944" t="str">
            <v>BEDFORD</v>
          </cell>
          <cell r="C944" t="str">
            <v>4941</v>
          </cell>
          <cell r="D944" t="str">
            <v>BED</v>
          </cell>
          <cell r="E944" t="str">
            <v>C</v>
          </cell>
          <cell r="F944" t="str">
            <v>UNKNOWN</v>
          </cell>
          <cell r="G944">
            <v>42620</v>
          </cell>
          <cell r="I944" t="str">
            <v>902-702-8827</v>
          </cell>
          <cell r="J944">
            <v>17504</v>
          </cell>
          <cell r="K944">
            <v>13349</v>
          </cell>
          <cell r="L944">
            <v>1</v>
          </cell>
          <cell r="N944">
            <v>506</v>
          </cell>
          <cell r="O944">
            <v>8</v>
          </cell>
          <cell r="P944" t="str">
            <v>CAD</v>
          </cell>
          <cell r="Q944" t="str">
            <v>Y</v>
          </cell>
          <cell r="R944" t="str">
            <v>CAD</v>
          </cell>
        </row>
        <row r="945">
          <cell r="A945">
            <v>4942</v>
          </cell>
          <cell r="B945" t="str">
            <v>ST ALBERT</v>
          </cell>
          <cell r="C945" t="str">
            <v>4942</v>
          </cell>
          <cell r="D945" t="str">
            <v>ST</v>
          </cell>
          <cell r="E945" t="str">
            <v>C</v>
          </cell>
          <cell r="F945" t="str">
            <v>UNKNOWN</v>
          </cell>
          <cell r="G945">
            <v>42635</v>
          </cell>
          <cell r="I945" t="str">
            <v>587-764-0707</v>
          </cell>
          <cell r="J945">
            <v>21537</v>
          </cell>
          <cell r="K945">
            <v>17267</v>
          </cell>
          <cell r="L945">
            <v>1</v>
          </cell>
          <cell r="N945">
            <v>503</v>
          </cell>
          <cell r="O945">
            <v>2</v>
          </cell>
          <cell r="P945" t="str">
            <v>CAD</v>
          </cell>
          <cell r="Q945" t="str">
            <v>Y</v>
          </cell>
          <cell r="R945" t="str">
            <v>CAD</v>
          </cell>
        </row>
        <row r="946">
          <cell r="A946">
            <v>4944</v>
          </cell>
          <cell r="B946" t="str">
            <v>EDMONTON (SE)</v>
          </cell>
          <cell r="C946" t="str">
            <v>4944</v>
          </cell>
          <cell r="D946" t="str">
            <v>EDM</v>
          </cell>
          <cell r="E946" t="str">
            <v>C</v>
          </cell>
          <cell r="F946" t="str">
            <v>UNKNOWN</v>
          </cell>
          <cell r="G946">
            <v>42558</v>
          </cell>
          <cell r="I946" t="str">
            <v>587-772-7002</v>
          </cell>
          <cell r="J946">
            <v>23041</v>
          </cell>
          <cell r="K946">
            <v>18252</v>
          </cell>
          <cell r="L946">
            <v>1</v>
          </cell>
          <cell r="N946">
            <v>503</v>
          </cell>
          <cell r="O946">
            <v>2</v>
          </cell>
          <cell r="P946" t="str">
            <v>CAD</v>
          </cell>
          <cell r="Q946" t="str">
            <v>Y</v>
          </cell>
          <cell r="R946" t="str">
            <v>CAD</v>
          </cell>
        </row>
        <row r="947">
          <cell r="A947">
            <v>4946</v>
          </cell>
          <cell r="B947" t="str">
            <v>TOR-SCARBOROUGH/WEST</v>
          </cell>
          <cell r="C947" t="str">
            <v>4946</v>
          </cell>
          <cell r="D947" t="str">
            <v>TOR</v>
          </cell>
          <cell r="E947" t="str">
            <v>C</v>
          </cell>
          <cell r="F947" t="str">
            <v>KIM VAN MIERLO</v>
          </cell>
          <cell r="G947">
            <v>42614</v>
          </cell>
          <cell r="I947" t="str">
            <v>437-889-2005</v>
          </cell>
          <cell r="J947">
            <v>23784</v>
          </cell>
          <cell r="K947">
            <v>18289</v>
          </cell>
          <cell r="L947">
            <v>1</v>
          </cell>
          <cell r="N947">
            <v>508</v>
          </cell>
          <cell r="O947">
            <v>8</v>
          </cell>
          <cell r="P947" t="str">
            <v>CAD</v>
          </cell>
          <cell r="Q947" t="str">
            <v>Y</v>
          </cell>
          <cell r="R947" t="str">
            <v>CAD</v>
          </cell>
        </row>
        <row r="948">
          <cell r="A948">
            <v>4947</v>
          </cell>
          <cell r="B948" t="str">
            <v>TOR-AJAX</v>
          </cell>
          <cell r="C948" t="str">
            <v>4947</v>
          </cell>
          <cell r="D948" t="str">
            <v>TOR</v>
          </cell>
          <cell r="E948" t="str">
            <v>C</v>
          </cell>
          <cell r="F948" t="str">
            <v>UNKNOWN</v>
          </cell>
          <cell r="G948">
            <v>42950</v>
          </cell>
          <cell r="I948" t="str">
            <v>365-300-8120</v>
          </cell>
          <cell r="J948">
            <v>23350</v>
          </cell>
          <cell r="K948">
            <v>17713</v>
          </cell>
          <cell r="L948">
            <v>1</v>
          </cell>
          <cell r="N948">
            <v>508</v>
          </cell>
          <cell r="O948">
            <v>8</v>
          </cell>
          <cell r="P948" t="str">
            <v>CAD</v>
          </cell>
          <cell r="Q948" t="str">
            <v>Y</v>
          </cell>
          <cell r="R948" t="str">
            <v>CAD</v>
          </cell>
        </row>
        <row r="949">
          <cell r="A949">
            <v>4948</v>
          </cell>
          <cell r="B949" t="str">
            <v>TOR-BRAMPTON/NORTH</v>
          </cell>
          <cell r="C949" t="str">
            <v>4948</v>
          </cell>
          <cell r="D949" t="str">
            <v>TOR</v>
          </cell>
          <cell r="E949" t="str">
            <v>C</v>
          </cell>
          <cell r="F949" t="str">
            <v>UNKNOWN</v>
          </cell>
          <cell r="G949">
            <v>42985</v>
          </cell>
          <cell r="I949" t="str">
            <v>289-401-3500</v>
          </cell>
          <cell r="J949">
            <v>24953</v>
          </cell>
          <cell r="K949">
            <v>18046</v>
          </cell>
          <cell r="L949">
            <v>1</v>
          </cell>
          <cell r="N949">
            <v>506</v>
          </cell>
          <cell r="O949">
            <v>8</v>
          </cell>
          <cell r="P949" t="str">
            <v>CAD</v>
          </cell>
          <cell r="Q949" t="str">
            <v>Y</v>
          </cell>
          <cell r="R949" t="str">
            <v>CAD</v>
          </cell>
        </row>
        <row r="950">
          <cell r="A950">
            <v>4952</v>
          </cell>
          <cell r="B950" t="str">
            <v>MONTREAL-VAUDREUIL</v>
          </cell>
          <cell r="C950" t="str">
            <v>4952</v>
          </cell>
          <cell r="D950" t="str">
            <v>MON</v>
          </cell>
          <cell r="E950" t="str">
            <v>C</v>
          </cell>
          <cell r="F950" t="str">
            <v>Caroline Courtemanche</v>
          </cell>
          <cell r="G950">
            <v>41166</v>
          </cell>
          <cell r="I950" t="str">
            <v>450-424-1648</v>
          </cell>
          <cell r="J950">
            <v>21745</v>
          </cell>
          <cell r="K950">
            <v>17722</v>
          </cell>
          <cell r="L950">
            <v>1</v>
          </cell>
          <cell r="N950">
            <v>507</v>
          </cell>
          <cell r="O950">
            <v>8</v>
          </cell>
          <cell r="P950" t="str">
            <v>CAD</v>
          </cell>
          <cell r="Q950" t="str">
            <v>Y</v>
          </cell>
          <cell r="R950" t="str">
            <v>CAD</v>
          </cell>
        </row>
        <row r="951">
          <cell r="A951">
            <v>4953</v>
          </cell>
          <cell r="B951" t="str">
            <v>ST.JEAN-SUR-RICHELIEU</v>
          </cell>
          <cell r="C951" t="str">
            <v>4953</v>
          </cell>
          <cell r="D951" t="str">
            <v>STJ</v>
          </cell>
          <cell r="E951" t="str">
            <v>C</v>
          </cell>
          <cell r="F951" t="str">
            <v>Glenn Bradley</v>
          </cell>
          <cell r="G951">
            <v>41166</v>
          </cell>
          <cell r="I951" t="str">
            <v>450-349-7123</v>
          </cell>
          <cell r="J951">
            <v>21753</v>
          </cell>
          <cell r="K951">
            <v>17616</v>
          </cell>
          <cell r="L951">
            <v>1</v>
          </cell>
          <cell r="N951">
            <v>507</v>
          </cell>
          <cell r="O951">
            <v>8</v>
          </cell>
          <cell r="P951" t="str">
            <v>CAD</v>
          </cell>
          <cell r="Q951" t="str">
            <v>Y</v>
          </cell>
          <cell r="R951" t="str">
            <v>CAD</v>
          </cell>
        </row>
        <row r="952">
          <cell r="A952">
            <v>4954</v>
          </cell>
          <cell r="B952" t="str">
            <v>MON-LAVAL/EAST</v>
          </cell>
          <cell r="C952" t="str">
            <v>4954</v>
          </cell>
          <cell r="D952" t="str">
            <v>MON</v>
          </cell>
          <cell r="E952" t="str">
            <v>C</v>
          </cell>
          <cell r="F952" t="str">
            <v>Alexandra Desmeulles</v>
          </cell>
          <cell r="G952">
            <v>41166</v>
          </cell>
          <cell r="I952" t="str">
            <v>450-661-2799</v>
          </cell>
          <cell r="J952">
            <v>21808</v>
          </cell>
          <cell r="K952">
            <v>17750</v>
          </cell>
          <cell r="L952">
            <v>1</v>
          </cell>
          <cell r="N952">
            <v>507</v>
          </cell>
          <cell r="O952">
            <v>8</v>
          </cell>
          <cell r="P952" t="str">
            <v>CAD</v>
          </cell>
          <cell r="Q952" t="str">
            <v>Y</v>
          </cell>
          <cell r="R952" t="str">
            <v>CAD</v>
          </cell>
        </row>
        <row r="953">
          <cell r="A953">
            <v>4955</v>
          </cell>
          <cell r="B953" t="str">
            <v>LACHENAIE</v>
          </cell>
          <cell r="C953" t="str">
            <v>4955</v>
          </cell>
          <cell r="D953" t="str">
            <v>LAC</v>
          </cell>
          <cell r="E953" t="str">
            <v>C</v>
          </cell>
          <cell r="F953" t="str">
            <v>Charles Tardiff</v>
          </cell>
          <cell r="G953">
            <v>41166</v>
          </cell>
          <cell r="I953" t="str">
            <v>450-657-6574</v>
          </cell>
          <cell r="J953">
            <v>21887</v>
          </cell>
          <cell r="K953">
            <v>17743</v>
          </cell>
          <cell r="L953">
            <v>1</v>
          </cell>
          <cell r="N953">
            <v>507</v>
          </cell>
          <cell r="O953">
            <v>8</v>
          </cell>
          <cell r="P953" t="str">
            <v>CAD</v>
          </cell>
          <cell r="Q953" t="str">
            <v>Y</v>
          </cell>
          <cell r="R953" t="str">
            <v>CAD</v>
          </cell>
        </row>
        <row r="954">
          <cell r="A954">
            <v>4956</v>
          </cell>
          <cell r="B954" t="str">
            <v>ST. JEROME</v>
          </cell>
          <cell r="C954" t="str">
            <v>4956</v>
          </cell>
          <cell r="D954" t="str">
            <v>STJ</v>
          </cell>
          <cell r="E954" t="str">
            <v>C</v>
          </cell>
          <cell r="F954" t="str">
            <v>Andree Richard</v>
          </cell>
          <cell r="G954">
            <v>41166</v>
          </cell>
          <cell r="I954" t="str">
            <v>450-431-3290</v>
          </cell>
          <cell r="J954">
            <v>17614</v>
          </cell>
          <cell r="K954">
            <v>13747</v>
          </cell>
          <cell r="L954">
            <v>1</v>
          </cell>
          <cell r="N954">
            <v>507</v>
          </cell>
          <cell r="O954">
            <v>8</v>
          </cell>
          <cell r="P954" t="str">
            <v>CAD</v>
          </cell>
          <cell r="Q954" t="str">
            <v>Y</v>
          </cell>
          <cell r="R954" t="str">
            <v>CAD</v>
          </cell>
        </row>
        <row r="955">
          <cell r="A955">
            <v>4957</v>
          </cell>
          <cell r="B955" t="str">
            <v>MON-LA SALLE</v>
          </cell>
          <cell r="C955" t="str">
            <v>4957</v>
          </cell>
          <cell r="D955" t="str">
            <v>MON</v>
          </cell>
          <cell r="E955" t="str">
            <v>C</v>
          </cell>
          <cell r="F955" t="str">
            <v>Ricardo Rebelo</v>
          </cell>
          <cell r="G955">
            <v>41166</v>
          </cell>
          <cell r="I955" t="str">
            <v>514-363-6161</v>
          </cell>
          <cell r="J955">
            <v>49930</v>
          </cell>
          <cell r="K955">
            <v>15085</v>
          </cell>
          <cell r="L955">
            <v>1</v>
          </cell>
          <cell r="N955">
            <v>507</v>
          </cell>
          <cell r="O955">
            <v>8</v>
          </cell>
          <cell r="P955" t="str">
            <v>CAD</v>
          </cell>
          <cell r="Q955" t="str">
            <v>Y</v>
          </cell>
          <cell r="R955" t="str">
            <v>CAD</v>
          </cell>
        </row>
        <row r="956">
          <cell r="A956">
            <v>4958</v>
          </cell>
          <cell r="B956" t="str">
            <v>DRUMMONDVILLE</v>
          </cell>
          <cell r="C956" t="str">
            <v>4958</v>
          </cell>
          <cell r="D956" t="str">
            <v>DRU</v>
          </cell>
          <cell r="E956" t="str">
            <v>C</v>
          </cell>
          <cell r="F956" t="str">
            <v>Jonathan Perron</v>
          </cell>
          <cell r="G956">
            <v>41362</v>
          </cell>
          <cell r="I956" t="str">
            <v>819-472-2285</v>
          </cell>
          <cell r="J956">
            <v>17588</v>
          </cell>
          <cell r="K956">
            <v>13508</v>
          </cell>
          <cell r="L956">
            <v>1</v>
          </cell>
          <cell r="N956">
            <v>507</v>
          </cell>
          <cell r="O956">
            <v>8</v>
          </cell>
          <cell r="P956" t="str">
            <v>CAD</v>
          </cell>
          <cell r="Q956" t="str">
            <v>Y</v>
          </cell>
          <cell r="R956" t="str">
            <v>CAD</v>
          </cell>
        </row>
        <row r="957">
          <cell r="A957">
            <v>4959</v>
          </cell>
          <cell r="B957" t="str">
            <v>OTTAWA-GATINEAU</v>
          </cell>
          <cell r="C957" t="str">
            <v>4959</v>
          </cell>
          <cell r="D957" t="str">
            <v>OTT</v>
          </cell>
          <cell r="E957" t="str">
            <v>C</v>
          </cell>
          <cell r="F957" t="str">
            <v>Martin Belanger</v>
          </cell>
          <cell r="G957">
            <v>41166</v>
          </cell>
          <cell r="I957" t="str">
            <v>819-246-1348</v>
          </cell>
          <cell r="J957">
            <v>21808</v>
          </cell>
          <cell r="K957">
            <v>17924</v>
          </cell>
          <cell r="L957">
            <v>1</v>
          </cell>
          <cell r="N957">
            <v>507</v>
          </cell>
          <cell r="O957">
            <v>8</v>
          </cell>
          <cell r="P957" t="str">
            <v>CAD</v>
          </cell>
          <cell r="Q957" t="str">
            <v>Y</v>
          </cell>
          <cell r="R957" t="str">
            <v>CAD</v>
          </cell>
        </row>
        <row r="958">
          <cell r="A958">
            <v>4960</v>
          </cell>
          <cell r="B958" t="str">
            <v>MON-ST.CONSTANT</v>
          </cell>
          <cell r="C958" t="str">
            <v>4960</v>
          </cell>
          <cell r="D958" t="str">
            <v>MON</v>
          </cell>
          <cell r="E958" t="str">
            <v>C</v>
          </cell>
          <cell r="F958" t="str">
            <v>UNKNOWN</v>
          </cell>
          <cell r="G958">
            <v>41571</v>
          </cell>
          <cell r="I958" t="str">
            <v>450-638-4356</v>
          </cell>
          <cell r="J958">
            <v>17808</v>
          </cell>
          <cell r="K958">
            <v>13657</v>
          </cell>
          <cell r="L958">
            <v>1</v>
          </cell>
          <cell r="N958">
            <v>507</v>
          </cell>
          <cell r="O958">
            <v>8</v>
          </cell>
          <cell r="P958" t="str">
            <v>CAD</v>
          </cell>
          <cell r="Q958" t="str">
            <v>Y</v>
          </cell>
          <cell r="R958" t="str">
            <v>CAD</v>
          </cell>
        </row>
        <row r="959">
          <cell r="A959">
            <v>4961</v>
          </cell>
          <cell r="B959" t="str">
            <v>GREENFIELD PARK</v>
          </cell>
          <cell r="C959" t="str">
            <v>4961</v>
          </cell>
          <cell r="D959" t="str">
            <v>GRE</v>
          </cell>
          <cell r="E959" t="str">
            <v>C</v>
          </cell>
          <cell r="F959" t="str">
            <v>UNKNOWN</v>
          </cell>
          <cell r="G959">
            <v>41571</v>
          </cell>
          <cell r="I959" t="str">
            <v>450-465-2891</v>
          </cell>
          <cell r="J959">
            <v>22254</v>
          </cell>
          <cell r="K959">
            <v>18723</v>
          </cell>
          <cell r="L959">
            <v>1</v>
          </cell>
          <cell r="N959">
            <v>507</v>
          </cell>
          <cell r="O959">
            <v>8</v>
          </cell>
          <cell r="P959" t="str">
            <v>CAD</v>
          </cell>
          <cell r="Q959" t="str">
            <v>Y</v>
          </cell>
          <cell r="R959" t="str">
            <v>CAD</v>
          </cell>
        </row>
        <row r="960">
          <cell r="A960">
            <v>4962</v>
          </cell>
          <cell r="B960" t="str">
            <v>QUE-LEVIS</v>
          </cell>
          <cell r="C960" t="str">
            <v>4962</v>
          </cell>
          <cell r="D960" t="str">
            <v>QUE</v>
          </cell>
          <cell r="E960" t="str">
            <v>C</v>
          </cell>
          <cell r="F960" t="str">
            <v>UNKNOWN</v>
          </cell>
          <cell r="G960">
            <v>41571</v>
          </cell>
          <cell r="I960" t="str">
            <v>418-835-8661</v>
          </cell>
          <cell r="J960">
            <v>17540</v>
          </cell>
          <cell r="K960">
            <v>13855</v>
          </cell>
          <cell r="L960">
            <v>1</v>
          </cell>
          <cell r="N960">
            <v>507</v>
          </cell>
          <cell r="O960">
            <v>8</v>
          </cell>
          <cell r="P960" t="str">
            <v>CAD</v>
          </cell>
          <cell r="Q960" t="str">
            <v>Y</v>
          </cell>
          <cell r="R960" t="str">
            <v>CAD</v>
          </cell>
        </row>
        <row r="961">
          <cell r="A961">
            <v>4964</v>
          </cell>
          <cell r="B961" t="str">
            <v>QUE-ST. ROMUALD</v>
          </cell>
          <cell r="C961" t="str">
            <v>4964</v>
          </cell>
          <cell r="D961" t="str">
            <v>QUE</v>
          </cell>
          <cell r="E961" t="str">
            <v>C</v>
          </cell>
          <cell r="F961" t="str">
            <v>UNKNOWN</v>
          </cell>
          <cell r="G961">
            <v>42157</v>
          </cell>
          <cell r="I961" t="str">
            <v>581-318-2423</v>
          </cell>
          <cell r="J961">
            <v>17753</v>
          </cell>
          <cell r="K961">
            <v>13864</v>
          </cell>
          <cell r="L961">
            <v>1</v>
          </cell>
          <cell r="N961">
            <v>507</v>
          </cell>
          <cell r="O961">
            <v>8</v>
          </cell>
          <cell r="P961" t="str">
            <v>CAD</v>
          </cell>
          <cell r="Q961" t="str">
            <v>Y</v>
          </cell>
          <cell r="R961" t="str">
            <v>CAD</v>
          </cell>
        </row>
        <row r="962">
          <cell r="A962">
            <v>4965</v>
          </cell>
          <cell r="B962" t="str">
            <v>MON-LAVAL WEST</v>
          </cell>
          <cell r="C962" t="str">
            <v>4965</v>
          </cell>
          <cell r="D962" t="str">
            <v>MON</v>
          </cell>
          <cell r="E962" t="str">
            <v>C</v>
          </cell>
          <cell r="F962" t="str">
            <v>UNKOWN</v>
          </cell>
          <cell r="G962">
            <v>41914</v>
          </cell>
          <cell r="I962" t="str">
            <v>514-317-1546</v>
          </cell>
          <cell r="J962">
            <v>23026</v>
          </cell>
          <cell r="K962">
            <v>16650</v>
          </cell>
          <cell r="L962">
            <v>1</v>
          </cell>
          <cell r="N962">
            <v>507</v>
          </cell>
          <cell r="O962">
            <v>8</v>
          </cell>
          <cell r="P962" t="str">
            <v>CAD</v>
          </cell>
          <cell r="Q962" t="str">
            <v>Y</v>
          </cell>
          <cell r="R962" t="str">
            <v>CAD</v>
          </cell>
        </row>
        <row r="963">
          <cell r="A963">
            <v>4967</v>
          </cell>
          <cell r="B963" t="str">
            <v>MON-SAINT LAURENT</v>
          </cell>
          <cell r="C963" t="str">
            <v>4967</v>
          </cell>
          <cell r="D963" t="str">
            <v>MON</v>
          </cell>
          <cell r="E963" t="str">
            <v>C</v>
          </cell>
          <cell r="F963" t="str">
            <v>UNKNOWN</v>
          </cell>
          <cell r="G963">
            <v>41928</v>
          </cell>
          <cell r="I963" t="str">
            <v>514-416-4345</v>
          </cell>
          <cell r="J963">
            <v>29453</v>
          </cell>
          <cell r="K963">
            <v>20215</v>
          </cell>
          <cell r="L963">
            <v>1</v>
          </cell>
          <cell r="N963">
            <v>507</v>
          </cell>
          <cell r="O963">
            <v>8</v>
          </cell>
          <cell r="P963" t="str">
            <v>CAD</v>
          </cell>
          <cell r="Q963" t="str">
            <v>Y</v>
          </cell>
          <cell r="R963" t="str">
            <v>CAD</v>
          </cell>
        </row>
        <row r="964">
          <cell r="A964">
            <v>4968</v>
          </cell>
          <cell r="B964" t="str">
            <v>MON-ST LEONARD</v>
          </cell>
          <cell r="C964" t="str">
            <v>4968</v>
          </cell>
          <cell r="D964" t="str">
            <v>MON</v>
          </cell>
          <cell r="E964" t="str">
            <v>C</v>
          </cell>
          <cell r="F964" t="str">
            <v>UNKNOWN</v>
          </cell>
          <cell r="G964">
            <v>41928</v>
          </cell>
          <cell r="I964" t="str">
            <v>514-416-4359</v>
          </cell>
          <cell r="J964">
            <v>21970</v>
          </cell>
          <cell r="K964">
            <v>16843</v>
          </cell>
          <cell r="L964">
            <v>1</v>
          </cell>
          <cell r="N964">
            <v>507</v>
          </cell>
          <cell r="O964">
            <v>8</v>
          </cell>
          <cell r="P964" t="str">
            <v>CAD</v>
          </cell>
          <cell r="Q964" t="str">
            <v>Y</v>
          </cell>
          <cell r="R964" t="str">
            <v>CAD</v>
          </cell>
        </row>
        <row r="965">
          <cell r="A965">
            <v>4969</v>
          </cell>
          <cell r="B965" t="str">
            <v>SHERBROOKE</v>
          </cell>
          <cell r="C965" t="str">
            <v>4969</v>
          </cell>
          <cell r="D965" t="str">
            <v>SHE</v>
          </cell>
          <cell r="E965" t="str">
            <v>C</v>
          </cell>
          <cell r="F965" t="str">
            <v>UNKNOWN</v>
          </cell>
          <cell r="G965">
            <v>42117</v>
          </cell>
          <cell r="I965" t="str">
            <v>819-416-1708</v>
          </cell>
          <cell r="J965">
            <v>25861</v>
          </cell>
          <cell r="K965">
            <v>19850</v>
          </cell>
          <cell r="L965">
            <v>1</v>
          </cell>
          <cell r="N965">
            <v>507</v>
          </cell>
          <cell r="O965">
            <v>8</v>
          </cell>
          <cell r="P965" t="str">
            <v>CAD</v>
          </cell>
          <cell r="Q965" t="str">
            <v>Y</v>
          </cell>
          <cell r="R965" t="str">
            <v>CAD</v>
          </cell>
        </row>
        <row r="966">
          <cell r="A966">
            <v>5000</v>
          </cell>
          <cell r="B966" t="str">
            <v>CHLT-ARBORETUM</v>
          </cell>
          <cell r="C966" t="str">
            <v>5000</v>
          </cell>
          <cell r="D966" t="str">
            <v>CHL</v>
          </cell>
          <cell r="E966" t="str">
            <v>D</v>
          </cell>
          <cell r="F966" t="str">
            <v>CLOSED STORE</v>
          </cell>
          <cell r="G966">
            <v>32988</v>
          </cell>
          <cell r="H966">
            <v>36088</v>
          </cell>
          <cell r="I966" t="str">
            <v>7045439276</v>
          </cell>
          <cell r="L966">
            <v>1</v>
          </cell>
          <cell r="N966">
            <v>604</v>
          </cell>
          <cell r="O966">
            <v>7</v>
          </cell>
          <cell r="P966" t="str">
            <v>USD</v>
          </cell>
          <cell r="Q966" t="str">
            <v>N</v>
          </cell>
          <cell r="R966" t="str">
            <v>USD</v>
          </cell>
        </row>
        <row r="967">
          <cell r="A967">
            <v>5001</v>
          </cell>
          <cell r="B967" t="str">
            <v>CHLT-INDEPENDENCE</v>
          </cell>
          <cell r="C967" t="str">
            <v>5001</v>
          </cell>
          <cell r="D967" t="str">
            <v>CHL</v>
          </cell>
          <cell r="E967" t="str">
            <v>C</v>
          </cell>
          <cell r="F967" t="str">
            <v>CLOSED STORE</v>
          </cell>
          <cell r="G967">
            <v>32580</v>
          </cell>
          <cell r="H967">
            <v>37292</v>
          </cell>
          <cell r="I967" t="str">
            <v>(704) 536-0825</v>
          </cell>
          <cell r="J967">
            <v>21000</v>
          </cell>
          <cell r="K967">
            <v>16957</v>
          </cell>
          <cell r="L967">
            <v>1</v>
          </cell>
          <cell r="N967">
            <v>604</v>
          </cell>
          <cell r="O967">
            <v>7</v>
          </cell>
          <cell r="P967" t="str">
            <v>USD</v>
          </cell>
          <cell r="Q967" t="str">
            <v>N</v>
          </cell>
          <cell r="R967" t="str">
            <v>USD</v>
          </cell>
        </row>
        <row r="968">
          <cell r="A968">
            <v>5003</v>
          </cell>
          <cell r="B968" t="str">
            <v>LOUISVILLE-HURSTBOURNE</v>
          </cell>
          <cell r="C968" t="str">
            <v>5003</v>
          </cell>
          <cell r="D968" t="str">
            <v>LOU</v>
          </cell>
          <cell r="E968" t="str">
            <v>E</v>
          </cell>
          <cell r="F968" t="str">
            <v>TIM L STATUM</v>
          </cell>
          <cell r="G968">
            <v>35034</v>
          </cell>
          <cell r="I968" t="str">
            <v>502-499-7360</v>
          </cell>
          <cell r="J968">
            <v>19500</v>
          </cell>
          <cell r="K968">
            <v>14665</v>
          </cell>
          <cell r="L968">
            <v>1</v>
          </cell>
          <cell r="N968">
            <v>212</v>
          </cell>
          <cell r="O968">
            <v>9</v>
          </cell>
          <cell r="P968" t="str">
            <v>USD</v>
          </cell>
          <cell r="Q968" t="str">
            <v>Y</v>
          </cell>
          <cell r="R968" t="str">
            <v>USD</v>
          </cell>
        </row>
        <row r="969">
          <cell r="A969">
            <v>5004</v>
          </cell>
          <cell r="B969" t="str">
            <v>PHX-TEMPE</v>
          </cell>
          <cell r="C969" t="str">
            <v>5004</v>
          </cell>
          <cell r="D969" t="str">
            <v>PHX</v>
          </cell>
          <cell r="E969" t="str">
            <v>D</v>
          </cell>
          <cell r="F969" t="str">
            <v>KEITH G ORCHEKOWSKY</v>
          </cell>
          <cell r="G969">
            <v>31973</v>
          </cell>
          <cell r="H969">
            <v>39283</v>
          </cell>
          <cell r="I969" t="str">
            <v>(480) 345-0940</v>
          </cell>
          <cell r="J969">
            <v>25043</v>
          </cell>
          <cell r="K969">
            <v>21180</v>
          </cell>
          <cell r="L969">
            <v>1</v>
          </cell>
          <cell r="N969">
            <v>103</v>
          </cell>
          <cell r="O969">
            <v>4</v>
          </cell>
          <cell r="P969" t="str">
            <v>USD</v>
          </cell>
          <cell r="Q969" t="str">
            <v>N</v>
          </cell>
          <cell r="R969" t="str">
            <v>USD</v>
          </cell>
        </row>
        <row r="970">
          <cell r="A970">
            <v>5005</v>
          </cell>
          <cell r="B970" t="str">
            <v>RAL-SPRING FOREST</v>
          </cell>
          <cell r="C970" t="str">
            <v>5005</v>
          </cell>
          <cell r="D970" t="str">
            <v>RAL</v>
          </cell>
          <cell r="E970" t="str">
            <v>C</v>
          </cell>
          <cell r="F970" t="str">
            <v>CLOSED STORE</v>
          </cell>
          <cell r="G970">
            <v>32636</v>
          </cell>
          <cell r="H970">
            <v>36095</v>
          </cell>
          <cell r="I970" t="str">
            <v>7048763500</v>
          </cell>
          <cell r="L970">
            <v>1</v>
          </cell>
          <cell r="N970">
            <v>603</v>
          </cell>
          <cell r="O970">
            <v>7</v>
          </cell>
          <cell r="P970" t="str">
            <v>USD</v>
          </cell>
          <cell r="Q970" t="str">
            <v>N</v>
          </cell>
          <cell r="R970" t="str">
            <v>USD</v>
          </cell>
        </row>
        <row r="971">
          <cell r="A971">
            <v>5006</v>
          </cell>
          <cell r="B971" t="str">
            <v>CHLT-GASTONIA</v>
          </cell>
          <cell r="C971" t="str">
            <v>5006</v>
          </cell>
          <cell r="D971" t="str">
            <v>CHL</v>
          </cell>
          <cell r="E971" t="str">
            <v>C</v>
          </cell>
          <cell r="F971" t="str">
            <v>JOHN L GODFREY</v>
          </cell>
          <cell r="G971">
            <v>33280</v>
          </cell>
          <cell r="H971">
            <v>42426</v>
          </cell>
          <cell r="I971" t="str">
            <v>704-854-3191</v>
          </cell>
          <cell r="J971">
            <v>18146</v>
          </cell>
          <cell r="K971">
            <v>14850</v>
          </cell>
          <cell r="L971">
            <v>1</v>
          </cell>
          <cell r="N971">
            <v>421</v>
          </cell>
          <cell r="O971">
            <v>7</v>
          </cell>
          <cell r="P971" t="str">
            <v>USD</v>
          </cell>
          <cell r="Q971" t="str">
            <v>Y</v>
          </cell>
          <cell r="R971" t="str">
            <v>USD</v>
          </cell>
        </row>
        <row r="972">
          <cell r="A972">
            <v>5007</v>
          </cell>
          <cell r="B972" t="str">
            <v>PHX-EAST CHANDLER</v>
          </cell>
          <cell r="C972" t="str">
            <v>5007</v>
          </cell>
          <cell r="D972" t="str">
            <v>PHX</v>
          </cell>
          <cell r="E972" t="str">
            <v>D</v>
          </cell>
          <cell r="F972" t="str">
            <v>CLOSED STORE</v>
          </cell>
          <cell r="G972">
            <v>32265</v>
          </cell>
          <cell r="H972">
            <v>36207</v>
          </cell>
          <cell r="I972" t="str">
            <v>6027869047</v>
          </cell>
          <cell r="L972">
            <v>1</v>
          </cell>
          <cell r="N972">
            <v>211</v>
          </cell>
          <cell r="O972">
            <v>4</v>
          </cell>
          <cell r="P972" t="str">
            <v>USD</v>
          </cell>
          <cell r="Q972" t="str">
            <v>N</v>
          </cell>
          <cell r="R972" t="str">
            <v>USD</v>
          </cell>
        </row>
        <row r="973">
          <cell r="A973">
            <v>5008</v>
          </cell>
          <cell r="B973" t="str">
            <v>CHLT-TYVOLA</v>
          </cell>
          <cell r="C973" t="str">
            <v>5008</v>
          </cell>
          <cell r="D973" t="str">
            <v>CHL</v>
          </cell>
          <cell r="E973" t="str">
            <v>D</v>
          </cell>
          <cell r="F973" t="str">
            <v>CLOSED STORE</v>
          </cell>
          <cell r="G973">
            <v>35034</v>
          </cell>
          <cell r="H973">
            <v>36223</v>
          </cell>
          <cell r="I973" t="str">
            <v>7045271441</v>
          </cell>
          <cell r="L973">
            <v>1</v>
          </cell>
          <cell r="N973">
            <v>604</v>
          </cell>
          <cell r="O973">
            <v>7</v>
          </cell>
          <cell r="P973" t="str">
            <v>USD</v>
          </cell>
          <cell r="Q973" t="str">
            <v>N</v>
          </cell>
          <cell r="R973" t="str">
            <v>USD</v>
          </cell>
        </row>
        <row r="974">
          <cell r="A974">
            <v>5009</v>
          </cell>
          <cell r="B974" t="str">
            <v>PHX-SCOTTSDALE</v>
          </cell>
          <cell r="C974" t="str">
            <v>5009</v>
          </cell>
          <cell r="D974" t="str">
            <v>PHX</v>
          </cell>
          <cell r="E974" t="str">
            <v>D</v>
          </cell>
          <cell r="F974" t="str">
            <v>CLOSED STORE</v>
          </cell>
          <cell r="G974">
            <v>33101</v>
          </cell>
          <cell r="H974">
            <v>37376</v>
          </cell>
          <cell r="I974" t="str">
            <v>(480) 443-7388</v>
          </cell>
          <cell r="J974">
            <v>17500</v>
          </cell>
          <cell r="K974">
            <v>14240</v>
          </cell>
          <cell r="L974">
            <v>1</v>
          </cell>
          <cell r="N974">
            <v>103</v>
          </cell>
          <cell r="O974">
            <v>4</v>
          </cell>
          <cell r="P974" t="str">
            <v>USD</v>
          </cell>
          <cell r="Q974" t="str">
            <v>N</v>
          </cell>
          <cell r="R974" t="str">
            <v>USD</v>
          </cell>
        </row>
        <row r="975">
          <cell r="A975">
            <v>5010</v>
          </cell>
          <cell r="B975" t="str">
            <v>PHX-GLENDALE</v>
          </cell>
          <cell r="C975" t="str">
            <v>5010</v>
          </cell>
          <cell r="D975" t="str">
            <v>PHX</v>
          </cell>
          <cell r="E975" t="str">
            <v>B</v>
          </cell>
          <cell r="F975" t="str">
            <v>KENNETH P AKERS</v>
          </cell>
          <cell r="G975">
            <v>35034</v>
          </cell>
          <cell r="H975">
            <v>43154</v>
          </cell>
          <cell r="I975" t="str">
            <v>602-547-9301</v>
          </cell>
          <cell r="J975">
            <v>17500</v>
          </cell>
          <cell r="K975">
            <v>14274</v>
          </cell>
          <cell r="L975">
            <v>1</v>
          </cell>
          <cell r="N975">
            <v>102</v>
          </cell>
          <cell r="O975">
            <v>4</v>
          </cell>
          <cell r="P975" t="str">
            <v>USD</v>
          </cell>
          <cell r="Q975" t="str">
            <v>Y</v>
          </cell>
          <cell r="R975" t="str">
            <v>USD</v>
          </cell>
        </row>
        <row r="976">
          <cell r="A976">
            <v>5015</v>
          </cell>
          <cell r="B976" t="str">
            <v>CLEV-BROOKLYN</v>
          </cell>
          <cell r="C976" t="str">
            <v>5015</v>
          </cell>
          <cell r="D976" t="str">
            <v>CLE</v>
          </cell>
          <cell r="E976" t="str">
            <v>C</v>
          </cell>
          <cell r="F976" t="str">
            <v>DON SMOLE</v>
          </cell>
          <cell r="G976">
            <v>40942</v>
          </cell>
          <cell r="I976" t="str">
            <v>216-741-1377</v>
          </cell>
          <cell r="J976">
            <v>25199</v>
          </cell>
          <cell r="K976">
            <v>18344</v>
          </cell>
          <cell r="L976">
            <v>1</v>
          </cell>
          <cell r="N976">
            <v>210</v>
          </cell>
          <cell r="O976">
            <v>9</v>
          </cell>
          <cell r="P976" t="str">
            <v>USD</v>
          </cell>
          <cell r="Q976" t="str">
            <v>Y</v>
          </cell>
          <cell r="R976" t="str">
            <v>USD</v>
          </cell>
        </row>
        <row r="977">
          <cell r="A977">
            <v>5016</v>
          </cell>
          <cell r="B977" t="str">
            <v>LAFAYETTE, LA</v>
          </cell>
          <cell r="C977" t="str">
            <v>5016</v>
          </cell>
          <cell r="D977" t="str">
            <v>LAF</v>
          </cell>
          <cell r="E977" t="str">
            <v>C</v>
          </cell>
          <cell r="F977" t="str">
            <v>KELLY PRIMEAUX</v>
          </cell>
          <cell r="G977">
            <v>40795</v>
          </cell>
          <cell r="I977" t="str">
            <v>337-216-9477</v>
          </cell>
          <cell r="J977">
            <v>34458</v>
          </cell>
          <cell r="K977">
            <v>19557</v>
          </cell>
          <cell r="L977">
            <v>1</v>
          </cell>
          <cell r="N977">
            <v>415</v>
          </cell>
          <cell r="O977">
            <v>1</v>
          </cell>
          <cell r="P977" t="str">
            <v>USD</v>
          </cell>
          <cell r="Q977" t="str">
            <v>Y</v>
          </cell>
          <cell r="R977" t="str">
            <v>USD</v>
          </cell>
        </row>
        <row r="978">
          <cell r="A978">
            <v>5017</v>
          </cell>
          <cell r="B978" t="str">
            <v>ST.L-FLORISSANT</v>
          </cell>
          <cell r="C978" t="str">
            <v>5017</v>
          </cell>
          <cell r="D978" t="str">
            <v>STL</v>
          </cell>
          <cell r="E978" t="str">
            <v>C</v>
          </cell>
          <cell r="F978" t="str">
            <v>UNKNOWN</v>
          </cell>
          <cell r="G978">
            <v>41362</v>
          </cell>
          <cell r="I978" t="str">
            <v>314-839-3425</v>
          </cell>
          <cell r="J978">
            <v>22807</v>
          </cell>
          <cell r="K978">
            <v>17727</v>
          </cell>
          <cell r="L978">
            <v>1</v>
          </cell>
          <cell r="N978">
            <v>216</v>
          </cell>
          <cell r="O978">
            <v>9</v>
          </cell>
          <cell r="P978" t="str">
            <v>USD</v>
          </cell>
          <cell r="Q978" t="str">
            <v>Y</v>
          </cell>
          <cell r="R978" t="str">
            <v>USD</v>
          </cell>
        </row>
        <row r="979">
          <cell r="A979">
            <v>5018</v>
          </cell>
          <cell r="B979" t="str">
            <v>CHI-VERNON HILLS</v>
          </cell>
          <cell r="C979" t="str">
            <v>5018</v>
          </cell>
          <cell r="D979" t="str">
            <v>CHI</v>
          </cell>
          <cell r="E979" t="str">
            <v>C</v>
          </cell>
          <cell r="F979" t="str">
            <v>ERIC MISCHKE</v>
          </cell>
          <cell r="G979">
            <v>40942</v>
          </cell>
          <cell r="I979" t="str">
            <v>847-816-4542</v>
          </cell>
          <cell r="J979">
            <v>24089</v>
          </cell>
          <cell r="K979">
            <v>15568</v>
          </cell>
          <cell r="L979">
            <v>1</v>
          </cell>
          <cell r="N979">
            <v>201</v>
          </cell>
          <cell r="O979">
            <v>9</v>
          </cell>
          <cell r="P979" t="str">
            <v>USD</v>
          </cell>
          <cell r="Q979" t="str">
            <v>Y</v>
          </cell>
          <cell r="R979" t="str">
            <v>USD</v>
          </cell>
        </row>
        <row r="980">
          <cell r="A980">
            <v>5019</v>
          </cell>
          <cell r="B980" t="str">
            <v>CHI-KILDEER</v>
          </cell>
          <cell r="C980" t="str">
            <v>5019</v>
          </cell>
          <cell r="D980" t="str">
            <v>CHI</v>
          </cell>
          <cell r="E980" t="str">
            <v>C</v>
          </cell>
          <cell r="F980" t="str">
            <v>SHAUN WILSON</v>
          </cell>
          <cell r="G980">
            <v>40802</v>
          </cell>
          <cell r="I980" t="str">
            <v>847-550-0832</v>
          </cell>
          <cell r="J980">
            <v>31855</v>
          </cell>
          <cell r="K980">
            <v>20395</v>
          </cell>
          <cell r="L980">
            <v>1</v>
          </cell>
          <cell r="N980">
            <v>201</v>
          </cell>
          <cell r="O980">
            <v>9</v>
          </cell>
          <cell r="P980" t="str">
            <v>USD</v>
          </cell>
          <cell r="Q980" t="str">
            <v>Y</v>
          </cell>
          <cell r="R980" t="str">
            <v>USD</v>
          </cell>
        </row>
        <row r="981">
          <cell r="A981">
            <v>5020</v>
          </cell>
          <cell r="B981" t="str">
            <v>TUSCALOOSA</v>
          </cell>
          <cell r="C981" t="str">
            <v>5020</v>
          </cell>
          <cell r="D981" t="str">
            <v>TUS</v>
          </cell>
          <cell r="E981" t="str">
            <v>C</v>
          </cell>
          <cell r="F981" t="str">
            <v>JAMES PERKINS</v>
          </cell>
          <cell r="G981">
            <v>40802</v>
          </cell>
          <cell r="I981" t="str">
            <v>205-391-0305</v>
          </cell>
          <cell r="J981">
            <v>21932</v>
          </cell>
          <cell r="K981">
            <v>16942</v>
          </cell>
          <cell r="L981">
            <v>1</v>
          </cell>
          <cell r="N981">
            <v>408</v>
          </cell>
          <cell r="O981">
            <v>7</v>
          </cell>
          <cell r="P981" t="str">
            <v>USD</v>
          </cell>
          <cell r="Q981" t="str">
            <v>Y</v>
          </cell>
          <cell r="R981" t="str">
            <v>USD</v>
          </cell>
        </row>
        <row r="982">
          <cell r="A982">
            <v>5021</v>
          </cell>
          <cell r="B982" t="str">
            <v>COL-COLUMBIA</v>
          </cell>
          <cell r="C982" t="str">
            <v>5021</v>
          </cell>
          <cell r="D982" t="str">
            <v>COL</v>
          </cell>
          <cell r="E982" t="str">
            <v>C</v>
          </cell>
          <cell r="F982" t="str">
            <v>WAYNE ASBILL</v>
          </cell>
          <cell r="G982">
            <v>40949</v>
          </cell>
          <cell r="I982" t="str">
            <v>803-462-0624</v>
          </cell>
          <cell r="J982">
            <v>23951</v>
          </cell>
          <cell r="K982">
            <v>18561</v>
          </cell>
          <cell r="L982">
            <v>1</v>
          </cell>
          <cell r="N982">
            <v>420</v>
          </cell>
          <cell r="O982">
            <v>7</v>
          </cell>
          <cell r="P982" t="str">
            <v>USD</v>
          </cell>
          <cell r="Q982" t="str">
            <v>Y</v>
          </cell>
          <cell r="R982" t="str">
            <v>USD</v>
          </cell>
        </row>
        <row r="983">
          <cell r="A983">
            <v>5022</v>
          </cell>
          <cell r="B983" t="str">
            <v>GULFPORT</v>
          </cell>
          <cell r="C983" t="str">
            <v>5022</v>
          </cell>
          <cell r="D983" t="str">
            <v>GUL</v>
          </cell>
          <cell r="E983" t="str">
            <v>C</v>
          </cell>
          <cell r="F983" t="str">
            <v>UNKNOWN</v>
          </cell>
          <cell r="G983">
            <v>40851</v>
          </cell>
          <cell r="I983" t="str">
            <v>228-832-6660</v>
          </cell>
          <cell r="J983">
            <v>231144</v>
          </cell>
          <cell r="K983">
            <v>17245</v>
          </cell>
          <cell r="L983">
            <v>1</v>
          </cell>
          <cell r="N983">
            <v>416</v>
          </cell>
          <cell r="O983">
            <v>1</v>
          </cell>
          <cell r="P983" t="str">
            <v>USD</v>
          </cell>
          <cell r="Q983" t="str">
            <v>Y</v>
          </cell>
          <cell r="R983" t="str">
            <v>USD</v>
          </cell>
        </row>
        <row r="984">
          <cell r="A984">
            <v>5023</v>
          </cell>
          <cell r="B984" t="str">
            <v>N.ORL-COVINGTON</v>
          </cell>
          <cell r="C984" t="str">
            <v>5023</v>
          </cell>
          <cell r="D984" t="str">
            <v>NOR</v>
          </cell>
          <cell r="E984" t="str">
            <v>C</v>
          </cell>
          <cell r="F984" t="str">
            <v>CASEY PARSONS</v>
          </cell>
          <cell r="G984">
            <v>40984</v>
          </cell>
          <cell r="I984" t="str">
            <v>985-893-3420</v>
          </cell>
          <cell r="J984">
            <v>28218</v>
          </cell>
          <cell r="K984">
            <v>18604</v>
          </cell>
          <cell r="L984">
            <v>1</v>
          </cell>
          <cell r="N984">
            <v>415</v>
          </cell>
          <cell r="O984">
            <v>1</v>
          </cell>
          <cell r="P984" t="str">
            <v>USD</v>
          </cell>
          <cell r="Q984" t="str">
            <v>Y</v>
          </cell>
          <cell r="R984" t="str">
            <v>USD</v>
          </cell>
        </row>
        <row r="985">
          <cell r="A985">
            <v>5024</v>
          </cell>
          <cell r="B985" t="str">
            <v>PANAMA CITY BEACH</v>
          </cell>
          <cell r="C985" t="str">
            <v>5024</v>
          </cell>
          <cell r="D985" t="str">
            <v>PAN</v>
          </cell>
          <cell r="E985" t="str">
            <v>C</v>
          </cell>
          <cell r="F985" t="str">
            <v>UNKNOWN</v>
          </cell>
          <cell r="G985">
            <v>41788</v>
          </cell>
          <cell r="I985" t="str">
            <v>850-588-0103</v>
          </cell>
          <cell r="J985">
            <v>21632</v>
          </cell>
          <cell r="K985">
            <v>17411</v>
          </cell>
          <cell r="L985">
            <v>1</v>
          </cell>
          <cell r="N985">
            <v>416</v>
          </cell>
          <cell r="O985">
            <v>7</v>
          </cell>
          <cell r="P985" t="str">
            <v>USD</v>
          </cell>
          <cell r="Q985" t="str">
            <v>Y</v>
          </cell>
          <cell r="R985" t="str">
            <v>USD</v>
          </cell>
        </row>
        <row r="986">
          <cell r="A986">
            <v>5026</v>
          </cell>
          <cell r="B986" t="str">
            <v>LI-LAKE GROVE</v>
          </cell>
          <cell r="C986" t="str">
            <v>5026</v>
          </cell>
          <cell r="D986" t="str">
            <v>LI-</v>
          </cell>
          <cell r="E986" t="str">
            <v>C</v>
          </cell>
          <cell r="F986" t="str">
            <v>CARRIE RINKER</v>
          </cell>
          <cell r="G986">
            <v>41075</v>
          </cell>
          <cell r="I986" t="str">
            <v>631-979-0462</v>
          </cell>
          <cell r="J986">
            <v>24708</v>
          </cell>
          <cell r="K986">
            <v>19022</v>
          </cell>
          <cell r="L986">
            <v>1</v>
          </cell>
          <cell r="N986">
            <v>304</v>
          </cell>
          <cell r="O986">
            <v>8</v>
          </cell>
          <cell r="P986" t="str">
            <v>USD</v>
          </cell>
          <cell r="Q986" t="str">
            <v>Y</v>
          </cell>
          <cell r="R986" t="str">
            <v>USD</v>
          </cell>
        </row>
        <row r="987">
          <cell r="A987">
            <v>5027</v>
          </cell>
          <cell r="B987" t="str">
            <v>NORMAL</v>
          </cell>
          <cell r="C987" t="str">
            <v>5027</v>
          </cell>
          <cell r="D987" t="str">
            <v>NOR</v>
          </cell>
          <cell r="E987" t="str">
            <v>C</v>
          </cell>
          <cell r="F987" t="str">
            <v>KELLY MCALLISTER</v>
          </cell>
          <cell r="G987">
            <v>41075</v>
          </cell>
          <cell r="I987" t="str">
            <v>309-268-4007</v>
          </cell>
          <cell r="J987">
            <v>23999</v>
          </cell>
          <cell r="K987">
            <v>17454</v>
          </cell>
          <cell r="L987">
            <v>1</v>
          </cell>
          <cell r="N987">
            <v>211</v>
          </cell>
          <cell r="O987">
            <v>9</v>
          </cell>
          <cell r="P987" t="str">
            <v>USD</v>
          </cell>
          <cell r="Q987" t="str">
            <v>Y</v>
          </cell>
          <cell r="R987" t="str">
            <v>USD</v>
          </cell>
        </row>
        <row r="988">
          <cell r="A988">
            <v>5028</v>
          </cell>
          <cell r="B988" t="str">
            <v>ORL-ALTAMONTE SPRINGS</v>
          </cell>
          <cell r="C988" t="str">
            <v>ORL</v>
          </cell>
          <cell r="D988" t="str">
            <v>502</v>
          </cell>
          <cell r="E988" t="str">
            <v>C</v>
          </cell>
          <cell r="F988" t="str">
            <v>RUTH TAYLOR</v>
          </cell>
          <cell r="G988">
            <v>40963</v>
          </cell>
          <cell r="I988" t="str">
            <v>407-865-6163</v>
          </cell>
          <cell r="J988">
            <v>25076</v>
          </cell>
          <cell r="K988">
            <v>18665</v>
          </cell>
          <cell r="L988">
            <v>1</v>
          </cell>
          <cell r="N988">
            <v>409</v>
          </cell>
          <cell r="O988">
            <v>7</v>
          </cell>
          <cell r="P988" t="str">
            <v>USD</v>
          </cell>
          <cell r="Q988" t="str">
            <v>Y</v>
          </cell>
          <cell r="R988" t="str">
            <v>USD</v>
          </cell>
        </row>
        <row r="989">
          <cell r="A989">
            <v>5029</v>
          </cell>
          <cell r="B989" t="str">
            <v>EATONTOWN</v>
          </cell>
          <cell r="C989" t="str">
            <v>5029</v>
          </cell>
          <cell r="D989" t="str">
            <v>EAT</v>
          </cell>
          <cell r="E989" t="str">
            <v>C</v>
          </cell>
          <cell r="F989" t="str">
            <v>DEB BURGESS</v>
          </cell>
          <cell r="G989">
            <v>41047</v>
          </cell>
          <cell r="I989" t="str">
            <v>732-542-4323</v>
          </cell>
          <cell r="J989">
            <v>20340</v>
          </cell>
          <cell r="K989">
            <v>15171</v>
          </cell>
          <cell r="L989">
            <v>1</v>
          </cell>
          <cell r="N989">
            <v>301</v>
          </cell>
          <cell r="O989">
            <v>8</v>
          </cell>
          <cell r="P989" t="str">
            <v>USD</v>
          </cell>
          <cell r="Q989" t="str">
            <v>Y</v>
          </cell>
          <cell r="R989" t="str">
            <v>USD</v>
          </cell>
        </row>
        <row r="990">
          <cell r="A990">
            <v>5031</v>
          </cell>
          <cell r="B990" t="str">
            <v>JACKSON-MADISON</v>
          </cell>
          <cell r="C990" t="str">
            <v>5031</v>
          </cell>
          <cell r="D990" t="str">
            <v>JAC</v>
          </cell>
          <cell r="E990" t="str">
            <v>C</v>
          </cell>
          <cell r="F990" t="str">
            <v>FRED HUTTO</v>
          </cell>
          <cell r="G990">
            <v>41054</v>
          </cell>
          <cell r="I990" t="str">
            <v>601-898-4078</v>
          </cell>
          <cell r="J990">
            <v>21673</v>
          </cell>
          <cell r="K990">
            <v>17596</v>
          </cell>
          <cell r="L990">
            <v>1</v>
          </cell>
          <cell r="N990">
            <v>415</v>
          </cell>
          <cell r="O990">
            <v>1</v>
          </cell>
          <cell r="P990" t="str">
            <v>USD</v>
          </cell>
          <cell r="Q990" t="str">
            <v>Y</v>
          </cell>
          <cell r="R990" t="str">
            <v>USD</v>
          </cell>
        </row>
        <row r="991">
          <cell r="A991">
            <v>5032</v>
          </cell>
          <cell r="B991" t="str">
            <v>CHLT-CHARLOTTE-STONECREST</v>
          </cell>
          <cell r="C991" t="str">
            <v>5032</v>
          </cell>
          <cell r="D991" t="str">
            <v>CHL</v>
          </cell>
          <cell r="E991" t="str">
            <v>C</v>
          </cell>
          <cell r="F991" t="str">
            <v>UNKNOWN</v>
          </cell>
          <cell r="G991">
            <v>41131</v>
          </cell>
          <cell r="I991" t="str">
            <v>704-543-9341</v>
          </cell>
          <cell r="J991">
            <v>21035</v>
          </cell>
          <cell r="K991">
            <v>15520</v>
          </cell>
          <cell r="L991">
            <v>1</v>
          </cell>
          <cell r="N991">
            <v>421</v>
          </cell>
          <cell r="O991">
            <v>7</v>
          </cell>
          <cell r="P991" t="str">
            <v>USD</v>
          </cell>
          <cell r="Q991" t="str">
            <v>Y</v>
          </cell>
          <cell r="R991" t="str">
            <v>USD</v>
          </cell>
        </row>
        <row r="992">
          <cell r="A992">
            <v>5033</v>
          </cell>
          <cell r="B992" t="str">
            <v>S.ANT-SELMA</v>
          </cell>
          <cell r="C992" t="str">
            <v>5033</v>
          </cell>
          <cell r="D992" t="str">
            <v>SAN</v>
          </cell>
          <cell r="E992" t="str">
            <v>C</v>
          </cell>
          <cell r="F992" t="str">
            <v>UNKNOWN</v>
          </cell>
          <cell r="G992">
            <v>41124</v>
          </cell>
          <cell r="I992" t="str">
            <v>210-659-9580</v>
          </cell>
          <cell r="J992">
            <v>22000</v>
          </cell>
          <cell r="K992">
            <v>16868</v>
          </cell>
          <cell r="L992">
            <v>1</v>
          </cell>
          <cell r="N992">
            <v>406</v>
          </cell>
          <cell r="O992">
            <v>1</v>
          </cell>
          <cell r="P992" t="str">
            <v>USD</v>
          </cell>
          <cell r="Q992" t="str">
            <v>Y</v>
          </cell>
          <cell r="R992" t="str">
            <v>USD</v>
          </cell>
        </row>
        <row r="993">
          <cell r="A993">
            <v>5034</v>
          </cell>
          <cell r="B993" t="str">
            <v>HOUMA</v>
          </cell>
          <cell r="C993" t="str">
            <v>5034</v>
          </cell>
          <cell r="D993" t="str">
            <v>HOU</v>
          </cell>
          <cell r="E993" t="str">
            <v>C</v>
          </cell>
          <cell r="F993" t="str">
            <v>LYNNELL HANDY</v>
          </cell>
          <cell r="G993">
            <v>41124</v>
          </cell>
          <cell r="I993" t="str">
            <v>985-872-3132</v>
          </cell>
          <cell r="J993">
            <v>20182</v>
          </cell>
          <cell r="K993">
            <v>14704</v>
          </cell>
          <cell r="L993">
            <v>1</v>
          </cell>
          <cell r="N993">
            <v>415</v>
          </cell>
          <cell r="O993">
            <v>1</v>
          </cell>
          <cell r="P993" t="str">
            <v>USD</v>
          </cell>
          <cell r="Q993" t="str">
            <v>Y</v>
          </cell>
          <cell r="R993" t="str">
            <v>USD</v>
          </cell>
        </row>
        <row r="994">
          <cell r="A994">
            <v>5035</v>
          </cell>
          <cell r="B994" t="str">
            <v>LA-ONE WESTSIDE</v>
          </cell>
          <cell r="C994" t="str">
            <v>5035</v>
          </cell>
          <cell r="D994" t="str">
            <v>LA-</v>
          </cell>
          <cell r="E994" t="str">
            <v>C</v>
          </cell>
          <cell r="F994" t="str">
            <v>UNKNOWN</v>
          </cell>
          <cell r="G994">
            <v>41425</v>
          </cell>
          <cell r="I994" t="str">
            <v>310-479-1293</v>
          </cell>
          <cell r="J994">
            <v>20000</v>
          </cell>
          <cell r="K994">
            <v>15795</v>
          </cell>
          <cell r="L994">
            <v>1</v>
          </cell>
          <cell r="N994">
            <v>119</v>
          </cell>
          <cell r="O994">
            <v>4</v>
          </cell>
          <cell r="P994" t="str">
            <v>USD</v>
          </cell>
          <cell r="Q994" t="str">
            <v>Y</v>
          </cell>
          <cell r="R994" t="str">
            <v>USD</v>
          </cell>
        </row>
        <row r="995">
          <cell r="A995">
            <v>5038</v>
          </cell>
          <cell r="B995" t="str">
            <v>AUS-LAKELINE</v>
          </cell>
          <cell r="C995" t="str">
            <v>5038</v>
          </cell>
          <cell r="D995" t="str">
            <v>AUS</v>
          </cell>
          <cell r="E995" t="str">
            <v>C</v>
          </cell>
          <cell r="F995" t="str">
            <v>UNKNOWN</v>
          </cell>
          <cell r="G995">
            <v>41390</v>
          </cell>
          <cell r="I995" t="str">
            <v>512-219-9472</v>
          </cell>
          <cell r="J995">
            <v>21440</v>
          </cell>
          <cell r="K995">
            <v>17591</v>
          </cell>
          <cell r="L995">
            <v>1</v>
          </cell>
          <cell r="N995">
            <v>407</v>
          </cell>
          <cell r="O995">
            <v>1</v>
          </cell>
          <cell r="P995" t="str">
            <v>USD</v>
          </cell>
          <cell r="Q995" t="str">
            <v>Y</v>
          </cell>
          <cell r="R995" t="str">
            <v>USD</v>
          </cell>
        </row>
        <row r="996">
          <cell r="A996">
            <v>5039</v>
          </cell>
          <cell r="B996" t="str">
            <v>ATL-MARIETTA</v>
          </cell>
          <cell r="C996" t="str">
            <v>5039</v>
          </cell>
          <cell r="D996" t="str">
            <v>ATL</v>
          </cell>
          <cell r="E996" t="str">
            <v>C</v>
          </cell>
          <cell r="F996" t="str">
            <v>UNKNOWN</v>
          </cell>
          <cell r="G996">
            <v>41516</v>
          </cell>
          <cell r="I996" t="str">
            <v>770-509-0569</v>
          </cell>
          <cell r="J996">
            <v>24882</v>
          </cell>
          <cell r="K996">
            <v>18027</v>
          </cell>
          <cell r="L996">
            <v>1</v>
          </cell>
          <cell r="N996">
            <v>417</v>
          </cell>
          <cell r="O996">
            <v>7</v>
          </cell>
          <cell r="P996" t="str">
            <v>USD</v>
          </cell>
          <cell r="Q996" t="str">
            <v>Y</v>
          </cell>
          <cell r="R996" t="str">
            <v>USD</v>
          </cell>
        </row>
        <row r="997">
          <cell r="A997">
            <v>5041</v>
          </cell>
          <cell r="B997" t="str">
            <v>DEN-AURORA</v>
          </cell>
          <cell r="C997" t="str">
            <v>5041</v>
          </cell>
          <cell r="D997" t="str">
            <v>DEN</v>
          </cell>
          <cell r="E997" t="str">
            <v>C</v>
          </cell>
          <cell r="F997" t="str">
            <v>UNKNOWN</v>
          </cell>
          <cell r="G997">
            <v>41313</v>
          </cell>
          <cell r="I997" t="str">
            <v>303-343-7049</v>
          </cell>
          <cell r="J997">
            <v>28850</v>
          </cell>
          <cell r="K997">
            <v>19531</v>
          </cell>
          <cell r="L997">
            <v>1</v>
          </cell>
          <cell r="N997">
            <v>105</v>
          </cell>
          <cell r="O997">
            <v>2</v>
          </cell>
          <cell r="P997" t="str">
            <v>USD</v>
          </cell>
          <cell r="Q997" t="str">
            <v>Y</v>
          </cell>
          <cell r="R997" t="str">
            <v>USD</v>
          </cell>
        </row>
        <row r="998">
          <cell r="A998">
            <v>5043</v>
          </cell>
          <cell r="B998" t="str">
            <v>PROV-SEEKONK</v>
          </cell>
          <cell r="C998" t="str">
            <v>5043</v>
          </cell>
          <cell r="D998" t="str">
            <v>PRO</v>
          </cell>
          <cell r="E998" t="str">
            <v>C</v>
          </cell>
          <cell r="F998" t="str">
            <v>UNKNOWN</v>
          </cell>
          <cell r="G998">
            <v>41529</v>
          </cell>
          <cell r="I998" t="str">
            <v>508-336-4101</v>
          </cell>
          <cell r="J998">
            <v>28034</v>
          </cell>
          <cell r="K998">
            <v>19871</v>
          </cell>
          <cell r="L998">
            <v>1</v>
          </cell>
          <cell r="N998">
            <v>310</v>
          </cell>
          <cell r="O998">
            <v>8</v>
          </cell>
          <cell r="P998" t="str">
            <v>USD</v>
          </cell>
          <cell r="Q998" t="str">
            <v>Y</v>
          </cell>
          <cell r="R998" t="str">
            <v>USD</v>
          </cell>
        </row>
        <row r="999">
          <cell r="A999">
            <v>5044</v>
          </cell>
          <cell r="B999" t="str">
            <v>VACAVILLE</v>
          </cell>
          <cell r="C999" t="str">
            <v>5044</v>
          </cell>
          <cell r="D999" t="str">
            <v>VAC</v>
          </cell>
          <cell r="E999" t="str">
            <v>C</v>
          </cell>
          <cell r="F999" t="str">
            <v>UNKNOWN</v>
          </cell>
          <cell r="G999">
            <v>41676</v>
          </cell>
          <cell r="I999" t="str">
            <v>707-474-3400</v>
          </cell>
          <cell r="J999">
            <v>22163</v>
          </cell>
          <cell r="K999">
            <v>18412</v>
          </cell>
          <cell r="L999">
            <v>1</v>
          </cell>
          <cell r="N999">
            <v>113</v>
          </cell>
          <cell r="O999">
            <v>2</v>
          </cell>
          <cell r="P999" t="str">
            <v>USD</v>
          </cell>
          <cell r="Q999" t="str">
            <v>Y</v>
          </cell>
          <cell r="R999" t="str">
            <v>USD</v>
          </cell>
        </row>
        <row r="1000">
          <cell r="A1000">
            <v>5045</v>
          </cell>
          <cell r="B1000" t="str">
            <v>S.DG-POWAY</v>
          </cell>
          <cell r="C1000" t="str">
            <v>5045</v>
          </cell>
          <cell r="D1000" t="str">
            <v>SDG</v>
          </cell>
          <cell r="E1000" t="str">
            <v>C</v>
          </cell>
          <cell r="F1000" t="str">
            <v>UNKNOWN</v>
          </cell>
          <cell r="G1000">
            <v>41529</v>
          </cell>
          <cell r="I1000" t="str">
            <v>858-486-2022</v>
          </cell>
          <cell r="J1000">
            <v>23813</v>
          </cell>
          <cell r="K1000">
            <v>17285</v>
          </cell>
          <cell r="L1000">
            <v>1</v>
          </cell>
          <cell r="N1000">
            <v>101</v>
          </cell>
          <cell r="O1000">
            <v>4</v>
          </cell>
          <cell r="P1000" t="str">
            <v>USD</v>
          </cell>
          <cell r="Q1000" t="str">
            <v>Y</v>
          </cell>
          <cell r="R1000" t="str">
            <v>USD</v>
          </cell>
        </row>
        <row r="1001">
          <cell r="A1001">
            <v>5047</v>
          </cell>
          <cell r="B1001" t="str">
            <v>ATL-DOUGLASVILLE</v>
          </cell>
          <cell r="C1001" t="str">
            <v>5047</v>
          </cell>
          <cell r="D1001" t="str">
            <v>ATL</v>
          </cell>
          <cell r="E1001" t="str">
            <v>C</v>
          </cell>
          <cell r="F1001" t="str">
            <v>UNKNOWN</v>
          </cell>
          <cell r="G1001">
            <v>41516</v>
          </cell>
          <cell r="I1001" t="str">
            <v>770-949-1950</v>
          </cell>
          <cell r="J1001">
            <v>29800</v>
          </cell>
          <cell r="K1001">
            <v>19739</v>
          </cell>
          <cell r="L1001">
            <v>1</v>
          </cell>
          <cell r="N1001">
            <v>418</v>
          </cell>
          <cell r="O1001">
            <v>7</v>
          </cell>
          <cell r="P1001" t="str">
            <v>USD</v>
          </cell>
          <cell r="Q1001" t="str">
            <v>Y</v>
          </cell>
          <cell r="R1001" t="str">
            <v>USD</v>
          </cell>
        </row>
        <row r="1002">
          <cell r="A1002">
            <v>5048</v>
          </cell>
          <cell r="B1002" t="str">
            <v>OKC-NORMAN</v>
          </cell>
          <cell r="C1002" t="str">
            <v>5048</v>
          </cell>
          <cell r="D1002" t="str">
            <v>OKC</v>
          </cell>
          <cell r="E1002" t="str">
            <v>C</v>
          </cell>
          <cell r="F1002" t="str">
            <v>UNKNOWN</v>
          </cell>
          <cell r="G1002">
            <v>41543</v>
          </cell>
          <cell r="I1002" t="str">
            <v>405-329-1665</v>
          </cell>
          <cell r="J1002">
            <v>21880</v>
          </cell>
          <cell r="K1002">
            <v>17624</v>
          </cell>
          <cell r="L1002">
            <v>1</v>
          </cell>
          <cell r="N1002">
            <v>419</v>
          </cell>
          <cell r="O1002">
            <v>1</v>
          </cell>
          <cell r="P1002" t="str">
            <v>USD</v>
          </cell>
          <cell r="Q1002" t="str">
            <v>Y</v>
          </cell>
          <cell r="R1002" t="str">
            <v>USD</v>
          </cell>
        </row>
        <row r="1003">
          <cell r="A1003">
            <v>5049</v>
          </cell>
          <cell r="B1003" t="str">
            <v>DEN-WESTMINSTER</v>
          </cell>
          <cell r="C1003" t="str">
            <v>5049</v>
          </cell>
          <cell r="D1003" t="str">
            <v>DEN</v>
          </cell>
          <cell r="E1003" t="str">
            <v>C</v>
          </cell>
          <cell r="F1003" t="str">
            <v>GREGORY HUMRICH</v>
          </cell>
          <cell r="G1003">
            <v>41327</v>
          </cell>
          <cell r="I1003" t="str">
            <v>303-469-2821</v>
          </cell>
          <cell r="J1003">
            <v>20526</v>
          </cell>
          <cell r="K1003">
            <v>15902</v>
          </cell>
          <cell r="L1003">
            <v>1</v>
          </cell>
          <cell r="N1003">
            <v>106</v>
          </cell>
          <cell r="O1003">
            <v>2</v>
          </cell>
          <cell r="P1003" t="str">
            <v>USD</v>
          </cell>
          <cell r="Q1003" t="str">
            <v>Y</v>
          </cell>
          <cell r="R1003" t="str">
            <v>USD</v>
          </cell>
        </row>
        <row r="1004">
          <cell r="A1004">
            <v>5050</v>
          </cell>
          <cell r="B1004" t="str">
            <v>PHX-RAY</v>
          </cell>
          <cell r="C1004" t="str">
            <v>5050</v>
          </cell>
          <cell r="D1004" t="str">
            <v>PHX</v>
          </cell>
          <cell r="E1004" t="str">
            <v>C</v>
          </cell>
          <cell r="F1004" t="str">
            <v>UNKNOWN</v>
          </cell>
          <cell r="G1004">
            <v>41529</v>
          </cell>
          <cell r="I1004" t="str">
            <v>480-705-9426</v>
          </cell>
          <cell r="J1004">
            <v>26884</v>
          </cell>
          <cell r="K1004">
            <v>17292</v>
          </cell>
          <cell r="L1004">
            <v>1</v>
          </cell>
          <cell r="N1004">
            <v>103</v>
          </cell>
          <cell r="O1004">
            <v>4</v>
          </cell>
          <cell r="P1004" t="str">
            <v>USD</v>
          </cell>
          <cell r="Q1004" t="str">
            <v>Y</v>
          </cell>
          <cell r="R1004" t="str">
            <v>USD</v>
          </cell>
        </row>
        <row r="1005">
          <cell r="A1005">
            <v>5051</v>
          </cell>
          <cell r="B1005" t="str">
            <v>BAY-SAN MATEO</v>
          </cell>
          <cell r="C1005" t="str">
            <v>5051</v>
          </cell>
          <cell r="D1005" t="str">
            <v>BAY</v>
          </cell>
          <cell r="E1005" t="str">
            <v>C</v>
          </cell>
          <cell r="F1005" t="str">
            <v>John Balatico</v>
          </cell>
          <cell r="G1005">
            <v>41935</v>
          </cell>
          <cell r="I1005" t="str">
            <v>650-513-8189</v>
          </cell>
          <cell r="J1005">
            <v>25549</v>
          </cell>
          <cell r="K1005">
            <v>19437</v>
          </cell>
          <cell r="L1005">
            <v>1</v>
          </cell>
          <cell r="N1005">
            <v>114</v>
          </cell>
          <cell r="O1005">
            <v>2</v>
          </cell>
          <cell r="P1005" t="str">
            <v>USD</v>
          </cell>
          <cell r="Q1005" t="str">
            <v>Y</v>
          </cell>
          <cell r="R1005" t="str">
            <v>USD</v>
          </cell>
        </row>
        <row r="1006">
          <cell r="A1006">
            <v>5052</v>
          </cell>
          <cell r="B1006" t="str">
            <v>SALINAS</v>
          </cell>
          <cell r="C1006" t="str">
            <v>5052</v>
          </cell>
          <cell r="D1006" t="str">
            <v>SAL</v>
          </cell>
          <cell r="E1006" t="str">
            <v>C</v>
          </cell>
          <cell r="F1006" t="str">
            <v>UNKNOWN</v>
          </cell>
          <cell r="G1006">
            <v>41795</v>
          </cell>
          <cell r="I1006" t="str">
            <v>831-296-3301</v>
          </cell>
          <cell r="J1006">
            <v>24180</v>
          </cell>
          <cell r="K1006">
            <v>18742</v>
          </cell>
          <cell r="L1006">
            <v>1</v>
          </cell>
          <cell r="N1006">
            <v>117</v>
          </cell>
          <cell r="O1006">
            <v>2</v>
          </cell>
          <cell r="P1006" t="str">
            <v>USD</v>
          </cell>
          <cell r="Q1006" t="str">
            <v>Y</v>
          </cell>
          <cell r="R1006" t="str">
            <v>USD</v>
          </cell>
        </row>
        <row r="1007">
          <cell r="A1007">
            <v>5053</v>
          </cell>
          <cell r="B1007" t="str">
            <v>CIN-COLERAIN</v>
          </cell>
          <cell r="C1007" t="str">
            <v>5053</v>
          </cell>
          <cell r="D1007" t="str">
            <v>CIN</v>
          </cell>
          <cell r="E1007" t="str">
            <v>C</v>
          </cell>
          <cell r="F1007" t="str">
            <v>UNKNOWN</v>
          </cell>
          <cell r="G1007">
            <v>41467</v>
          </cell>
          <cell r="I1007" t="str">
            <v>513-245-1804</v>
          </cell>
          <cell r="J1007">
            <v>22186</v>
          </cell>
          <cell r="K1007">
            <v>16275</v>
          </cell>
          <cell r="L1007">
            <v>1</v>
          </cell>
          <cell r="N1007">
            <v>217</v>
          </cell>
          <cell r="O1007">
            <v>9</v>
          </cell>
          <cell r="P1007" t="str">
            <v>USD</v>
          </cell>
          <cell r="Q1007" t="str">
            <v>Y</v>
          </cell>
          <cell r="R1007" t="str">
            <v>USD</v>
          </cell>
        </row>
        <row r="1008">
          <cell r="A1008">
            <v>5054</v>
          </cell>
          <cell r="B1008" t="str">
            <v>DET-BRIGHTON</v>
          </cell>
          <cell r="C1008" t="str">
            <v>5054</v>
          </cell>
          <cell r="D1008" t="str">
            <v>DET</v>
          </cell>
          <cell r="E1008" t="str">
            <v>C</v>
          </cell>
          <cell r="F1008" t="str">
            <v>UNKNOWN</v>
          </cell>
          <cell r="G1008">
            <v>41460</v>
          </cell>
          <cell r="I1008" t="str">
            <v>810-229-1485</v>
          </cell>
          <cell r="J1008">
            <v>23927</v>
          </cell>
          <cell r="K1008">
            <v>18579</v>
          </cell>
          <cell r="L1008">
            <v>1</v>
          </cell>
          <cell r="N1008">
            <v>204</v>
          </cell>
          <cell r="O1008">
            <v>9</v>
          </cell>
          <cell r="P1008" t="str">
            <v>USD</v>
          </cell>
          <cell r="Q1008" t="str">
            <v>Y</v>
          </cell>
          <cell r="R1008" t="str">
            <v>USD</v>
          </cell>
        </row>
        <row r="1009">
          <cell r="A1009">
            <v>5055</v>
          </cell>
          <cell r="B1009" t="str">
            <v>MSP-BROOKLYN CENTER</v>
          </cell>
          <cell r="C1009" t="str">
            <v>5055</v>
          </cell>
          <cell r="D1009" t="str">
            <v>MSP</v>
          </cell>
          <cell r="E1009" t="str">
            <v>C</v>
          </cell>
          <cell r="F1009" t="str">
            <v>UNKNOWN</v>
          </cell>
          <cell r="G1009">
            <v>42138</v>
          </cell>
          <cell r="I1009" t="str">
            <v>763-251-1503</v>
          </cell>
          <cell r="J1009">
            <v>21916</v>
          </cell>
          <cell r="K1009">
            <v>17645</v>
          </cell>
          <cell r="L1009">
            <v>1</v>
          </cell>
          <cell r="N1009">
            <v>215</v>
          </cell>
          <cell r="O1009">
            <v>9</v>
          </cell>
          <cell r="P1009" t="str">
            <v>USD</v>
          </cell>
          <cell r="Q1009" t="str">
            <v>Y</v>
          </cell>
          <cell r="R1009" t="str">
            <v>USD</v>
          </cell>
        </row>
        <row r="1010">
          <cell r="A1010">
            <v>5056</v>
          </cell>
          <cell r="B1010" t="str">
            <v>OCALA</v>
          </cell>
          <cell r="C1010" t="str">
            <v>5056</v>
          </cell>
          <cell r="D1010" t="str">
            <v>OCA</v>
          </cell>
          <cell r="E1010" t="str">
            <v>C</v>
          </cell>
          <cell r="F1010" t="str">
            <v>UNKNOWN</v>
          </cell>
          <cell r="G1010">
            <v>41690</v>
          </cell>
          <cell r="I1010" t="str">
            <v>352-414-1009</v>
          </cell>
          <cell r="J1010">
            <v>20726</v>
          </cell>
          <cell r="K1010">
            <v>15146</v>
          </cell>
          <cell r="L1010">
            <v>1</v>
          </cell>
          <cell r="N1010">
            <v>409</v>
          </cell>
          <cell r="O1010">
            <v>7</v>
          </cell>
          <cell r="P1010" t="str">
            <v>USD</v>
          </cell>
          <cell r="Q1010" t="str">
            <v>Y</v>
          </cell>
          <cell r="R1010" t="str">
            <v>USD</v>
          </cell>
        </row>
        <row r="1011">
          <cell r="A1011">
            <v>5057</v>
          </cell>
          <cell r="B1011" t="str">
            <v>CHI-EVERGREEN PARK</v>
          </cell>
          <cell r="C1011" t="str">
            <v>5057</v>
          </cell>
          <cell r="D1011" t="str">
            <v>CHI</v>
          </cell>
          <cell r="E1011" t="str">
            <v>C</v>
          </cell>
          <cell r="F1011" t="str">
            <v>UNKNOWN</v>
          </cell>
          <cell r="G1011">
            <v>41481</v>
          </cell>
          <cell r="I1011" t="str">
            <v>708-423-1399</v>
          </cell>
          <cell r="J1011">
            <v>22119</v>
          </cell>
          <cell r="K1011">
            <v>17618</v>
          </cell>
          <cell r="L1011">
            <v>1</v>
          </cell>
          <cell r="N1011">
            <v>202</v>
          </cell>
          <cell r="O1011">
            <v>9</v>
          </cell>
          <cell r="P1011" t="str">
            <v>USD</v>
          </cell>
          <cell r="Q1011" t="str">
            <v>Y</v>
          </cell>
          <cell r="R1011" t="str">
            <v>USD</v>
          </cell>
        </row>
        <row r="1012">
          <cell r="A1012">
            <v>5058</v>
          </cell>
          <cell r="B1012" t="str">
            <v>LI-VALLEY STREAM</v>
          </cell>
          <cell r="C1012" t="str">
            <v>5058</v>
          </cell>
          <cell r="D1012" t="str">
            <v>LI-</v>
          </cell>
          <cell r="E1012" t="str">
            <v>C</v>
          </cell>
          <cell r="F1012" t="str">
            <v>CLOSED STORE</v>
          </cell>
          <cell r="G1012">
            <v>41334</v>
          </cell>
          <cell r="H1012">
            <v>41337</v>
          </cell>
          <cell r="I1012" t="str">
            <v>469-759-5457</v>
          </cell>
          <cell r="J1012">
            <v>1</v>
          </cell>
          <cell r="K1012">
            <v>1</v>
          </cell>
          <cell r="L1012">
            <v>1</v>
          </cell>
          <cell r="N1012">
            <v>302</v>
          </cell>
          <cell r="O1012">
            <v>8</v>
          </cell>
          <cell r="P1012" t="str">
            <v>USD</v>
          </cell>
          <cell r="Q1012" t="str">
            <v>Y</v>
          </cell>
          <cell r="R1012" t="str">
            <v>USD</v>
          </cell>
        </row>
        <row r="1013">
          <cell r="A1013">
            <v>5059</v>
          </cell>
          <cell r="B1013" t="str">
            <v>BEAUMONT</v>
          </cell>
          <cell r="C1013" t="str">
            <v>5059</v>
          </cell>
          <cell r="D1013" t="str">
            <v>BEA</v>
          </cell>
          <cell r="E1013" t="str">
            <v>C</v>
          </cell>
          <cell r="F1013" t="str">
            <v>UNKNOWN</v>
          </cell>
          <cell r="G1013">
            <v>41704</v>
          </cell>
          <cell r="I1013" t="str">
            <v>409-234-7094</v>
          </cell>
          <cell r="J1013">
            <v>33129</v>
          </cell>
          <cell r="K1013">
            <v>20493</v>
          </cell>
          <cell r="L1013">
            <v>1</v>
          </cell>
          <cell r="N1013">
            <v>402</v>
          </cell>
          <cell r="O1013">
            <v>1</v>
          </cell>
          <cell r="P1013" t="str">
            <v>USD</v>
          </cell>
          <cell r="Q1013" t="str">
            <v>Y</v>
          </cell>
          <cell r="R1013" t="str">
            <v>USD</v>
          </cell>
        </row>
        <row r="1014">
          <cell r="A1014">
            <v>5060</v>
          </cell>
          <cell r="B1014" t="str">
            <v>BOS-BRAINTREE</v>
          </cell>
          <cell r="C1014" t="str">
            <v>5060</v>
          </cell>
          <cell r="D1014" t="str">
            <v>BOS</v>
          </cell>
          <cell r="E1014" t="str">
            <v>C</v>
          </cell>
          <cell r="F1014" t="str">
            <v>UNKNOWN</v>
          </cell>
          <cell r="G1014">
            <v>41683</v>
          </cell>
          <cell r="I1014" t="str">
            <v>781-519-2596</v>
          </cell>
          <cell r="J1014">
            <v>20409</v>
          </cell>
          <cell r="K1014">
            <v>15246</v>
          </cell>
          <cell r="L1014">
            <v>1</v>
          </cell>
          <cell r="N1014">
            <v>310</v>
          </cell>
          <cell r="O1014">
            <v>8</v>
          </cell>
          <cell r="P1014" t="str">
            <v>USD</v>
          </cell>
          <cell r="Q1014" t="str">
            <v>Y</v>
          </cell>
          <cell r="R1014" t="str">
            <v>USD</v>
          </cell>
        </row>
        <row r="1015">
          <cell r="A1015">
            <v>5061</v>
          </cell>
          <cell r="B1015" t="str">
            <v>DEN-HIGHLAND RANCH</v>
          </cell>
          <cell r="C1015" t="str">
            <v>5061</v>
          </cell>
          <cell r="D1015" t="str">
            <v>DEN</v>
          </cell>
          <cell r="E1015" t="str">
            <v>C</v>
          </cell>
          <cell r="F1015" t="str">
            <v>UNKNOWN</v>
          </cell>
          <cell r="G1015">
            <v>42479</v>
          </cell>
          <cell r="I1015" t="str">
            <v>720-907-0267</v>
          </cell>
          <cell r="J1015">
            <v>21970</v>
          </cell>
          <cell r="K1015">
            <v>16437</v>
          </cell>
          <cell r="L1015">
            <v>1</v>
          </cell>
          <cell r="N1015">
            <v>105</v>
          </cell>
          <cell r="O1015">
            <v>2</v>
          </cell>
          <cell r="P1015" t="str">
            <v>USD</v>
          </cell>
          <cell r="Q1015" t="str">
            <v>Y</v>
          </cell>
          <cell r="R1015" t="str">
            <v>USD</v>
          </cell>
        </row>
        <row r="1016">
          <cell r="A1016">
            <v>5062</v>
          </cell>
          <cell r="B1016" t="str">
            <v>DFW-SOUTHLAKE</v>
          </cell>
          <cell r="C1016" t="str">
            <v>5062</v>
          </cell>
          <cell r="D1016" t="str">
            <v>DFW</v>
          </cell>
          <cell r="E1016" t="str">
            <v>C</v>
          </cell>
          <cell r="F1016" t="str">
            <v>UNKNOWN</v>
          </cell>
          <cell r="G1016">
            <v>42039</v>
          </cell>
          <cell r="I1016" t="str">
            <v>817-310-9385</v>
          </cell>
          <cell r="J1016">
            <v>21006</v>
          </cell>
          <cell r="K1016">
            <v>16881</v>
          </cell>
          <cell r="L1016">
            <v>1</v>
          </cell>
          <cell r="N1016">
            <v>405</v>
          </cell>
          <cell r="O1016">
            <v>1</v>
          </cell>
          <cell r="P1016" t="str">
            <v>USD</v>
          </cell>
          <cell r="Q1016" t="str">
            <v>Y</v>
          </cell>
          <cell r="R1016" t="str">
            <v>USD</v>
          </cell>
        </row>
        <row r="1017">
          <cell r="A1017">
            <v>5064</v>
          </cell>
          <cell r="B1017" t="str">
            <v>W PALM BCH/ROYAL PALM BEACH</v>
          </cell>
          <cell r="C1017" t="str">
            <v>5064</v>
          </cell>
          <cell r="D1017" t="str">
            <v>WPA</v>
          </cell>
          <cell r="E1017" t="str">
            <v>C</v>
          </cell>
          <cell r="F1017" t="str">
            <v>UNKNOWN</v>
          </cell>
          <cell r="G1017">
            <v>42500</v>
          </cell>
          <cell r="I1017" t="str">
            <v>561-290-1996</v>
          </cell>
          <cell r="J1017">
            <v>21248</v>
          </cell>
          <cell r="K1017">
            <v>17206</v>
          </cell>
          <cell r="L1017">
            <v>1</v>
          </cell>
          <cell r="N1017">
            <v>412</v>
          </cell>
          <cell r="O1017">
            <v>7</v>
          </cell>
          <cell r="P1017" t="str">
            <v>USD</v>
          </cell>
          <cell r="Q1017" t="str">
            <v>Y</v>
          </cell>
          <cell r="R1017" t="str">
            <v>USD</v>
          </cell>
        </row>
        <row r="1018">
          <cell r="A1018">
            <v>5065</v>
          </cell>
          <cell r="B1018" t="str">
            <v>PHX-MESA/STAPLEY</v>
          </cell>
          <cell r="C1018" t="str">
            <v>5065</v>
          </cell>
          <cell r="D1018" t="str">
            <v>PHX</v>
          </cell>
          <cell r="E1018" t="str">
            <v>C</v>
          </cell>
          <cell r="F1018" t="str">
            <v>UNKNOWN</v>
          </cell>
          <cell r="G1018">
            <v>42074</v>
          </cell>
          <cell r="I1018" t="str">
            <v>480-347-0069</v>
          </cell>
          <cell r="J1018">
            <v>22737</v>
          </cell>
          <cell r="K1018">
            <v>17506</v>
          </cell>
          <cell r="L1018">
            <v>1</v>
          </cell>
          <cell r="N1018">
            <v>103</v>
          </cell>
          <cell r="O1018">
            <v>4</v>
          </cell>
          <cell r="P1018" t="str">
            <v>USD</v>
          </cell>
          <cell r="Q1018" t="str">
            <v>Y</v>
          </cell>
          <cell r="R1018" t="str">
            <v>USD</v>
          </cell>
        </row>
        <row r="1019">
          <cell r="A1019">
            <v>5066</v>
          </cell>
          <cell r="B1019" t="str">
            <v>BURLINGTON</v>
          </cell>
          <cell r="C1019" t="str">
            <v>5066</v>
          </cell>
          <cell r="D1019" t="str">
            <v>BUR</v>
          </cell>
          <cell r="E1019" t="str">
            <v>C</v>
          </cell>
          <cell r="F1019" t="str">
            <v>UNKNOWN</v>
          </cell>
          <cell r="G1019">
            <v>41850</v>
          </cell>
          <cell r="I1019" t="str">
            <v>781-328-2007</v>
          </cell>
          <cell r="J1019">
            <v>24747</v>
          </cell>
          <cell r="K1019">
            <v>17128</v>
          </cell>
          <cell r="L1019">
            <v>1</v>
          </cell>
          <cell r="N1019">
            <v>312</v>
          </cell>
          <cell r="O1019">
            <v>8</v>
          </cell>
          <cell r="P1019" t="str">
            <v>USD</v>
          </cell>
          <cell r="Q1019" t="str">
            <v>Y</v>
          </cell>
          <cell r="R1019" t="str">
            <v>USD</v>
          </cell>
        </row>
        <row r="1020">
          <cell r="A1020">
            <v>5067</v>
          </cell>
          <cell r="B1020" t="str">
            <v>KNOX-TURKEY CREEK</v>
          </cell>
          <cell r="C1020" t="str">
            <v>5067</v>
          </cell>
          <cell r="D1020" t="str">
            <v>KNO</v>
          </cell>
          <cell r="E1020" t="str">
            <v>C</v>
          </cell>
          <cell r="F1020" t="str">
            <v>UNKNOWN</v>
          </cell>
          <cell r="G1020">
            <v>42411</v>
          </cell>
          <cell r="I1020" t="str">
            <v>865-297-5006</v>
          </cell>
          <cell r="J1020">
            <v>21127</v>
          </cell>
          <cell r="K1020">
            <v>15745</v>
          </cell>
          <cell r="L1020">
            <v>1</v>
          </cell>
          <cell r="N1020">
            <v>417</v>
          </cell>
          <cell r="O1020">
            <v>7</v>
          </cell>
          <cell r="P1020" t="str">
            <v>USD</v>
          </cell>
          <cell r="Q1020" t="str">
            <v>Y</v>
          </cell>
          <cell r="R1020" t="str">
            <v>USD</v>
          </cell>
        </row>
        <row r="1021">
          <cell r="A1021">
            <v>5068</v>
          </cell>
          <cell r="B1021" t="str">
            <v>UNION GAP</v>
          </cell>
          <cell r="C1021" t="str">
            <v>5068</v>
          </cell>
          <cell r="D1021" t="str">
            <v>UNI</v>
          </cell>
          <cell r="E1021" t="str">
            <v>C</v>
          </cell>
          <cell r="F1021" t="str">
            <v>UNKNOWN</v>
          </cell>
          <cell r="G1021">
            <v>41786</v>
          </cell>
          <cell r="I1021" t="str">
            <v>509-594-4171</v>
          </cell>
          <cell r="J1021">
            <v>19449</v>
          </cell>
          <cell r="K1021">
            <v>14141</v>
          </cell>
          <cell r="L1021">
            <v>1</v>
          </cell>
          <cell r="N1021">
            <v>110</v>
          </cell>
          <cell r="O1021">
            <v>2</v>
          </cell>
          <cell r="P1021" t="str">
            <v>USD</v>
          </cell>
          <cell r="Q1021" t="str">
            <v>Y</v>
          </cell>
          <cell r="R1021" t="str">
            <v>USD</v>
          </cell>
        </row>
        <row r="1022">
          <cell r="A1022">
            <v>5070</v>
          </cell>
          <cell r="B1022" t="str">
            <v>NWK-PARAMUS</v>
          </cell>
          <cell r="C1022" t="str">
            <v>5070</v>
          </cell>
          <cell r="D1022" t="str">
            <v>NWK</v>
          </cell>
          <cell r="E1022" t="str">
            <v>C</v>
          </cell>
          <cell r="F1022" t="str">
            <v>UNKNOWN</v>
          </cell>
          <cell r="G1022">
            <v>41781</v>
          </cell>
          <cell r="I1022" t="str">
            <v>551-497-4338</v>
          </cell>
          <cell r="J1022">
            <v>21893</v>
          </cell>
          <cell r="K1022">
            <v>16925</v>
          </cell>
          <cell r="L1022">
            <v>1</v>
          </cell>
          <cell r="N1022">
            <v>308</v>
          </cell>
          <cell r="O1022">
            <v>8</v>
          </cell>
          <cell r="P1022" t="str">
            <v>USD</v>
          </cell>
          <cell r="Q1022" t="str">
            <v>Y</v>
          </cell>
          <cell r="R1022" t="str">
            <v>USD</v>
          </cell>
        </row>
        <row r="1023">
          <cell r="A1023">
            <v>5071</v>
          </cell>
          <cell r="B1023" t="str">
            <v>GREEN BAY</v>
          </cell>
          <cell r="C1023" t="str">
            <v>5071</v>
          </cell>
          <cell r="D1023" t="str">
            <v>GRE</v>
          </cell>
          <cell r="E1023" t="str">
            <v>C</v>
          </cell>
          <cell r="F1023" t="str">
            <v>UNKNOWN</v>
          </cell>
          <cell r="G1023">
            <v>41731</v>
          </cell>
          <cell r="I1023" t="str">
            <v>920-569-0964</v>
          </cell>
          <cell r="J1023">
            <v>26024</v>
          </cell>
          <cell r="K1023">
            <v>17938</v>
          </cell>
          <cell r="L1023">
            <v>1</v>
          </cell>
          <cell r="N1023">
            <v>205</v>
          </cell>
          <cell r="O1023">
            <v>9</v>
          </cell>
          <cell r="P1023" t="str">
            <v>USD</v>
          </cell>
          <cell r="Q1023" t="str">
            <v>Y</v>
          </cell>
          <cell r="R1023" t="str">
            <v>USD</v>
          </cell>
        </row>
        <row r="1024">
          <cell r="A1024">
            <v>5072</v>
          </cell>
          <cell r="B1024" t="str">
            <v>HART-BERLIN</v>
          </cell>
          <cell r="C1024" t="str">
            <v>5072</v>
          </cell>
          <cell r="D1024" t="str">
            <v>HAR</v>
          </cell>
          <cell r="E1024" t="str">
            <v>C</v>
          </cell>
          <cell r="F1024" t="str">
            <v>UNKNOWN</v>
          </cell>
          <cell r="G1024">
            <v>42061</v>
          </cell>
          <cell r="I1024" t="str">
            <v>860-357-6287</v>
          </cell>
          <cell r="J1024">
            <v>21905</v>
          </cell>
          <cell r="K1024">
            <v>17632</v>
          </cell>
          <cell r="L1024">
            <v>1</v>
          </cell>
          <cell r="N1024">
            <v>307</v>
          </cell>
          <cell r="O1024">
            <v>8</v>
          </cell>
          <cell r="P1024" t="str">
            <v>USD</v>
          </cell>
          <cell r="Q1024" t="str">
            <v>Y</v>
          </cell>
          <cell r="R1024" t="str">
            <v>USD</v>
          </cell>
        </row>
        <row r="1025">
          <cell r="A1025">
            <v>5073</v>
          </cell>
          <cell r="B1025" t="str">
            <v>DET-OAKLAND PLAZA</v>
          </cell>
          <cell r="C1025" t="str">
            <v>5073</v>
          </cell>
          <cell r="D1025" t="str">
            <v>DET</v>
          </cell>
          <cell r="E1025" t="str">
            <v>C</v>
          </cell>
          <cell r="F1025" t="str">
            <v>UNKNOWN</v>
          </cell>
          <cell r="G1025">
            <v>42040</v>
          </cell>
          <cell r="I1025" t="str">
            <v>248-721-4290</v>
          </cell>
          <cell r="J1025">
            <v>21634</v>
          </cell>
          <cell r="K1025">
            <v>17610</v>
          </cell>
          <cell r="L1025">
            <v>1</v>
          </cell>
          <cell r="N1025">
            <v>206</v>
          </cell>
          <cell r="O1025">
            <v>9</v>
          </cell>
          <cell r="P1025" t="str">
            <v>USD</v>
          </cell>
          <cell r="Q1025" t="str">
            <v>Y</v>
          </cell>
          <cell r="R1025" t="str">
            <v>USD</v>
          </cell>
        </row>
        <row r="1026">
          <cell r="A1026">
            <v>5074</v>
          </cell>
          <cell r="B1026" t="str">
            <v>OMAHA-PAPILLION</v>
          </cell>
          <cell r="C1026" t="str">
            <v>5074</v>
          </cell>
          <cell r="D1026" t="str">
            <v>OMA</v>
          </cell>
          <cell r="E1026" t="str">
            <v>C</v>
          </cell>
          <cell r="F1026" t="str">
            <v>UNKNOWN</v>
          </cell>
          <cell r="G1026">
            <v>41891</v>
          </cell>
          <cell r="I1026" t="str">
            <v>402-590-5515</v>
          </cell>
          <cell r="J1026">
            <v>21830</v>
          </cell>
          <cell r="K1026">
            <v>16891</v>
          </cell>
          <cell r="L1026">
            <v>1</v>
          </cell>
          <cell r="N1026">
            <v>213</v>
          </cell>
          <cell r="O1026">
            <v>9</v>
          </cell>
          <cell r="P1026" t="str">
            <v>USD</v>
          </cell>
          <cell r="Q1026" t="str">
            <v>Y</v>
          </cell>
          <cell r="R1026" t="str">
            <v>USD</v>
          </cell>
        </row>
        <row r="1027">
          <cell r="A1027">
            <v>5075</v>
          </cell>
          <cell r="B1027" t="str">
            <v>MANCHESTER</v>
          </cell>
          <cell r="C1027" t="str">
            <v>5075</v>
          </cell>
          <cell r="D1027" t="str">
            <v>MAN</v>
          </cell>
          <cell r="E1027" t="str">
            <v>C</v>
          </cell>
          <cell r="F1027" t="str">
            <v>UNKNOWN</v>
          </cell>
          <cell r="G1027">
            <v>42138</v>
          </cell>
          <cell r="I1027" t="str">
            <v>603-263-8292</v>
          </cell>
          <cell r="J1027">
            <v>21414</v>
          </cell>
          <cell r="K1027">
            <v>16785</v>
          </cell>
          <cell r="L1027">
            <v>1</v>
          </cell>
          <cell r="N1027">
            <v>306</v>
          </cell>
          <cell r="O1027">
            <v>8</v>
          </cell>
          <cell r="P1027" t="str">
            <v>USD</v>
          </cell>
          <cell r="Q1027" t="str">
            <v>Y</v>
          </cell>
          <cell r="R1027" t="str">
            <v>USD</v>
          </cell>
        </row>
        <row r="1028">
          <cell r="A1028">
            <v>5077</v>
          </cell>
          <cell r="B1028" t="str">
            <v>VICTORVILLE</v>
          </cell>
          <cell r="C1028" t="str">
            <v>5077</v>
          </cell>
          <cell r="D1028" t="str">
            <v>VIC</v>
          </cell>
          <cell r="E1028" t="str">
            <v>C</v>
          </cell>
          <cell r="F1028" t="str">
            <v>UNKNOWN</v>
          </cell>
          <cell r="G1028">
            <v>42257</v>
          </cell>
          <cell r="I1028" t="str">
            <v>760-983-7152</v>
          </cell>
          <cell r="J1028">
            <v>22734</v>
          </cell>
          <cell r="K1028">
            <v>17939</v>
          </cell>
          <cell r="L1028">
            <v>1</v>
          </cell>
          <cell r="N1028">
            <v>116</v>
          </cell>
          <cell r="O1028">
            <v>4</v>
          </cell>
          <cell r="P1028" t="str">
            <v>USD</v>
          </cell>
          <cell r="Q1028" t="str">
            <v>Y</v>
          </cell>
          <cell r="R1028" t="str">
            <v>USD</v>
          </cell>
        </row>
        <row r="1029">
          <cell r="A1029">
            <v>5078</v>
          </cell>
          <cell r="B1029" t="str">
            <v>ROCH-HENRIETTA</v>
          </cell>
          <cell r="C1029" t="str">
            <v>5078</v>
          </cell>
          <cell r="D1029" t="str">
            <v>ROC</v>
          </cell>
          <cell r="E1029" t="str">
            <v>C</v>
          </cell>
          <cell r="F1029" t="str">
            <v>UNKNOWN</v>
          </cell>
          <cell r="G1029">
            <v>42039</v>
          </cell>
          <cell r="I1029" t="str">
            <v>585-445-3667</v>
          </cell>
          <cell r="J1029">
            <v>21497</v>
          </cell>
          <cell r="K1029">
            <v>17068</v>
          </cell>
          <cell r="L1029">
            <v>1</v>
          </cell>
          <cell r="N1029">
            <v>209</v>
          </cell>
          <cell r="O1029">
            <v>8</v>
          </cell>
          <cell r="P1029" t="str">
            <v>USD</v>
          </cell>
          <cell r="Q1029" t="str">
            <v>Y</v>
          </cell>
          <cell r="R1029" t="str">
            <v>USD</v>
          </cell>
        </row>
        <row r="1030">
          <cell r="A1030">
            <v>5079</v>
          </cell>
          <cell r="B1030" t="str">
            <v>SYRACUSE-DESTINY</v>
          </cell>
          <cell r="C1030" t="str">
            <v>5079</v>
          </cell>
          <cell r="D1030" t="str">
            <v>SYR</v>
          </cell>
          <cell r="E1030" t="str">
            <v>C</v>
          </cell>
          <cell r="F1030" t="str">
            <v>UNKNOWN</v>
          </cell>
          <cell r="G1030">
            <v>42053</v>
          </cell>
          <cell r="I1030" t="str">
            <v>315-849-0920</v>
          </cell>
          <cell r="J1030">
            <v>21166</v>
          </cell>
          <cell r="K1030">
            <v>15867</v>
          </cell>
          <cell r="L1030">
            <v>1</v>
          </cell>
          <cell r="N1030">
            <v>220</v>
          </cell>
          <cell r="O1030">
            <v>8</v>
          </cell>
          <cell r="P1030" t="str">
            <v>USD</v>
          </cell>
          <cell r="Q1030" t="str">
            <v>Y</v>
          </cell>
          <cell r="R1030" t="str">
            <v>USD</v>
          </cell>
        </row>
        <row r="1031">
          <cell r="A1031">
            <v>5081</v>
          </cell>
          <cell r="B1031" t="str">
            <v>PEORIA</v>
          </cell>
          <cell r="C1031" t="str">
            <v>5081</v>
          </cell>
          <cell r="D1031" t="str">
            <v>PEO</v>
          </cell>
          <cell r="E1031" t="str">
            <v>C</v>
          </cell>
          <cell r="F1031" t="str">
            <v>UNKNOWN</v>
          </cell>
          <cell r="G1031">
            <v>42136</v>
          </cell>
          <cell r="I1031" t="str">
            <v>309-740-9347</v>
          </cell>
          <cell r="J1031">
            <v>25226</v>
          </cell>
          <cell r="K1031">
            <v>17097</v>
          </cell>
          <cell r="L1031">
            <v>1</v>
          </cell>
          <cell r="N1031">
            <v>211</v>
          </cell>
          <cell r="O1031">
            <v>9</v>
          </cell>
          <cell r="P1031" t="str">
            <v>USD</v>
          </cell>
          <cell r="Q1031" t="str">
            <v>Y</v>
          </cell>
          <cell r="R1031" t="str">
            <v>USD</v>
          </cell>
        </row>
        <row r="1032">
          <cell r="A1032">
            <v>5082</v>
          </cell>
          <cell r="B1032" t="str">
            <v>ATL-DUNWOODY/PERIMETER</v>
          </cell>
          <cell r="C1032" t="str">
            <v>5082</v>
          </cell>
          <cell r="D1032" t="str">
            <v>ATL</v>
          </cell>
          <cell r="E1032" t="str">
            <v>C</v>
          </cell>
          <cell r="F1032" t="str">
            <v>UNKNOWN</v>
          </cell>
          <cell r="G1032">
            <v>42040</v>
          </cell>
          <cell r="I1032" t="str">
            <v>678-459-2317</v>
          </cell>
          <cell r="J1032">
            <v>25405</v>
          </cell>
          <cell r="K1032">
            <v>18926</v>
          </cell>
          <cell r="L1032">
            <v>1</v>
          </cell>
          <cell r="N1032">
            <v>418</v>
          </cell>
          <cell r="O1032">
            <v>7</v>
          </cell>
          <cell r="P1032" t="str">
            <v>USD</v>
          </cell>
          <cell r="Q1032" t="str">
            <v>Y</v>
          </cell>
          <cell r="R1032" t="str">
            <v>USD</v>
          </cell>
        </row>
        <row r="1033">
          <cell r="A1033">
            <v>5084</v>
          </cell>
          <cell r="B1033" t="str">
            <v>SANTA MARIA</v>
          </cell>
          <cell r="C1033" t="str">
            <v>5084</v>
          </cell>
          <cell r="D1033" t="str">
            <v>SAN</v>
          </cell>
          <cell r="E1033" t="str">
            <v>C</v>
          </cell>
          <cell r="F1033" t="str">
            <v>UNKNOWN</v>
          </cell>
          <cell r="G1033">
            <v>42605</v>
          </cell>
          <cell r="I1033" t="str">
            <v>805-867-7500</v>
          </cell>
          <cell r="J1033">
            <v>31005</v>
          </cell>
          <cell r="K1033">
            <v>20384</v>
          </cell>
          <cell r="L1033">
            <v>1</v>
          </cell>
          <cell r="N1033">
            <v>117</v>
          </cell>
          <cell r="O1033">
            <v>4</v>
          </cell>
          <cell r="P1033" t="str">
            <v>USD</v>
          </cell>
          <cell r="Q1033" t="str">
            <v>Y</v>
          </cell>
          <cell r="R1033" t="str">
            <v>USD</v>
          </cell>
        </row>
        <row r="1034">
          <cell r="A1034">
            <v>5086</v>
          </cell>
          <cell r="B1034" t="str">
            <v>ST.L-ELLISVILLE</v>
          </cell>
          <cell r="C1034" t="str">
            <v>5086</v>
          </cell>
          <cell r="D1034" t="str">
            <v>STL</v>
          </cell>
          <cell r="E1034" t="str">
            <v>C</v>
          </cell>
          <cell r="F1034" t="str">
            <v>UNKNOWN</v>
          </cell>
          <cell r="G1034">
            <v>42241</v>
          </cell>
          <cell r="I1034" t="str">
            <v>636-552-9968</v>
          </cell>
          <cell r="J1034">
            <v>18818</v>
          </cell>
          <cell r="K1034">
            <v>13421</v>
          </cell>
          <cell r="L1034">
            <v>1</v>
          </cell>
          <cell r="N1034">
            <v>216</v>
          </cell>
          <cell r="O1034">
            <v>9</v>
          </cell>
          <cell r="P1034" t="str">
            <v>USD</v>
          </cell>
          <cell r="Q1034" t="str">
            <v>Y</v>
          </cell>
          <cell r="R1034" t="str">
            <v>USD</v>
          </cell>
        </row>
        <row r="1035">
          <cell r="A1035">
            <v>5087</v>
          </cell>
          <cell r="B1035" t="str">
            <v>SHREVEPORT-BOSSIER CITY</v>
          </cell>
          <cell r="C1035" t="str">
            <v>5087</v>
          </cell>
          <cell r="D1035" t="str">
            <v>SHR</v>
          </cell>
          <cell r="E1035" t="str">
            <v>C</v>
          </cell>
          <cell r="F1035" t="str">
            <v>UNKNOWN</v>
          </cell>
          <cell r="G1035">
            <v>42404</v>
          </cell>
          <cell r="I1035" t="str">
            <v>318-402-0419</v>
          </cell>
          <cell r="J1035">
            <v>17884</v>
          </cell>
          <cell r="K1035">
            <v>13565</v>
          </cell>
          <cell r="L1035">
            <v>1</v>
          </cell>
          <cell r="N1035">
            <v>404</v>
          </cell>
          <cell r="O1035">
            <v>1</v>
          </cell>
          <cell r="P1035" t="str">
            <v>USD</v>
          </cell>
          <cell r="Q1035" t="str">
            <v>Y</v>
          </cell>
          <cell r="R1035" t="str">
            <v>USD</v>
          </cell>
        </row>
        <row r="1036">
          <cell r="A1036">
            <v>5088</v>
          </cell>
          <cell r="B1036" t="str">
            <v>TYLER</v>
          </cell>
          <cell r="C1036" t="str">
            <v>5088</v>
          </cell>
          <cell r="D1036" t="str">
            <v>TYL</v>
          </cell>
          <cell r="E1036" t="str">
            <v>C</v>
          </cell>
          <cell r="F1036" t="str">
            <v>UNKNOWN</v>
          </cell>
          <cell r="G1036">
            <v>42257</v>
          </cell>
          <cell r="I1036" t="str">
            <v>903-258-9030</v>
          </cell>
          <cell r="J1036">
            <v>21446</v>
          </cell>
          <cell r="K1036">
            <v>16304</v>
          </cell>
          <cell r="L1036">
            <v>1</v>
          </cell>
          <cell r="N1036">
            <v>404</v>
          </cell>
          <cell r="O1036">
            <v>1</v>
          </cell>
          <cell r="P1036" t="str">
            <v>USD</v>
          </cell>
          <cell r="Q1036" t="str">
            <v>Y</v>
          </cell>
          <cell r="R1036" t="str">
            <v>USD</v>
          </cell>
        </row>
        <row r="1037">
          <cell r="A1037">
            <v>5089</v>
          </cell>
          <cell r="B1037" t="str">
            <v>LANCASTER</v>
          </cell>
          <cell r="C1037" t="str">
            <v>5089</v>
          </cell>
          <cell r="D1037" t="str">
            <v>LAN</v>
          </cell>
          <cell r="E1037" t="str">
            <v>C</v>
          </cell>
          <cell r="F1037" t="str">
            <v>UNKNOWN</v>
          </cell>
          <cell r="G1037">
            <v>43251</v>
          </cell>
          <cell r="I1037" t="str">
            <v>717-691-8180</v>
          </cell>
          <cell r="J1037">
            <v>21399</v>
          </cell>
          <cell r="K1037">
            <v>17632</v>
          </cell>
          <cell r="L1037">
            <v>1</v>
          </cell>
          <cell r="N1037">
            <v>208</v>
          </cell>
          <cell r="O1037">
            <v>8</v>
          </cell>
          <cell r="P1037" t="str">
            <v>USD</v>
          </cell>
          <cell r="Q1037" t="str">
            <v>Y</v>
          </cell>
          <cell r="R1037" t="str">
            <v>USD</v>
          </cell>
        </row>
        <row r="1038">
          <cell r="A1038">
            <v>5090</v>
          </cell>
          <cell r="B1038" t="str">
            <v>DANBURY</v>
          </cell>
          <cell r="C1038" t="str">
            <v>5090</v>
          </cell>
          <cell r="D1038" t="str">
            <v>DAN</v>
          </cell>
          <cell r="E1038" t="str">
            <v>C</v>
          </cell>
          <cell r="F1038" t="str">
            <v>UNKNOWN</v>
          </cell>
          <cell r="G1038">
            <v>43167</v>
          </cell>
          <cell r="I1038" t="str">
            <v>203-885-7008</v>
          </cell>
          <cell r="J1038">
            <v>25000</v>
          </cell>
          <cell r="K1038">
            <v>19370</v>
          </cell>
          <cell r="L1038">
            <v>1</v>
          </cell>
          <cell r="N1038">
            <v>311</v>
          </cell>
          <cell r="O1038">
            <v>8</v>
          </cell>
          <cell r="P1038" t="str">
            <v>USD</v>
          </cell>
          <cell r="Q1038" t="str">
            <v>Y</v>
          </cell>
          <cell r="R1038" t="str">
            <v>USD</v>
          </cell>
        </row>
        <row r="1039">
          <cell r="A1039">
            <v>5091</v>
          </cell>
          <cell r="B1039" t="str">
            <v>VA-BCH SUFFOLK</v>
          </cell>
          <cell r="C1039" t="str">
            <v>5091</v>
          </cell>
          <cell r="D1039" t="str">
            <v>VAB</v>
          </cell>
          <cell r="E1039" t="str">
            <v>C</v>
          </cell>
          <cell r="F1039" t="str">
            <v>UNKNOWN</v>
          </cell>
          <cell r="G1039">
            <v>42417</v>
          </cell>
          <cell r="I1039" t="str">
            <v>757-372-4401</v>
          </cell>
          <cell r="J1039">
            <v>21705</v>
          </cell>
          <cell r="K1039">
            <v>17632</v>
          </cell>
          <cell r="L1039">
            <v>1</v>
          </cell>
          <cell r="N1039">
            <v>316</v>
          </cell>
          <cell r="O1039">
            <v>7</v>
          </cell>
          <cell r="P1039" t="str">
            <v>USD</v>
          </cell>
          <cell r="Q1039" t="str">
            <v>Y</v>
          </cell>
          <cell r="R1039" t="str">
            <v>USD</v>
          </cell>
        </row>
        <row r="1040">
          <cell r="A1040">
            <v>5093</v>
          </cell>
          <cell r="B1040" t="str">
            <v>FORT MYERS-CAPE CORAL</v>
          </cell>
          <cell r="C1040" t="str">
            <v>5093</v>
          </cell>
          <cell r="D1040" t="str">
            <v>FOR</v>
          </cell>
          <cell r="E1040" t="str">
            <v>C</v>
          </cell>
          <cell r="F1040" t="str">
            <v>UNKNOWN</v>
          </cell>
          <cell r="G1040">
            <v>42824</v>
          </cell>
          <cell r="I1040" t="str">
            <v>239-800-9847</v>
          </cell>
          <cell r="J1040">
            <v>21175</v>
          </cell>
          <cell r="K1040">
            <v>16203</v>
          </cell>
          <cell r="L1040">
            <v>1</v>
          </cell>
          <cell r="N1040">
            <v>414</v>
          </cell>
          <cell r="O1040">
            <v>7</v>
          </cell>
          <cell r="P1040" t="str">
            <v>USD</v>
          </cell>
          <cell r="Q1040" t="str">
            <v>Y</v>
          </cell>
          <cell r="R1040" t="str">
            <v>USD</v>
          </cell>
        </row>
        <row r="1041">
          <cell r="A1041">
            <v>5095</v>
          </cell>
          <cell r="B1041" t="str">
            <v>ITHACA</v>
          </cell>
          <cell r="C1041" t="str">
            <v>5095</v>
          </cell>
          <cell r="D1041" t="str">
            <v>ITH</v>
          </cell>
          <cell r="E1041" t="str">
            <v>C</v>
          </cell>
          <cell r="F1041" t="str">
            <v>UNKNOWN</v>
          </cell>
          <cell r="G1041">
            <v>42592</v>
          </cell>
          <cell r="I1041" t="str">
            <v>607-319-2100</v>
          </cell>
          <cell r="J1041">
            <v>22029</v>
          </cell>
          <cell r="K1041">
            <v>16830</v>
          </cell>
          <cell r="L1041">
            <v>1</v>
          </cell>
          <cell r="N1041">
            <v>209</v>
          </cell>
          <cell r="O1041">
            <v>8</v>
          </cell>
          <cell r="P1041" t="str">
            <v>USD</v>
          </cell>
          <cell r="Q1041" t="str">
            <v>Y</v>
          </cell>
          <cell r="R1041" t="str">
            <v>USD</v>
          </cell>
        </row>
        <row r="1042">
          <cell r="A1042">
            <v>5096</v>
          </cell>
          <cell r="B1042" t="str">
            <v>NASH-HENDERSONVILLE</v>
          </cell>
          <cell r="C1042" t="str">
            <v>5096</v>
          </cell>
          <cell r="D1042" t="str">
            <v>NAS</v>
          </cell>
          <cell r="E1042" t="str">
            <v>C</v>
          </cell>
          <cell r="F1042" t="str">
            <v>UNKNOWN</v>
          </cell>
          <cell r="G1042">
            <v>42446</v>
          </cell>
          <cell r="I1042" t="str">
            <v>615-348-4374</v>
          </cell>
          <cell r="J1042">
            <v>21705</v>
          </cell>
          <cell r="K1042">
            <v>17632</v>
          </cell>
          <cell r="L1042">
            <v>1</v>
          </cell>
          <cell r="N1042">
            <v>212</v>
          </cell>
          <cell r="O1042">
            <v>7</v>
          </cell>
          <cell r="P1042" t="str">
            <v>USD</v>
          </cell>
          <cell r="Q1042" t="str">
            <v>Y</v>
          </cell>
          <cell r="R1042" t="str">
            <v>USD</v>
          </cell>
        </row>
        <row r="1043">
          <cell r="A1043">
            <v>5098</v>
          </cell>
          <cell r="B1043" t="str">
            <v>CHLT-GASTONIA</v>
          </cell>
          <cell r="C1043" t="str">
            <v>5098</v>
          </cell>
          <cell r="D1043" t="str">
            <v>CHL</v>
          </cell>
          <cell r="E1043" t="str">
            <v>C</v>
          </cell>
          <cell r="F1043" t="str">
            <v>UNKNOWN</v>
          </cell>
          <cell r="G1043">
            <v>42420</v>
          </cell>
          <cell r="I1043" t="str">
            <v>980-677-0067</v>
          </cell>
          <cell r="J1043">
            <v>20642</v>
          </cell>
          <cell r="K1043">
            <v>15463</v>
          </cell>
          <cell r="L1043">
            <v>1</v>
          </cell>
          <cell r="N1043">
            <v>421</v>
          </cell>
          <cell r="O1043">
            <v>7</v>
          </cell>
          <cell r="P1043" t="str">
            <v>USD</v>
          </cell>
          <cell r="Q1043" t="str">
            <v>Y</v>
          </cell>
          <cell r="R1043" t="str">
            <v>USD</v>
          </cell>
        </row>
        <row r="1044">
          <cell r="A1044">
            <v>5099</v>
          </cell>
          <cell r="B1044" t="str">
            <v>BOS-STOUGHTON</v>
          </cell>
          <cell r="C1044" t="str">
            <v>5099</v>
          </cell>
          <cell r="D1044" t="str">
            <v>BOS</v>
          </cell>
          <cell r="E1044" t="str">
            <v>C</v>
          </cell>
          <cell r="F1044" t="str">
            <v>UNKNOWN</v>
          </cell>
          <cell r="G1044">
            <v>42543</v>
          </cell>
          <cell r="I1044" t="str">
            <v>781-318-8712</v>
          </cell>
          <cell r="J1044">
            <v>25753</v>
          </cell>
          <cell r="K1044">
            <v>18303</v>
          </cell>
          <cell r="L1044">
            <v>1</v>
          </cell>
          <cell r="N1044">
            <v>310</v>
          </cell>
          <cell r="O1044">
            <v>8</v>
          </cell>
          <cell r="P1044" t="str">
            <v>USD</v>
          </cell>
          <cell r="Q1044" t="str">
            <v>Y</v>
          </cell>
          <cell r="R1044" t="str">
            <v>USD</v>
          </cell>
        </row>
        <row r="1045">
          <cell r="A1045">
            <v>5102</v>
          </cell>
          <cell r="B1045" t="str">
            <v>RAL-PLEASANT VALLEY</v>
          </cell>
          <cell r="C1045" t="str">
            <v>5102</v>
          </cell>
          <cell r="D1045" t="str">
            <v>RAL</v>
          </cell>
          <cell r="E1045" t="str">
            <v>C</v>
          </cell>
          <cell r="F1045" t="str">
            <v>CLOSED STORE</v>
          </cell>
          <cell r="G1045">
            <v>32741</v>
          </cell>
          <cell r="H1045">
            <v>37646</v>
          </cell>
          <cell r="I1045" t="str">
            <v>919) 781-1184</v>
          </cell>
          <cell r="J1045">
            <v>17500</v>
          </cell>
          <cell r="K1045">
            <v>14454</v>
          </cell>
          <cell r="L1045">
            <v>1</v>
          </cell>
          <cell r="N1045">
            <v>313</v>
          </cell>
          <cell r="O1045">
            <v>7</v>
          </cell>
          <cell r="P1045" t="str">
            <v>USD</v>
          </cell>
          <cell r="Q1045" t="str">
            <v>N</v>
          </cell>
          <cell r="R1045" t="str">
            <v>USD</v>
          </cell>
        </row>
        <row r="1046">
          <cell r="A1046">
            <v>5103</v>
          </cell>
          <cell r="B1046" t="str">
            <v>PHX-METRO</v>
          </cell>
          <cell r="C1046" t="str">
            <v>5103</v>
          </cell>
          <cell r="D1046" t="str">
            <v>PHX</v>
          </cell>
          <cell r="E1046" t="str">
            <v>B</v>
          </cell>
          <cell r="F1046" t="str">
            <v>DARYL W MCPETERS</v>
          </cell>
          <cell r="G1046">
            <v>35604</v>
          </cell>
          <cell r="I1046" t="str">
            <v>602-588-9590</v>
          </cell>
          <cell r="J1046">
            <v>23296</v>
          </cell>
          <cell r="K1046">
            <v>19916</v>
          </cell>
          <cell r="L1046">
            <v>1</v>
          </cell>
          <cell r="N1046">
            <v>102</v>
          </cell>
          <cell r="O1046">
            <v>4</v>
          </cell>
          <cell r="P1046" t="str">
            <v>USD</v>
          </cell>
          <cell r="Q1046" t="str">
            <v>Y</v>
          </cell>
          <cell r="R1046" t="str">
            <v>USD</v>
          </cell>
        </row>
        <row r="1047">
          <cell r="A1047">
            <v>5105</v>
          </cell>
          <cell r="B1047" t="str">
            <v>PHX-PARADISE VALLEY</v>
          </cell>
          <cell r="C1047" t="str">
            <v>5105</v>
          </cell>
          <cell r="D1047" t="str">
            <v>PHX</v>
          </cell>
          <cell r="E1047" t="str">
            <v>D</v>
          </cell>
          <cell r="F1047" t="str">
            <v>CLOSED STORE</v>
          </cell>
          <cell r="G1047">
            <v>30195</v>
          </cell>
          <cell r="H1047">
            <v>36088</v>
          </cell>
          <cell r="I1047" t="str">
            <v>6020953031</v>
          </cell>
          <cell r="L1047">
            <v>1</v>
          </cell>
          <cell r="N1047">
            <v>211</v>
          </cell>
          <cell r="O1047">
            <v>4</v>
          </cell>
          <cell r="P1047" t="str">
            <v>USD</v>
          </cell>
          <cell r="Q1047" t="str">
            <v>N</v>
          </cell>
          <cell r="R1047" t="str">
            <v>USD</v>
          </cell>
        </row>
        <row r="1048">
          <cell r="A1048">
            <v>5109</v>
          </cell>
          <cell r="B1048" t="str">
            <v>RAL-CARY</v>
          </cell>
          <cell r="C1048" t="str">
            <v>5109</v>
          </cell>
          <cell r="D1048" t="str">
            <v>RAL</v>
          </cell>
          <cell r="E1048" t="str">
            <v>B</v>
          </cell>
          <cell r="F1048" t="str">
            <v>CLOSED STORE</v>
          </cell>
          <cell r="G1048">
            <v>35034</v>
          </cell>
          <cell r="H1048">
            <v>36832</v>
          </cell>
          <cell r="I1048" t="str">
            <v>(919) 460-7199</v>
          </cell>
          <cell r="J1048">
            <v>24000</v>
          </cell>
          <cell r="K1048">
            <v>20236</v>
          </cell>
          <cell r="L1048">
            <v>1</v>
          </cell>
          <cell r="N1048">
            <v>603</v>
          </cell>
          <cell r="O1048">
            <v>7</v>
          </cell>
          <cell r="P1048" t="str">
            <v>USD</v>
          </cell>
          <cell r="Q1048" t="str">
            <v>N</v>
          </cell>
          <cell r="R1048" t="str">
            <v>USD</v>
          </cell>
        </row>
        <row r="1049">
          <cell r="A1049">
            <v>5110</v>
          </cell>
          <cell r="B1049" t="str">
            <v>FORT MEYERS - DANIELS PKWY</v>
          </cell>
          <cell r="C1049" t="str">
            <v>5110</v>
          </cell>
          <cell r="D1049" t="str">
            <v>FOR</v>
          </cell>
          <cell r="E1049" t="str">
            <v>C</v>
          </cell>
          <cell r="F1049" t="str">
            <v>UNKNOWN</v>
          </cell>
          <cell r="G1049">
            <v>42578</v>
          </cell>
          <cell r="I1049" t="str">
            <v>239-215-1730</v>
          </cell>
          <cell r="J1049">
            <v>21996</v>
          </cell>
          <cell r="K1049">
            <v>16252</v>
          </cell>
          <cell r="L1049">
            <v>1</v>
          </cell>
          <cell r="N1049">
            <v>414</v>
          </cell>
          <cell r="O1049">
            <v>7</v>
          </cell>
          <cell r="P1049" t="str">
            <v>USD</v>
          </cell>
          <cell r="Q1049" t="str">
            <v>Y</v>
          </cell>
          <cell r="R1049" t="str">
            <v>USD</v>
          </cell>
        </row>
        <row r="1050">
          <cell r="A1050">
            <v>5111</v>
          </cell>
          <cell r="B1050" t="str">
            <v>CHI-BOLINGBROOK</v>
          </cell>
          <cell r="C1050" t="str">
            <v>5111</v>
          </cell>
          <cell r="D1050" t="str">
            <v>CHI</v>
          </cell>
          <cell r="E1050" t="str">
            <v>C</v>
          </cell>
          <cell r="F1050" t="str">
            <v>UNKNOWN</v>
          </cell>
          <cell r="G1050">
            <v>42787</v>
          </cell>
          <cell r="I1050" t="str">
            <v>630-755-3416</v>
          </cell>
          <cell r="J1050">
            <v>20334</v>
          </cell>
          <cell r="K1050">
            <v>15038</v>
          </cell>
          <cell r="L1050">
            <v>1</v>
          </cell>
          <cell r="N1050">
            <v>202</v>
          </cell>
          <cell r="O1050">
            <v>9</v>
          </cell>
          <cell r="P1050" t="str">
            <v>USD</v>
          </cell>
          <cell r="Q1050" t="str">
            <v>Y</v>
          </cell>
          <cell r="R1050" t="str">
            <v>USD</v>
          </cell>
        </row>
        <row r="1051">
          <cell r="A1051">
            <v>5112</v>
          </cell>
          <cell r="B1051" t="str">
            <v>LINCOLN</v>
          </cell>
          <cell r="C1051" t="str">
            <v>5112</v>
          </cell>
          <cell r="D1051" t="str">
            <v>LIN</v>
          </cell>
          <cell r="E1051" t="str">
            <v>C</v>
          </cell>
          <cell r="F1051" t="str">
            <v>UNKNOWN</v>
          </cell>
          <cell r="G1051">
            <v>42648</v>
          </cell>
          <cell r="I1051" t="str">
            <v>402-937-0700</v>
          </cell>
          <cell r="J1051">
            <v>21771</v>
          </cell>
          <cell r="K1051">
            <v>17407</v>
          </cell>
          <cell r="L1051">
            <v>1</v>
          </cell>
          <cell r="N1051">
            <v>213</v>
          </cell>
          <cell r="O1051">
            <v>9</v>
          </cell>
          <cell r="P1051" t="str">
            <v>USD</v>
          </cell>
          <cell r="Q1051" t="str">
            <v>Y</v>
          </cell>
          <cell r="R1051" t="str">
            <v>USD</v>
          </cell>
        </row>
        <row r="1052">
          <cell r="A1052">
            <v>5113</v>
          </cell>
          <cell r="B1052" t="str">
            <v>TOLEDO-HOLLAND</v>
          </cell>
          <cell r="C1052" t="str">
            <v>5113</v>
          </cell>
          <cell r="D1052" t="str">
            <v>TOL</v>
          </cell>
          <cell r="E1052" t="str">
            <v>C</v>
          </cell>
          <cell r="F1052" t="str">
            <v>UNKNOWN</v>
          </cell>
          <cell r="G1052">
            <v>42621</v>
          </cell>
          <cell r="I1052" t="str">
            <v>419-491-7234</v>
          </cell>
          <cell r="J1052">
            <v>24028</v>
          </cell>
          <cell r="K1052">
            <v>15909</v>
          </cell>
          <cell r="L1052">
            <v>1</v>
          </cell>
          <cell r="N1052">
            <v>206</v>
          </cell>
          <cell r="O1052">
            <v>9</v>
          </cell>
          <cell r="P1052" t="str">
            <v>USD</v>
          </cell>
          <cell r="Q1052" t="str">
            <v>Y</v>
          </cell>
          <cell r="R1052" t="str">
            <v>USD</v>
          </cell>
        </row>
        <row r="1053">
          <cell r="A1053">
            <v>5114</v>
          </cell>
          <cell r="B1053" t="str">
            <v>AUS-SUNSET VALLEY</v>
          </cell>
          <cell r="C1053" t="str">
            <v>5114</v>
          </cell>
          <cell r="D1053" t="str">
            <v>AUS</v>
          </cell>
          <cell r="E1053" t="str">
            <v>C</v>
          </cell>
          <cell r="F1053" t="str">
            <v>UNKNOWN</v>
          </cell>
          <cell r="G1053">
            <v>42901</v>
          </cell>
          <cell r="I1053" t="str">
            <v>512-879-3391</v>
          </cell>
          <cell r="J1053">
            <v>23242</v>
          </cell>
          <cell r="K1053">
            <v>17496</v>
          </cell>
          <cell r="L1053">
            <v>1</v>
          </cell>
          <cell r="N1053">
            <v>407</v>
          </cell>
          <cell r="O1053">
            <v>1</v>
          </cell>
          <cell r="P1053" t="str">
            <v>USD</v>
          </cell>
          <cell r="Q1053" t="str">
            <v>Y</v>
          </cell>
          <cell r="R1053" t="str">
            <v>USD</v>
          </cell>
        </row>
        <row r="1054">
          <cell r="A1054">
            <v>5115</v>
          </cell>
          <cell r="B1054" t="str">
            <v>DEN-BOULDER</v>
          </cell>
          <cell r="C1054" t="str">
            <v>5115</v>
          </cell>
          <cell r="D1054" t="str">
            <v>DEN</v>
          </cell>
          <cell r="E1054" t="str">
            <v>C</v>
          </cell>
          <cell r="F1054" t="str">
            <v>UNKNOWN</v>
          </cell>
          <cell r="G1054">
            <v>42787</v>
          </cell>
          <cell r="I1054" t="str">
            <v>303-800-3852</v>
          </cell>
          <cell r="J1054">
            <v>23469</v>
          </cell>
          <cell r="K1054">
            <v>18306</v>
          </cell>
          <cell r="L1054">
            <v>1</v>
          </cell>
          <cell r="N1054">
            <v>106</v>
          </cell>
          <cell r="O1054">
            <v>2</v>
          </cell>
          <cell r="P1054" t="str">
            <v>USD</v>
          </cell>
          <cell r="Q1054" t="str">
            <v>Y</v>
          </cell>
          <cell r="R1054" t="str">
            <v>USD</v>
          </cell>
        </row>
        <row r="1055">
          <cell r="A1055">
            <v>5116</v>
          </cell>
          <cell r="B1055" t="str">
            <v>TAMPA-NEW PORT RICHEY</v>
          </cell>
          <cell r="C1055" t="str">
            <v>5116</v>
          </cell>
          <cell r="D1055" t="str">
            <v>TAM</v>
          </cell>
          <cell r="E1055" t="str">
            <v>E</v>
          </cell>
          <cell r="F1055" t="str">
            <v>UNKNOWN</v>
          </cell>
          <cell r="G1055">
            <v>43706</v>
          </cell>
          <cell r="I1055" t="str">
            <v>727-835-8700</v>
          </cell>
          <cell r="J1055">
            <v>22118</v>
          </cell>
          <cell r="K1055">
            <v>17896</v>
          </cell>
          <cell r="L1055">
            <v>1</v>
          </cell>
          <cell r="N1055">
            <v>411</v>
          </cell>
          <cell r="O1055">
            <v>7</v>
          </cell>
          <cell r="P1055" t="str">
            <v>USD</v>
          </cell>
          <cell r="Q1055" t="str">
            <v>Y</v>
          </cell>
          <cell r="R1055" t="str">
            <v>USD</v>
          </cell>
        </row>
        <row r="1056">
          <cell r="A1056">
            <v>5117</v>
          </cell>
          <cell r="B1056" t="str">
            <v>KINGSTON</v>
          </cell>
          <cell r="C1056" t="str">
            <v>5117</v>
          </cell>
          <cell r="D1056" t="str">
            <v>KIN</v>
          </cell>
          <cell r="E1056" t="str">
            <v>C</v>
          </cell>
          <cell r="F1056" t="str">
            <v>UNKNOWN</v>
          </cell>
          <cell r="G1056">
            <v>42852</v>
          </cell>
          <cell r="I1056" t="str">
            <v>845-943-4295</v>
          </cell>
          <cell r="J1056">
            <v>21400</v>
          </cell>
          <cell r="K1056">
            <v>16891</v>
          </cell>
          <cell r="L1056">
            <v>1</v>
          </cell>
          <cell r="N1056">
            <v>308</v>
          </cell>
          <cell r="O1056">
            <v>8</v>
          </cell>
          <cell r="P1056" t="str">
            <v>USD</v>
          </cell>
          <cell r="Q1056" t="str">
            <v>Y</v>
          </cell>
          <cell r="R1056" t="str">
            <v>USD</v>
          </cell>
        </row>
        <row r="1057">
          <cell r="A1057">
            <v>5118</v>
          </cell>
          <cell r="B1057" t="str">
            <v>NASH-BELLEVUE</v>
          </cell>
          <cell r="C1057" t="str">
            <v>5118</v>
          </cell>
          <cell r="D1057" t="str">
            <v>NAS</v>
          </cell>
          <cell r="E1057" t="str">
            <v>C</v>
          </cell>
          <cell r="F1057" t="str">
            <v>UNKNOWN</v>
          </cell>
          <cell r="G1057">
            <v>42985</v>
          </cell>
          <cell r="I1057" t="str">
            <v>615-200-1179</v>
          </cell>
          <cell r="J1057">
            <v>22965</v>
          </cell>
          <cell r="K1057">
            <v>18770</v>
          </cell>
          <cell r="L1057">
            <v>1</v>
          </cell>
          <cell r="N1057">
            <v>212</v>
          </cell>
          <cell r="O1057">
            <v>7</v>
          </cell>
          <cell r="P1057" t="str">
            <v>USD</v>
          </cell>
          <cell r="Q1057" t="str">
            <v>Y</v>
          </cell>
          <cell r="R1057" t="str">
            <v>USD</v>
          </cell>
        </row>
        <row r="1058">
          <cell r="A1058">
            <v>5120</v>
          </cell>
          <cell r="B1058" t="str">
            <v>SAC-SACRAMENTO/ARDEN</v>
          </cell>
          <cell r="C1058" t="str">
            <v>5120</v>
          </cell>
          <cell r="D1058" t="str">
            <v>SAC</v>
          </cell>
          <cell r="E1058" t="str">
            <v>C</v>
          </cell>
          <cell r="F1058" t="str">
            <v>UNKNOWN</v>
          </cell>
          <cell r="G1058">
            <v>43181</v>
          </cell>
          <cell r="I1058" t="str">
            <v>916-993-5405</v>
          </cell>
          <cell r="J1058">
            <v>22901</v>
          </cell>
          <cell r="K1058">
            <v>16920</v>
          </cell>
          <cell r="L1058">
            <v>1</v>
          </cell>
          <cell r="N1058">
            <v>118</v>
          </cell>
          <cell r="O1058">
            <v>2</v>
          </cell>
          <cell r="P1058" t="str">
            <v>USD</v>
          </cell>
          <cell r="Q1058" t="str">
            <v>Y</v>
          </cell>
          <cell r="R1058" t="str">
            <v>USD</v>
          </cell>
        </row>
        <row r="1059">
          <cell r="A1059">
            <v>5122</v>
          </cell>
          <cell r="B1059" t="str">
            <v>DFW-MESQUITE</v>
          </cell>
          <cell r="C1059" t="str">
            <v>5122</v>
          </cell>
          <cell r="D1059" t="str">
            <v>DFW</v>
          </cell>
          <cell r="E1059" t="str">
            <v>C</v>
          </cell>
          <cell r="F1059" t="str">
            <v>STEVE WYLY</v>
          </cell>
          <cell r="G1059">
            <v>43181</v>
          </cell>
          <cell r="I1059" t="str">
            <v>214-646-3675</v>
          </cell>
          <cell r="J1059">
            <v>21360</v>
          </cell>
          <cell r="K1059">
            <v>17088</v>
          </cell>
          <cell r="L1059">
            <v>1</v>
          </cell>
          <cell r="N1059">
            <v>404</v>
          </cell>
          <cell r="O1059">
            <v>1</v>
          </cell>
          <cell r="P1059" t="str">
            <v>USD</v>
          </cell>
          <cell r="Q1059" t="str">
            <v>Y</v>
          </cell>
          <cell r="R1059" t="str">
            <v>USD</v>
          </cell>
        </row>
        <row r="1060">
          <cell r="A1060">
            <v>5123</v>
          </cell>
          <cell r="B1060" t="str">
            <v>ROANOKE</v>
          </cell>
          <cell r="C1060" t="str">
            <v>5123</v>
          </cell>
          <cell r="D1060" t="str">
            <v>ROA</v>
          </cell>
          <cell r="E1060" t="str">
            <v>C</v>
          </cell>
          <cell r="F1060" t="str">
            <v>UNKNOWN</v>
          </cell>
          <cell r="G1060">
            <v>43307</v>
          </cell>
          <cell r="I1060" t="str">
            <v>540-613-8885</v>
          </cell>
          <cell r="J1060">
            <v>24669</v>
          </cell>
          <cell r="K1060">
            <v>18683</v>
          </cell>
          <cell r="L1060">
            <v>1</v>
          </cell>
          <cell r="N1060">
            <v>221</v>
          </cell>
          <cell r="O1060">
            <v>7</v>
          </cell>
          <cell r="P1060" t="str">
            <v>USD</v>
          </cell>
          <cell r="Q1060" t="str">
            <v>Y</v>
          </cell>
          <cell r="R1060" t="str">
            <v>USD</v>
          </cell>
        </row>
        <row r="1061">
          <cell r="A1061">
            <v>5124</v>
          </cell>
          <cell r="B1061" t="str">
            <v>VA BCH-NEWPORT NEWS</v>
          </cell>
          <cell r="C1061" t="str">
            <v>5124</v>
          </cell>
          <cell r="D1061" t="str">
            <v>VAB</v>
          </cell>
          <cell r="E1061" t="str">
            <v>C</v>
          </cell>
          <cell r="F1061" t="str">
            <v>UNKNOWN</v>
          </cell>
          <cell r="G1061">
            <v>43036</v>
          </cell>
          <cell r="I1061" t="str">
            <v>757-800-1700</v>
          </cell>
          <cell r="J1061">
            <v>22430</v>
          </cell>
          <cell r="K1061">
            <v>16810</v>
          </cell>
          <cell r="L1061">
            <v>1</v>
          </cell>
          <cell r="N1061">
            <v>316</v>
          </cell>
          <cell r="O1061">
            <v>7</v>
          </cell>
          <cell r="P1061" t="str">
            <v>USD</v>
          </cell>
          <cell r="Q1061" t="str">
            <v>Y</v>
          </cell>
          <cell r="R1061" t="str">
            <v>USD</v>
          </cell>
        </row>
        <row r="1062">
          <cell r="A1062">
            <v>5125</v>
          </cell>
          <cell r="B1062" t="str">
            <v>MILW-GREENFIELD</v>
          </cell>
          <cell r="C1062" t="str">
            <v>5125</v>
          </cell>
          <cell r="D1062" t="str">
            <v>MIL</v>
          </cell>
          <cell r="E1062" t="str">
            <v>C</v>
          </cell>
          <cell r="F1062" t="str">
            <v>UNKNOWN</v>
          </cell>
          <cell r="G1062">
            <v>43405</v>
          </cell>
          <cell r="H1062">
            <v>43406</v>
          </cell>
          <cell r="J1062">
            <v>1</v>
          </cell>
          <cell r="K1062">
            <v>1</v>
          </cell>
          <cell r="L1062">
            <v>1</v>
          </cell>
          <cell r="N1062">
            <v>611</v>
          </cell>
          <cell r="O1062">
            <v>9</v>
          </cell>
          <cell r="P1062" t="str">
            <v>USD</v>
          </cell>
          <cell r="Q1062" t="str">
            <v>Y</v>
          </cell>
          <cell r="R1062" t="str">
            <v>USD</v>
          </cell>
        </row>
        <row r="1063">
          <cell r="A1063">
            <v>5126</v>
          </cell>
          <cell r="B1063" t="str">
            <v>GREENVILLE</v>
          </cell>
          <cell r="C1063" t="str">
            <v>5126</v>
          </cell>
          <cell r="D1063" t="str">
            <v>GRE</v>
          </cell>
          <cell r="E1063" t="str">
            <v>C</v>
          </cell>
          <cell r="F1063" t="str">
            <v>UNKNOWN</v>
          </cell>
          <cell r="G1063">
            <v>43223</v>
          </cell>
          <cell r="I1063" t="str">
            <v>252-558-1108</v>
          </cell>
          <cell r="J1063">
            <v>23277</v>
          </cell>
          <cell r="K1063">
            <v>17978</v>
          </cell>
          <cell r="L1063">
            <v>1</v>
          </cell>
          <cell r="N1063">
            <v>314</v>
          </cell>
          <cell r="O1063">
            <v>7</v>
          </cell>
          <cell r="P1063" t="str">
            <v>USD</v>
          </cell>
          <cell r="Q1063" t="str">
            <v>Y</v>
          </cell>
          <cell r="R1063" t="str">
            <v>USD</v>
          </cell>
        </row>
        <row r="1064">
          <cell r="A1064">
            <v>5127</v>
          </cell>
          <cell r="B1064" t="str">
            <v>VA BCH-VIRGINIA BEACH/SALEM</v>
          </cell>
          <cell r="C1064" t="str">
            <v>5127</v>
          </cell>
          <cell r="D1064" t="str">
            <v>VAB</v>
          </cell>
          <cell r="E1064" t="str">
            <v>C</v>
          </cell>
          <cell r="F1064" t="str">
            <v>UNKNOWN</v>
          </cell>
          <cell r="G1064">
            <v>42787</v>
          </cell>
          <cell r="I1064" t="str">
            <v>757-644-5857</v>
          </cell>
          <cell r="J1064">
            <v>26888</v>
          </cell>
          <cell r="K1064">
            <v>19853</v>
          </cell>
          <cell r="L1064">
            <v>1</v>
          </cell>
          <cell r="N1064">
            <v>316</v>
          </cell>
          <cell r="O1064">
            <v>7</v>
          </cell>
          <cell r="P1064" t="str">
            <v>USD</v>
          </cell>
          <cell r="Q1064" t="str">
            <v>Y</v>
          </cell>
          <cell r="R1064" t="str">
            <v>USD</v>
          </cell>
        </row>
        <row r="1065">
          <cell r="A1065">
            <v>5128</v>
          </cell>
          <cell r="B1065" t="str">
            <v>PHI-ABINGTON</v>
          </cell>
          <cell r="C1065" t="str">
            <v>5128</v>
          </cell>
          <cell r="D1065" t="str">
            <v>PHI</v>
          </cell>
          <cell r="E1065" t="str">
            <v>C</v>
          </cell>
          <cell r="F1065" t="str">
            <v>UNKNOWN</v>
          </cell>
          <cell r="G1065">
            <v>42789</v>
          </cell>
          <cell r="I1065" t="str">
            <v>267-536-3004</v>
          </cell>
          <cell r="J1065">
            <v>26708</v>
          </cell>
          <cell r="K1065">
            <v>19990</v>
          </cell>
          <cell r="L1065">
            <v>1</v>
          </cell>
          <cell r="N1065">
            <v>317</v>
          </cell>
          <cell r="O1065">
            <v>8</v>
          </cell>
          <cell r="P1065" t="str">
            <v>USD</v>
          </cell>
          <cell r="Q1065" t="str">
            <v>Y</v>
          </cell>
          <cell r="R1065" t="str">
            <v>USD</v>
          </cell>
        </row>
        <row r="1066">
          <cell r="A1066">
            <v>5129</v>
          </cell>
          <cell r="B1066" t="str">
            <v>HSTN-SUGARLAND</v>
          </cell>
          <cell r="C1066" t="str">
            <v>5129</v>
          </cell>
          <cell r="D1066" t="str">
            <v>HST</v>
          </cell>
          <cell r="E1066" t="str">
            <v>C</v>
          </cell>
          <cell r="F1066" t="str">
            <v>UNKNOWN</v>
          </cell>
          <cell r="G1066">
            <v>43279</v>
          </cell>
          <cell r="I1066" t="str">
            <v>346-279-0110</v>
          </cell>
          <cell r="J1066">
            <v>20200</v>
          </cell>
          <cell r="K1066">
            <v>16031</v>
          </cell>
          <cell r="L1066">
            <v>1</v>
          </cell>
          <cell r="N1066">
            <v>401</v>
          </cell>
          <cell r="O1066">
            <v>1</v>
          </cell>
          <cell r="P1066" t="str">
            <v>USD</v>
          </cell>
          <cell r="Q1066" t="str">
            <v>Y</v>
          </cell>
          <cell r="R1066" t="str">
            <v>USD</v>
          </cell>
        </row>
        <row r="1067">
          <cell r="A1067">
            <v>5132</v>
          </cell>
          <cell r="B1067" t="str">
            <v>PHI-FEASTERVILLE</v>
          </cell>
          <cell r="C1067" t="str">
            <v>5132</v>
          </cell>
          <cell r="D1067" t="str">
            <v>PHI</v>
          </cell>
          <cell r="E1067" t="str">
            <v>C</v>
          </cell>
          <cell r="F1067" t="str">
            <v>UNKNOWN</v>
          </cell>
          <cell r="G1067">
            <v>43370</v>
          </cell>
          <cell r="I1067" t="str">
            <v>267-699-7770</v>
          </cell>
          <cell r="J1067">
            <v>21400</v>
          </cell>
          <cell r="K1067">
            <v>17632</v>
          </cell>
          <cell r="L1067">
            <v>1</v>
          </cell>
          <cell r="N1067">
            <v>317</v>
          </cell>
          <cell r="O1067">
            <v>8</v>
          </cell>
          <cell r="P1067" t="str">
            <v>USD</v>
          </cell>
          <cell r="Q1067" t="str">
            <v>Y</v>
          </cell>
          <cell r="R1067" t="str">
            <v>USD</v>
          </cell>
        </row>
        <row r="1068">
          <cell r="A1068">
            <v>5136</v>
          </cell>
          <cell r="B1068" t="str">
            <v>BERLIN</v>
          </cell>
          <cell r="C1068" t="str">
            <v>5136</v>
          </cell>
          <cell r="D1068" t="str">
            <v>BER</v>
          </cell>
          <cell r="E1068" t="str">
            <v>C</v>
          </cell>
          <cell r="F1068" t="str">
            <v>UNKNOWN</v>
          </cell>
          <cell r="G1068">
            <v>43270</v>
          </cell>
          <cell r="I1068" t="str">
            <v>443-373-0325</v>
          </cell>
          <cell r="J1068">
            <v>17356</v>
          </cell>
          <cell r="K1068">
            <v>13292</v>
          </cell>
          <cell r="L1068">
            <v>1</v>
          </cell>
          <cell r="N1068">
            <v>318</v>
          </cell>
          <cell r="O1068">
            <v>8</v>
          </cell>
          <cell r="P1068" t="str">
            <v>USD</v>
          </cell>
          <cell r="Q1068" t="str">
            <v>Y</v>
          </cell>
          <cell r="R1068" t="str">
            <v>USD</v>
          </cell>
        </row>
        <row r="1069">
          <cell r="A1069">
            <v>5137</v>
          </cell>
          <cell r="B1069" t="str">
            <v>SYRACUSE-DEWITT</v>
          </cell>
          <cell r="C1069" t="str">
            <v>5137</v>
          </cell>
          <cell r="D1069" t="str">
            <v>SYR</v>
          </cell>
          <cell r="E1069" t="str">
            <v>C</v>
          </cell>
          <cell r="F1069" t="str">
            <v>UNKNOWN</v>
          </cell>
          <cell r="G1069">
            <v>43195</v>
          </cell>
          <cell r="I1069" t="str">
            <v>315-760-6600</v>
          </cell>
          <cell r="J1069">
            <v>26436</v>
          </cell>
          <cell r="K1069">
            <v>19122</v>
          </cell>
          <cell r="L1069">
            <v>1</v>
          </cell>
          <cell r="N1069">
            <v>220</v>
          </cell>
          <cell r="O1069">
            <v>8</v>
          </cell>
          <cell r="P1069" t="str">
            <v>USD</v>
          </cell>
          <cell r="Q1069" t="str">
            <v>Y</v>
          </cell>
          <cell r="R1069" t="str">
            <v>USD</v>
          </cell>
        </row>
        <row r="1070">
          <cell r="A1070">
            <v>5138</v>
          </cell>
          <cell r="B1070" t="str">
            <v>PHX-GLENDALE</v>
          </cell>
          <cell r="C1070" t="str">
            <v>5138</v>
          </cell>
          <cell r="D1070" t="str">
            <v>PHX</v>
          </cell>
          <cell r="E1070" t="str">
            <v>C</v>
          </cell>
          <cell r="F1070" t="str">
            <v>JERRY ZIMMER</v>
          </cell>
          <cell r="G1070">
            <v>43153</v>
          </cell>
          <cell r="I1070" t="str">
            <v>623-562-3700</v>
          </cell>
          <cell r="J1070">
            <v>25851</v>
          </cell>
          <cell r="K1070">
            <v>19460</v>
          </cell>
          <cell r="L1070">
            <v>1</v>
          </cell>
          <cell r="N1070">
            <v>102</v>
          </cell>
          <cell r="O1070">
            <v>4</v>
          </cell>
          <cell r="P1070" t="str">
            <v>USD</v>
          </cell>
          <cell r="Q1070" t="str">
            <v>Y</v>
          </cell>
          <cell r="R1070" t="str">
            <v>USD</v>
          </cell>
        </row>
        <row r="1071">
          <cell r="A1071">
            <v>5139</v>
          </cell>
          <cell r="B1071" t="str">
            <v>S.DG-MISSION VALLEY</v>
          </cell>
          <cell r="C1071" t="str">
            <v>5139</v>
          </cell>
          <cell r="D1071" t="str">
            <v>SDG</v>
          </cell>
          <cell r="E1071" t="str">
            <v>C</v>
          </cell>
          <cell r="F1071" t="str">
            <v>UNKNOWN</v>
          </cell>
          <cell r="G1071">
            <v>43335</v>
          </cell>
          <cell r="I1071" t="str">
            <v>619-314-7644</v>
          </cell>
          <cell r="J1071">
            <v>23662</v>
          </cell>
          <cell r="K1071">
            <v>17586</v>
          </cell>
          <cell r="L1071">
            <v>1</v>
          </cell>
          <cell r="N1071">
            <v>101</v>
          </cell>
          <cell r="O1071">
            <v>4</v>
          </cell>
          <cell r="P1071" t="str">
            <v>USD</v>
          </cell>
          <cell r="Q1071" t="str">
            <v>Y</v>
          </cell>
          <cell r="R1071" t="str">
            <v>USD</v>
          </cell>
        </row>
        <row r="1072">
          <cell r="A1072">
            <v>5140</v>
          </cell>
          <cell r="B1072" t="str">
            <v>SAN LUIS OBISPO</v>
          </cell>
          <cell r="C1072" t="str">
            <v>5140</v>
          </cell>
          <cell r="D1072" t="str">
            <v>SAN</v>
          </cell>
          <cell r="E1072" t="str">
            <v>C</v>
          </cell>
          <cell r="F1072" t="str">
            <v>UNKNOWN</v>
          </cell>
          <cell r="G1072">
            <v>43692</v>
          </cell>
          <cell r="I1072" t="str">
            <v>805-594-5430</v>
          </cell>
          <cell r="J1072">
            <v>21705</v>
          </cell>
          <cell r="K1072">
            <v>17632</v>
          </cell>
          <cell r="L1072">
            <v>1</v>
          </cell>
          <cell r="N1072">
            <v>117</v>
          </cell>
          <cell r="O1072">
            <v>4</v>
          </cell>
          <cell r="P1072" t="str">
            <v>USD</v>
          </cell>
          <cell r="Q1072" t="str">
            <v>Y</v>
          </cell>
          <cell r="R1072" t="str">
            <v>USD</v>
          </cell>
        </row>
        <row r="1073">
          <cell r="A1073">
            <v>5141</v>
          </cell>
          <cell r="B1073" t="str">
            <v>LA-SANTA ANA</v>
          </cell>
          <cell r="C1073" t="str">
            <v>5141</v>
          </cell>
          <cell r="D1073" t="str">
            <v>LOS</v>
          </cell>
          <cell r="E1073" t="str">
            <v>C</v>
          </cell>
          <cell r="F1073" t="str">
            <v>UNKNOWN</v>
          </cell>
          <cell r="G1073">
            <v>43153</v>
          </cell>
          <cell r="I1073" t="str">
            <v>714-352-0499</v>
          </cell>
          <cell r="J1073">
            <v>23620</v>
          </cell>
          <cell r="K1073">
            <v>18315</v>
          </cell>
          <cell r="L1073">
            <v>1</v>
          </cell>
          <cell r="N1073">
            <v>120</v>
          </cell>
          <cell r="O1073">
            <v>4</v>
          </cell>
          <cell r="P1073" t="str">
            <v>USD</v>
          </cell>
          <cell r="Q1073" t="str">
            <v>Y</v>
          </cell>
          <cell r="R1073" t="str">
            <v>USD</v>
          </cell>
        </row>
        <row r="1074">
          <cell r="A1074">
            <v>5143</v>
          </cell>
          <cell r="B1074" t="str">
            <v>PHI-POTTSTOWN</v>
          </cell>
          <cell r="C1074" t="str">
            <v>5143</v>
          </cell>
          <cell r="D1074" t="str">
            <v>PHI</v>
          </cell>
          <cell r="E1074" t="str">
            <v>E</v>
          </cell>
          <cell r="F1074" t="str">
            <v>UNKNOWN</v>
          </cell>
          <cell r="G1074">
            <v>43517</v>
          </cell>
          <cell r="I1074" t="str">
            <v>(484) 948-4200</v>
          </cell>
          <cell r="J1074">
            <v>22703</v>
          </cell>
          <cell r="K1074">
            <v>17564</v>
          </cell>
          <cell r="L1074">
            <v>1</v>
          </cell>
          <cell r="N1074">
            <v>317</v>
          </cell>
          <cell r="O1074">
            <v>8</v>
          </cell>
          <cell r="P1074" t="str">
            <v>USD</v>
          </cell>
          <cell r="Q1074" t="str">
            <v>Y</v>
          </cell>
          <cell r="R1074" t="str">
            <v>USD</v>
          </cell>
        </row>
        <row r="1075">
          <cell r="A1075">
            <v>5144</v>
          </cell>
          <cell r="B1075" t="str">
            <v>ALBANY-LATHAM</v>
          </cell>
          <cell r="C1075" t="str">
            <v>5144</v>
          </cell>
          <cell r="D1075" t="str">
            <v>ALB</v>
          </cell>
          <cell r="E1075" t="str">
            <v>C</v>
          </cell>
          <cell r="F1075" t="str">
            <v>UNKNOWN</v>
          </cell>
          <cell r="G1075">
            <v>43237</v>
          </cell>
          <cell r="I1075" t="str">
            <v>518-213-3083</v>
          </cell>
          <cell r="J1075">
            <v>26380</v>
          </cell>
          <cell r="K1075">
            <v>18965</v>
          </cell>
          <cell r="L1075">
            <v>1</v>
          </cell>
          <cell r="N1075">
            <v>220</v>
          </cell>
          <cell r="O1075">
            <v>8</v>
          </cell>
          <cell r="P1075" t="str">
            <v>USD</v>
          </cell>
          <cell r="Q1075" t="str">
            <v>Y</v>
          </cell>
          <cell r="R1075" t="str">
            <v>USD</v>
          </cell>
        </row>
        <row r="1076">
          <cell r="A1076">
            <v>5145</v>
          </cell>
          <cell r="B1076" t="str">
            <v>FT LAUD-SUNRISE</v>
          </cell>
          <cell r="C1076" t="str">
            <v>5145</v>
          </cell>
          <cell r="D1076" t="str">
            <v>FTL</v>
          </cell>
          <cell r="E1076" t="str">
            <v>D</v>
          </cell>
          <cell r="F1076" t="str">
            <v>UNKNOWN</v>
          </cell>
          <cell r="G1076">
            <v>43678</v>
          </cell>
          <cell r="I1076" t="str">
            <v>954-645-2800</v>
          </cell>
          <cell r="J1076">
            <v>25936</v>
          </cell>
          <cell r="K1076">
            <v>18894</v>
          </cell>
          <cell r="L1076">
            <v>1</v>
          </cell>
          <cell r="N1076">
            <v>410</v>
          </cell>
          <cell r="O1076">
            <v>7</v>
          </cell>
          <cell r="P1076" t="str">
            <v>USD</v>
          </cell>
          <cell r="Q1076" t="str">
            <v>Y</v>
          </cell>
          <cell r="R1076" t="str">
            <v>USD</v>
          </cell>
        </row>
        <row r="1077">
          <cell r="A1077">
            <v>5146</v>
          </cell>
          <cell r="B1077" t="str">
            <v>SAC-GATEWAY</v>
          </cell>
          <cell r="C1077" t="str">
            <v>5146</v>
          </cell>
          <cell r="D1077" t="str">
            <v>SAC</v>
          </cell>
          <cell r="E1077" t="str">
            <v>C</v>
          </cell>
          <cell r="F1077" t="str">
            <v>UNKNOWN</v>
          </cell>
          <cell r="G1077">
            <v>43516</v>
          </cell>
          <cell r="I1077" t="str">
            <v>(279) 972-2830</v>
          </cell>
          <cell r="J1077">
            <v>24473</v>
          </cell>
          <cell r="K1077">
            <v>19454</v>
          </cell>
          <cell r="L1077">
            <v>1</v>
          </cell>
          <cell r="N1077">
            <v>118</v>
          </cell>
          <cell r="O1077">
            <v>2</v>
          </cell>
          <cell r="P1077" t="str">
            <v>USD</v>
          </cell>
          <cell r="Q1077" t="str">
            <v>Y</v>
          </cell>
          <cell r="R1077" t="str">
            <v>USD</v>
          </cell>
        </row>
        <row r="1078">
          <cell r="A1078">
            <v>5149</v>
          </cell>
          <cell r="B1078" t="str">
            <v>MACON</v>
          </cell>
          <cell r="C1078" t="str">
            <v>5149</v>
          </cell>
          <cell r="D1078" t="str">
            <v>MAC</v>
          </cell>
          <cell r="E1078" t="str">
            <v>D</v>
          </cell>
          <cell r="F1078" t="str">
            <v>RASHAD BROWN</v>
          </cell>
          <cell r="G1078">
            <v>43916</v>
          </cell>
          <cell r="I1078" t="str">
            <v>478-292-0092</v>
          </cell>
          <cell r="J1078">
            <v>21360</v>
          </cell>
          <cell r="K1078">
            <v>17632</v>
          </cell>
          <cell r="L1078">
            <v>1</v>
          </cell>
          <cell r="N1078">
            <v>408</v>
          </cell>
          <cell r="O1078">
            <v>7</v>
          </cell>
          <cell r="P1078" t="str">
            <v>USD</v>
          </cell>
          <cell r="Q1078" t="str">
            <v>Y</v>
          </cell>
          <cell r="R1078" t="str">
            <v>USD</v>
          </cell>
        </row>
        <row r="1079">
          <cell r="A1079">
            <v>5150</v>
          </cell>
          <cell r="B1079" t="str">
            <v>LA CROSSE</v>
          </cell>
          <cell r="C1079" t="str">
            <v>5150</v>
          </cell>
          <cell r="D1079" t="str">
            <v>LAC</v>
          </cell>
          <cell r="E1079" t="str">
            <v>C</v>
          </cell>
          <cell r="F1079" t="str">
            <v>UNKNOWN</v>
          </cell>
          <cell r="G1079">
            <v>43153</v>
          </cell>
          <cell r="I1079" t="str">
            <v>608-406-2767</v>
          </cell>
          <cell r="J1079">
            <v>23195</v>
          </cell>
          <cell r="K1079">
            <v>16684</v>
          </cell>
          <cell r="L1079">
            <v>1</v>
          </cell>
          <cell r="N1079">
            <v>214</v>
          </cell>
          <cell r="O1079">
            <v>9</v>
          </cell>
          <cell r="P1079" t="str">
            <v>USD</v>
          </cell>
          <cell r="Q1079" t="str">
            <v>Y</v>
          </cell>
          <cell r="R1079" t="str">
            <v>USD</v>
          </cell>
        </row>
        <row r="1080">
          <cell r="A1080">
            <v>5151</v>
          </cell>
          <cell r="B1080" t="str">
            <v>CHI-MORTON GROVE</v>
          </cell>
          <cell r="C1080" t="str">
            <v>5151</v>
          </cell>
          <cell r="D1080" t="str">
            <v>CHI</v>
          </cell>
          <cell r="E1080" t="str">
            <v>C</v>
          </cell>
          <cell r="F1080" t="str">
            <v>UNKNOWN</v>
          </cell>
          <cell r="G1080">
            <v>43271</v>
          </cell>
          <cell r="I1080" t="str">
            <v>224-592-0500</v>
          </cell>
          <cell r="J1080">
            <v>24895</v>
          </cell>
          <cell r="K1080">
            <v>19538</v>
          </cell>
          <cell r="L1080">
            <v>1</v>
          </cell>
          <cell r="N1080">
            <v>201</v>
          </cell>
          <cell r="O1080">
            <v>9</v>
          </cell>
          <cell r="P1080" t="str">
            <v>USD</v>
          </cell>
          <cell r="Q1080" t="str">
            <v>Y</v>
          </cell>
          <cell r="R1080" t="str">
            <v>USD</v>
          </cell>
        </row>
        <row r="1081">
          <cell r="A1081">
            <v>5152</v>
          </cell>
          <cell r="B1081" t="str">
            <v>HUNTSVILLE-MADISON</v>
          </cell>
          <cell r="C1081" t="str">
            <v>5152</v>
          </cell>
          <cell r="D1081" t="str">
            <v>HUN</v>
          </cell>
          <cell r="E1081" t="str">
            <v>C</v>
          </cell>
          <cell r="F1081" t="str">
            <v>UNKNOWN</v>
          </cell>
          <cell r="G1081">
            <v>43293</v>
          </cell>
          <cell r="I1081" t="str">
            <v>256-585-6673</v>
          </cell>
          <cell r="J1081">
            <v>25157</v>
          </cell>
          <cell r="K1081">
            <v>18494</v>
          </cell>
          <cell r="L1081">
            <v>1</v>
          </cell>
          <cell r="N1081">
            <v>408</v>
          </cell>
          <cell r="O1081">
            <v>7</v>
          </cell>
          <cell r="P1081" t="str">
            <v>USD</v>
          </cell>
          <cell r="Q1081" t="str">
            <v>Y</v>
          </cell>
          <cell r="R1081" t="str">
            <v>USD</v>
          </cell>
        </row>
        <row r="1082">
          <cell r="A1082">
            <v>5153</v>
          </cell>
          <cell r="B1082" t="str">
            <v>S.JOS-MILPITAS</v>
          </cell>
          <cell r="C1082" t="str">
            <v>5153</v>
          </cell>
          <cell r="D1082" t="str">
            <v>SJO</v>
          </cell>
          <cell r="E1082" t="str">
            <v>C</v>
          </cell>
          <cell r="F1082" t="str">
            <v>UNKNOWN</v>
          </cell>
          <cell r="G1082">
            <v>43216</v>
          </cell>
          <cell r="I1082" t="str">
            <v>408-785-9998</v>
          </cell>
          <cell r="J1082">
            <v>23758</v>
          </cell>
          <cell r="K1082">
            <v>17602</v>
          </cell>
          <cell r="L1082">
            <v>1</v>
          </cell>
          <cell r="N1082">
            <v>114</v>
          </cell>
          <cell r="O1082">
            <v>2</v>
          </cell>
          <cell r="P1082" t="str">
            <v>USD</v>
          </cell>
          <cell r="Q1082" t="str">
            <v>Y</v>
          </cell>
          <cell r="R1082" t="str">
            <v>USD</v>
          </cell>
        </row>
        <row r="1083">
          <cell r="A1083">
            <v>5155</v>
          </cell>
          <cell r="B1083" t="str">
            <v>S.JOS-SUNNYVALE</v>
          </cell>
          <cell r="C1083" t="str">
            <v>5155</v>
          </cell>
          <cell r="D1083" t="str">
            <v>SJO</v>
          </cell>
          <cell r="E1083" t="str">
            <v>C</v>
          </cell>
          <cell r="F1083" t="str">
            <v>UNKNOWN</v>
          </cell>
          <cell r="G1083">
            <v>43370</v>
          </cell>
          <cell r="I1083" t="str">
            <v>669-215-4040</v>
          </cell>
          <cell r="J1083">
            <v>30908</v>
          </cell>
          <cell r="K1083">
            <v>18627</v>
          </cell>
          <cell r="L1083">
            <v>1</v>
          </cell>
          <cell r="N1083">
            <v>114</v>
          </cell>
          <cell r="O1083">
            <v>2</v>
          </cell>
          <cell r="P1083" t="str">
            <v>USD</v>
          </cell>
          <cell r="Q1083" t="str">
            <v>Y</v>
          </cell>
          <cell r="R1083" t="str">
            <v>USD</v>
          </cell>
        </row>
        <row r="1084">
          <cell r="A1084">
            <v>5156</v>
          </cell>
          <cell r="B1084" t="str">
            <v>VEGAS-LAKE MEAD</v>
          </cell>
          <cell r="C1084" t="str">
            <v>5156</v>
          </cell>
          <cell r="D1084" t="str">
            <v>VEG</v>
          </cell>
          <cell r="E1084" t="str">
            <v>C</v>
          </cell>
          <cell r="F1084" t="str">
            <v>UNKNOWN</v>
          </cell>
          <cell r="G1084">
            <v>43411</v>
          </cell>
          <cell r="I1084" t="str">
            <v>702-710-2860</v>
          </cell>
          <cell r="J1084">
            <v>22752</v>
          </cell>
          <cell r="K1084">
            <v>1</v>
          </cell>
          <cell r="L1084">
            <v>1</v>
          </cell>
          <cell r="N1084">
            <v>104</v>
          </cell>
          <cell r="O1084">
            <v>4</v>
          </cell>
          <cell r="P1084" t="str">
            <v>USD</v>
          </cell>
          <cell r="Q1084" t="str">
            <v>Y</v>
          </cell>
          <cell r="R1084" t="str">
            <v>USD</v>
          </cell>
        </row>
        <row r="1085">
          <cell r="A1085">
            <v>5157</v>
          </cell>
          <cell r="B1085" t="str">
            <v>ATHENS</v>
          </cell>
          <cell r="C1085" t="str">
            <v>5157</v>
          </cell>
          <cell r="D1085" t="str">
            <v>ATH</v>
          </cell>
          <cell r="E1085" t="str">
            <v>C</v>
          </cell>
          <cell r="F1085" t="str">
            <v>UNKNOWN</v>
          </cell>
          <cell r="G1085">
            <v>43328</v>
          </cell>
          <cell r="I1085" t="str">
            <v>706-995-6565</v>
          </cell>
          <cell r="J1085">
            <v>21937</v>
          </cell>
          <cell r="K1085">
            <v>1</v>
          </cell>
          <cell r="L1085">
            <v>1</v>
          </cell>
          <cell r="N1085">
            <v>418</v>
          </cell>
          <cell r="O1085">
            <v>7</v>
          </cell>
          <cell r="P1085" t="str">
            <v>USD</v>
          </cell>
          <cell r="Q1085" t="str">
            <v>Y</v>
          </cell>
          <cell r="R1085" t="str">
            <v>USD</v>
          </cell>
        </row>
        <row r="1086">
          <cell r="A1086">
            <v>5161</v>
          </cell>
          <cell r="B1086" t="str">
            <v>JACKSONVILLE</v>
          </cell>
          <cell r="C1086" t="str">
            <v>5161</v>
          </cell>
          <cell r="D1086" t="str">
            <v>JAC</v>
          </cell>
          <cell r="E1086" t="str">
            <v>D</v>
          </cell>
          <cell r="F1086" t="str">
            <v>UNKNOWN</v>
          </cell>
          <cell r="G1086">
            <v>43720</v>
          </cell>
          <cell r="J1086">
            <v>21300</v>
          </cell>
          <cell r="K1086">
            <v>17407</v>
          </cell>
          <cell r="L1086">
            <v>1</v>
          </cell>
          <cell r="N1086">
            <v>314</v>
          </cell>
          <cell r="O1086">
            <v>7</v>
          </cell>
          <cell r="P1086" t="str">
            <v>USD</v>
          </cell>
          <cell r="Q1086" t="str">
            <v>Y</v>
          </cell>
          <cell r="R1086" t="str">
            <v>USD</v>
          </cell>
        </row>
        <row r="1087">
          <cell r="A1087">
            <v>5162</v>
          </cell>
          <cell r="B1087" t="str">
            <v>WICHITA-GREENWICH</v>
          </cell>
          <cell r="C1087" t="str">
            <v>5162</v>
          </cell>
          <cell r="D1087" t="str">
            <v>WIC</v>
          </cell>
          <cell r="E1087" t="str">
            <v>D</v>
          </cell>
          <cell r="F1087" t="str">
            <v>UNKNOWN</v>
          </cell>
          <cell r="G1087">
            <v>43740</v>
          </cell>
          <cell r="I1087" t="str">
            <v>316-444-6446</v>
          </cell>
          <cell r="J1087">
            <v>22120</v>
          </cell>
          <cell r="K1087">
            <v>17963</v>
          </cell>
          <cell r="L1087">
            <v>1</v>
          </cell>
          <cell r="N1087">
            <v>218</v>
          </cell>
          <cell r="O1087">
            <v>1</v>
          </cell>
          <cell r="P1087" t="str">
            <v>USD</v>
          </cell>
          <cell r="Q1087" t="str">
            <v>Y</v>
          </cell>
          <cell r="R1087" t="str">
            <v>USD</v>
          </cell>
        </row>
        <row r="1088">
          <cell r="A1088">
            <v>5164</v>
          </cell>
          <cell r="B1088" t="str">
            <v>SPRINGFIELD</v>
          </cell>
          <cell r="C1088" t="str">
            <v>5164</v>
          </cell>
          <cell r="D1088" t="str">
            <v>SPR</v>
          </cell>
          <cell r="E1088" t="str">
            <v>D</v>
          </cell>
          <cell r="F1088" t="str">
            <v>UNKNOWN</v>
          </cell>
          <cell r="G1088">
            <v>43551</v>
          </cell>
          <cell r="I1088" t="str">
            <v>217-679-9770</v>
          </cell>
          <cell r="J1088">
            <v>25504</v>
          </cell>
          <cell r="K1088">
            <v>19470</v>
          </cell>
          <cell r="L1088">
            <v>1</v>
          </cell>
          <cell r="N1088">
            <v>211</v>
          </cell>
          <cell r="O1088">
            <v>9</v>
          </cell>
          <cell r="P1088" t="str">
            <v>USD</v>
          </cell>
          <cell r="Q1088" t="str">
            <v>Y</v>
          </cell>
          <cell r="R1088" t="str">
            <v>USD</v>
          </cell>
        </row>
        <row r="1089">
          <cell r="A1089">
            <v>5166</v>
          </cell>
          <cell r="B1089" t="str">
            <v>KC-LENEXA</v>
          </cell>
          <cell r="C1089" t="str">
            <v>5166</v>
          </cell>
          <cell r="D1089" t="str">
            <v>KC-</v>
          </cell>
          <cell r="E1089" t="str">
            <v>C</v>
          </cell>
          <cell r="F1089" t="str">
            <v>UNKNOWN</v>
          </cell>
          <cell r="G1089">
            <v>43558</v>
          </cell>
          <cell r="I1089" t="str">
            <v>913-914-4220</v>
          </cell>
          <cell r="J1089">
            <v>24334</v>
          </cell>
          <cell r="K1089">
            <v>1</v>
          </cell>
          <cell r="L1089">
            <v>1</v>
          </cell>
          <cell r="N1089">
            <v>218</v>
          </cell>
          <cell r="O1089">
            <v>1</v>
          </cell>
          <cell r="P1089" t="str">
            <v>USD</v>
          </cell>
          <cell r="Q1089" t="str">
            <v>Y</v>
          </cell>
          <cell r="R1089" t="str">
            <v>USD</v>
          </cell>
        </row>
        <row r="1090">
          <cell r="A1090">
            <v>5168</v>
          </cell>
          <cell r="B1090" t="str">
            <v>PHI-PLYMOUTH MEETING</v>
          </cell>
          <cell r="C1090" t="str">
            <v>5168</v>
          </cell>
          <cell r="D1090" t="str">
            <v>PHI</v>
          </cell>
          <cell r="E1090" t="str">
            <v>D</v>
          </cell>
          <cell r="F1090" t="str">
            <v>JESS SCHLOTTERER</v>
          </cell>
          <cell r="G1090">
            <v>43888</v>
          </cell>
          <cell r="I1090" t="str">
            <v>484-702-3020</v>
          </cell>
          <cell r="J1090">
            <v>25684</v>
          </cell>
          <cell r="K1090">
            <v>19674</v>
          </cell>
          <cell r="L1090">
            <v>1</v>
          </cell>
          <cell r="N1090">
            <v>317</v>
          </cell>
          <cell r="O1090">
            <v>8</v>
          </cell>
          <cell r="P1090" t="str">
            <v>USD</v>
          </cell>
          <cell r="Q1090" t="str">
            <v>Y</v>
          </cell>
          <cell r="R1090" t="str">
            <v>USD</v>
          </cell>
        </row>
        <row r="1091">
          <cell r="A1091">
            <v>5169</v>
          </cell>
          <cell r="B1091" t="str">
            <v>LA-CAMARILLO</v>
          </cell>
          <cell r="C1091" t="str">
            <v>5169</v>
          </cell>
          <cell r="D1091" t="str">
            <v>LA-</v>
          </cell>
          <cell r="E1091" t="str">
            <v>C</v>
          </cell>
          <cell r="F1091" t="str">
            <v>UNKNOWN</v>
          </cell>
          <cell r="G1091">
            <v>43719</v>
          </cell>
          <cell r="I1091" t="str">
            <v>805-914-5600</v>
          </cell>
          <cell r="J1091">
            <v>25776</v>
          </cell>
          <cell r="K1091">
            <v>19086</v>
          </cell>
          <cell r="L1091">
            <v>1</v>
          </cell>
          <cell r="N1091">
            <v>117</v>
          </cell>
          <cell r="O1091">
            <v>4</v>
          </cell>
          <cell r="P1091" t="str">
            <v>USD</v>
          </cell>
          <cell r="Q1091" t="str">
            <v>Y</v>
          </cell>
          <cell r="R1091" t="str">
            <v>USD</v>
          </cell>
        </row>
        <row r="1092">
          <cell r="A1092">
            <v>5170</v>
          </cell>
          <cell r="B1092" t="str">
            <v>LA-MISSION VIEJO</v>
          </cell>
          <cell r="C1092" t="str">
            <v>5170</v>
          </cell>
          <cell r="D1092" t="str">
            <v>LA-</v>
          </cell>
          <cell r="E1092" t="str">
            <v>B</v>
          </cell>
          <cell r="F1092" t="str">
            <v>UNKNOWN</v>
          </cell>
          <cell r="G1092">
            <v>43531</v>
          </cell>
          <cell r="I1092" t="str">
            <v>(949) 506-1119</v>
          </cell>
          <cell r="J1092">
            <v>42251</v>
          </cell>
          <cell r="K1092">
            <v>18816</v>
          </cell>
          <cell r="L1092">
            <v>1</v>
          </cell>
          <cell r="N1092">
            <v>120</v>
          </cell>
          <cell r="O1092">
            <v>4</v>
          </cell>
          <cell r="P1092" t="str">
            <v>USD</v>
          </cell>
          <cell r="Q1092" t="str">
            <v>Y</v>
          </cell>
          <cell r="R1092" t="str">
            <v>USD</v>
          </cell>
        </row>
        <row r="1093">
          <cell r="A1093">
            <v>5171</v>
          </cell>
          <cell r="B1093" t="str">
            <v>FT LAUD-PEMBROKE PINES</v>
          </cell>
          <cell r="C1093" t="str">
            <v>5171</v>
          </cell>
          <cell r="D1093" t="str">
            <v>FTL</v>
          </cell>
          <cell r="E1093" t="str">
            <v>B</v>
          </cell>
          <cell r="F1093" t="str">
            <v>UNKNOWN</v>
          </cell>
          <cell r="G1093">
            <v>44281</v>
          </cell>
          <cell r="I1093" t="str">
            <v>972-409-1558</v>
          </cell>
          <cell r="J1093">
            <v>24494</v>
          </cell>
          <cell r="K1093">
            <v>18997</v>
          </cell>
          <cell r="L1093">
            <v>1</v>
          </cell>
          <cell r="N1093">
            <v>410</v>
          </cell>
          <cell r="O1093">
            <v>7</v>
          </cell>
          <cell r="P1093" t="str">
            <v>USD</v>
          </cell>
          <cell r="Q1093" t="str">
            <v>Y</v>
          </cell>
          <cell r="R1093" t="str">
            <v>USD</v>
          </cell>
        </row>
        <row r="1094">
          <cell r="A1094">
            <v>5172</v>
          </cell>
          <cell r="B1094" t="str">
            <v>FENTON</v>
          </cell>
          <cell r="C1094" t="str">
            <v>5172</v>
          </cell>
          <cell r="D1094" t="str">
            <v>FEN</v>
          </cell>
          <cell r="E1094" t="str">
            <v>D</v>
          </cell>
          <cell r="F1094" t="str">
            <v>UNKNOWN</v>
          </cell>
          <cell r="G1094">
            <v>44281</v>
          </cell>
          <cell r="I1094" t="str">
            <v>972-409-1558</v>
          </cell>
          <cell r="J1094">
            <v>21360</v>
          </cell>
          <cell r="K1094">
            <v>17889</v>
          </cell>
          <cell r="L1094">
            <v>1</v>
          </cell>
          <cell r="N1094">
            <v>204</v>
          </cell>
          <cell r="O1094">
            <v>9</v>
          </cell>
          <cell r="P1094" t="str">
            <v>USD</v>
          </cell>
          <cell r="Q1094" t="str">
            <v>Y</v>
          </cell>
          <cell r="R1094" t="str">
            <v>USD</v>
          </cell>
        </row>
        <row r="1095">
          <cell r="A1095">
            <v>5173</v>
          </cell>
          <cell r="B1095" t="str">
            <v>CLOSED STORE</v>
          </cell>
          <cell r="C1095" t="str">
            <v>5137</v>
          </cell>
          <cell r="D1095" t="str">
            <v>SYR</v>
          </cell>
          <cell r="E1095" t="str">
            <v>C</v>
          </cell>
          <cell r="F1095" t="str">
            <v>UNKNOWN</v>
          </cell>
          <cell r="G1095">
            <v>43068</v>
          </cell>
          <cell r="H1095">
            <v>43069</v>
          </cell>
          <cell r="J1095">
            <v>26436</v>
          </cell>
          <cell r="K1095">
            <v>19122</v>
          </cell>
          <cell r="L1095">
            <v>1</v>
          </cell>
          <cell r="N1095">
            <v>301</v>
          </cell>
          <cell r="O1095">
            <v>8</v>
          </cell>
          <cell r="P1095" t="str">
            <v>USD</v>
          </cell>
          <cell r="Q1095" t="str">
            <v>Y</v>
          </cell>
          <cell r="R1095" t="str">
            <v>USD</v>
          </cell>
        </row>
        <row r="1096">
          <cell r="A1096">
            <v>5174</v>
          </cell>
          <cell r="B1096" t="str">
            <v>DET-ROSEVILLE</v>
          </cell>
          <cell r="C1096" t="str">
            <v>5174</v>
          </cell>
          <cell r="D1096" t="str">
            <v>DET</v>
          </cell>
          <cell r="E1096" t="str">
            <v>C</v>
          </cell>
          <cell r="F1096" t="str">
            <v>UNKNOWN</v>
          </cell>
          <cell r="G1096">
            <v>43580</v>
          </cell>
          <cell r="I1096" t="str">
            <v>586-519-9300</v>
          </cell>
          <cell r="J1096">
            <v>25003</v>
          </cell>
          <cell r="K1096">
            <v>18383</v>
          </cell>
          <cell r="L1096">
            <v>1</v>
          </cell>
          <cell r="N1096">
            <v>206</v>
          </cell>
          <cell r="O1096">
            <v>9</v>
          </cell>
          <cell r="P1096" t="str">
            <v>USD</v>
          </cell>
          <cell r="Q1096" t="str">
            <v>Y</v>
          </cell>
          <cell r="R1096" t="str">
            <v>USD</v>
          </cell>
        </row>
        <row r="1097">
          <cell r="A1097">
            <v>5175</v>
          </cell>
          <cell r="B1097" t="str">
            <v>PHX-MESA/SIGNAL BUTTE</v>
          </cell>
          <cell r="C1097" t="str">
            <v>5175</v>
          </cell>
          <cell r="D1097" t="str">
            <v>PHX</v>
          </cell>
          <cell r="E1097" t="str">
            <v>E</v>
          </cell>
          <cell r="F1097" t="str">
            <v>UNKNOWN</v>
          </cell>
          <cell r="G1097">
            <v>43578</v>
          </cell>
          <cell r="I1097" t="str">
            <v>480-770-5515</v>
          </cell>
          <cell r="J1097">
            <v>24319</v>
          </cell>
          <cell r="K1097">
            <v>18732</v>
          </cell>
          <cell r="L1097">
            <v>1</v>
          </cell>
          <cell r="N1097">
            <v>103</v>
          </cell>
          <cell r="O1097">
            <v>4</v>
          </cell>
          <cell r="P1097" t="str">
            <v>USD</v>
          </cell>
          <cell r="Q1097" t="str">
            <v>Y</v>
          </cell>
          <cell r="R1097" t="str">
            <v>USD</v>
          </cell>
        </row>
        <row r="1098">
          <cell r="A1098">
            <v>5178</v>
          </cell>
          <cell r="B1098" t="str">
            <v>PHI-MOORESTOWN</v>
          </cell>
          <cell r="C1098" t="str">
            <v>5178</v>
          </cell>
          <cell r="D1098" t="str">
            <v>PHI</v>
          </cell>
          <cell r="E1098" t="str">
            <v>C</v>
          </cell>
          <cell r="F1098" t="str">
            <v>BROOKE TOMASCO</v>
          </cell>
          <cell r="G1098">
            <v>43888</v>
          </cell>
          <cell r="I1098" t="str">
            <v>856-446-4005</v>
          </cell>
          <cell r="J1098">
            <v>25007</v>
          </cell>
          <cell r="K1098">
            <v>18759</v>
          </cell>
          <cell r="L1098">
            <v>1</v>
          </cell>
          <cell r="N1098">
            <v>301</v>
          </cell>
          <cell r="O1098">
            <v>8</v>
          </cell>
          <cell r="P1098" t="str">
            <v>USD</v>
          </cell>
          <cell r="Q1098" t="str">
            <v>Y</v>
          </cell>
          <cell r="R1098" t="str">
            <v>USD</v>
          </cell>
        </row>
        <row r="1099">
          <cell r="A1099">
            <v>5179</v>
          </cell>
          <cell r="B1099" t="str">
            <v>ALLENTOWN-WHITEHALL</v>
          </cell>
          <cell r="C1099" t="str">
            <v>5179</v>
          </cell>
          <cell r="D1099" t="str">
            <v>ALL</v>
          </cell>
          <cell r="E1099" t="str">
            <v>D</v>
          </cell>
          <cell r="F1099" t="str">
            <v>JOSHUA JUREWICZ</v>
          </cell>
          <cell r="G1099">
            <v>43942</v>
          </cell>
          <cell r="I1099" t="str">
            <v>484-820-2200</v>
          </cell>
          <cell r="J1099">
            <v>24977</v>
          </cell>
          <cell r="K1099">
            <v>18442</v>
          </cell>
          <cell r="L1099">
            <v>1</v>
          </cell>
          <cell r="N1099">
            <v>303</v>
          </cell>
          <cell r="O1099">
            <v>8</v>
          </cell>
          <cell r="P1099" t="str">
            <v>USD</v>
          </cell>
          <cell r="Q1099" t="str">
            <v>Y</v>
          </cell>
          <cell r="R1099" t="str">
            <v>USD</v>
          </cell>
        </row>
        <row r="1100">
          <cell r="A1100">
            <v>5180</v>
          </cell>
          <cell r="B1100" t="str">
            <v>SHILOH</v>
          </cell>
          <cell r="C1100" t="str">
            <v>5180</v>
          </cell>
          <cell r="D1100" t="str">
            <v>STL</v>
          </cell>
          <cell r="E1100" t="str">
            <v>C</v>
          </cell>
          <cell r="F1100" t="str">
            <v>UNKNOWN</v>
          </cell>
          <cell r="G1100">
            <v>44281</v>
          </cell>
          <cell r="I1100" t="str">
            <v>972-409-1558</v>
          </cell>
          <cell r="J1100">
            <v>21624</v>
          </cell>
          <cell r="K1100">
            <v>17627</v>
          </cell>
          <cell r="L1100">
            <v>1</v>
          </cell>
          <cell r="N1100">
            <v>216</v>
          </cell>
          <cell r="O1100">
            <v>9</v>
          </cell>
          <cell r="P1100" t="str">
            <v>USD</v>
          </cell>
          <cell r="Q1100" t="str">
            <v>Y</v>
          </cell>
          <cell r="R1100" t="str">
            <v>USD</v>
          </cell>
        </row>
        <row r="1101">
          <cell r="A1101">
            <v>5181</v>
          </cell>
          <cell r="B1101" t="str">
            <v>PHI-MONTGOMERYVILLE</v>
          </cell>
          <cell r="C1101" t="str">
            <v>5181</v>
          </cell>
          <cell r="D1101" t="str">
            <v>PHI</v>
          </cell>
          <cell r="E1101" t="str">
            <v>B</v>
          </cell>
          <cell r="F1101" t="str">
            <v>UNKNOWN</v>
          </cell>
          <cell r="G1101">
            <v>44281</v>
          </cell>
          <cell r="I1101" t="str">
            <v>972-409-1558</v>
          </cell>
          <cell r="J1101">
            <v>22330</v>
          </cell>
          <cell r="K1101">
            <v>18114</v>
          </cell>
          <cell r="L1101">
            <v>1</v>
          </cell>
          <cell r="N1101">
            <v>317</v>
          </cell>
          <cell r="O1101">
            <v>8</v>
          </cell>
          <cell r="P1101" t="str">
            <v>USD</v>
          </cell>
          <cell r="Q1101" t="str">
            <v>Y</v>
          </cell>
          <cell r="R1101" t="str">
            <v>USD</v>
          </cell>
        </row>
        <row r="1102">
          <cell r="A1102">
            <v>5182</v>
          </cell>
          <cell r="B1102" t="str">
            <v>ATL-ACWORTH</v>
          </cell>
          <cell r="C1102" t="str">
            <v>5182</v>
          </cell>
          <cell r="D1102" t="str">
            <v>ATL</v>
          </cell>
          <cell r="E1102" t="str">
            <v>C</v>
          </cell>
          <cell r="F1102" t="str">
            <v>UNKNOWN</v>
          </cell>
          <cell r="G1102">
            <v>44281</v>
          </cell>
          <cell r="I1102" t="str">
            <v>972-409-1558</v>
          </cell>
          <cell r="J1102">
            <v>23921</v>
          </cell>
          <cell r="K1102">
            <v>16834</v>
          </cell>
          <cell r="L1102">
            <v>1</v>
          </cell>
          <cell r="N1102">
            <v>418</v>
          </cell>
          <cell r="O1102">
            <v>7</v>
          </cell>
          <cell r="P1102" t="str">
            <v>USD</v>
          </cell>
          <cell r="Q1102" t="str">
            <v>Y</v>
          </cell>
          <cell r="R1102" t="str">
            <v>USD</v>
          </cell>
        </row>
        <row r="1103">
          <cell r="A1103">
            <v>5183</v>
          </cell>
          <cell r="B1103" t="str">
            <v>YUMA</v>
          </cell>
          <cell r="C1103" t="str">
            <v>5183</v>
          </cell>
          <cell r="D1103" t="str">
            <v>YUM</v>
          </cell>
          <cell r="E1103" t="str">
            <v>E</v>
          </cell>
          <cell r="F1103" t="str">
            <v>JESUS ROMERO</v>
          </cell>
          <cell r="G1103">
            <v>43885</v>
          </cell>
          <cell r="I1103" t="str">
            <v>928-323-3270</v>
          </cell>
          <cell r="J1103">
            <v>25063</v>
          </cell>
          <cell r="K1103">
            <v>20506</v>
          </cell>
          <cell r="L1103">
            <v>1</v>
          </cell>
          <cell r="N1103">
            <v>101</v>
          </cell>
          <cell r="O1103">
            <v>4</v>
          </cell>
          <cell r="P1103" t="str">
            <v>USD</v>
          </cell>
          <cell r="Q1103" t="str">
            <v>Y</v>
          </cell>
          <cell r="R1103" t="str">
            <v>USD</v>
          </cell>
        </row>
        <row r="1104">
          <cell r="A1104">
            <v>5184</v>
          </cell>
          <cell r="B1104" t="str">
            <v>BUFF-AMHERST</v>
          </cell>
          <cell r="C1104" t="str">
            <v>5184</v>
          </cell>
          <cell r="D1104" t="str">
            <v>BUF</v>
          </cell>
          <cell r="E1104" t="str">
            <v>C</v>
          </cell>
          <cell r="F1104" t="str">
            <v>DANIELLE WILLER</v>
          </cell>
          <cell r="G1104">
            <v>43881</v>
          </cell>
          <cell r="I1104" t="str">
            <v>716-218-3144</v>
          </cell>
          <cell r="J1104">
            <v>25167</v>
          </cell>
          <cell r="K1104">
            <v>17140</v>
          </cell>
          <cell r="L1104">
            <v>1</v>
          </cell>
          <cell r="N1104">
            <v>209</v>
          </cell>
          <cell r="O1104">
            <v>8</v>
          </cell>
          <cell r="P1104" t="str">
            <v>USD</v>
          </cell>
          <cell r="Q1104" t="str">
            <v>Y</v>
          </cell>
          <cell r="R1104" t="str">
            <v>USD</v>
          </cell>
        </row>
        <row r="1105">
          <cell r="A1105">
            <v>5185</v>
          </cell>
          <cell r="B1105" t="str">
            <v>CHLT-UNIVERSITY</v>
          </cell>
          <cell r="C1105" t="str">
            <v>5185</v>
          </cell>
          <cell r="D1105" t="str">
            <v>CHL</v>
          </cell>
          <cell r="E1105" t="str">
            <v>D</v>
          </cell>
          <cell r="F1105" t="str">
            <v>UNKNOWN</v>
          </cell>
          <cell r="G1105">
            <v>44134</v>
          </cell>
          <cell r="I1105" t="str">
            <v>972-409-1558</v>
          </cell>
          <cell r="J1105">
            <v>1</v>
          </cell>
          <cell r="K1105">
            <v>1</v>
          </cell>
          <cell r="L1105">
            <v>1</v>
          </cell>
          <cell r="N1105">
            <v>421</v>
          </cell>
          <cell r="O1105">
            <v>7</v>
          </cell>
          <cell r="P1105" t="str">
            <v>USD</v>
          </cell>
          <cell r="Q1105" t="str">
            <v>Y</v>
          </cell>
          <cell r="R1105" t="str">
            <v>USD</v>
          </cell>
        </row>
        <row r="1106">
          <cell r="A1106">
            <v>5186</v>
          </cell>
          <cell r="B1106" t="str">
            <v>TUCSON-MARANA</v>
          </cell>
          <cell r="C1106" t="str">
            <v>5186</v>
          </cell>
          <cell r="D1106" t="str">
            <v>TUC</v>
          </cell>
          <cell r="E1106" t="str">
            <v>C</v>
          </cell>
          <cell r="F1106" t="str">
            <v>UNKNOWN</v>
          </cell>
          <cell r="G1106">
            <v>44281</v>
          </cell>
          <cell r="I1106" t="str">
            <v>972-409-1558</v>
          </cell>
          <cell r="J1106">
            <v>21360</v>
          </cell>
          <cell r="K1106">
            <v>17632</v>
          </cell>
          <cell r="L1106">
            <v>1</v>
          </cell>
          <cell r="N1106">
            <v>102</v>
          </cell>
          <cell r="O1106">
            <v>4</v>
          </cell>
          <cell r="P1106" t="str">
            <v>USD</v>
          </cell>
          <cell r="Q1106" t="str">
            <v>Y</v>
          </cell>
          <cell r="R1106" t="str">
            <v>USD</v>
          </cell>
        </row>
        <row r="1107">
          <cell r="A1107">
            <v>5201</v>
          </cell>
          <cell r="B1107" t="str">
            <v>CIN-FLORENCE, KY</v>
          </cell>
          <cell r="C1107" t="str">
            <v>5201</v>
          </cell>
          <cell r="D1107" t="str">
            <v>CIN</v>
          </cell>
          <cell r="E1107" t="str">
            <v>D</v>
          </cell>
          <cell r="F1107" t="str">
            <v>CHESTER STEWART WELCH</v>
          </cell>
          <cell r="G1107">
            <v>35034</v>
          </cell>
          <cell r="H1107">
            <v>39178</v>
          </cell>
          <cell r="I1107" t="str">
            <v>(859) 371-5720</v>
          </cell>
          <cell r="J1107">
            <v>17500</v>
          </cell>
          <cell r="K1107">
            <v>14891</v>
          </cell>
          <cell r="L1107">
            <v>1</v>
          </cell>
          <cell r="N1107">
            <v>217</v>
          </cell>
          <cell r="O1107">
            <v>9</v>
          </cell>
          <cell r="P1107" t="str">
            <v>USD</v>
          </cell>
          <cell r="Q1107" t="str">
            <v>N</v>
          </cell>
          <cell r="R1107" t="str">
            <v>USD</v>
          </cell>
        </row>
        <row r="1108">
          <cell r="A1108">
            <v>5205</v>
          </cell>
          <cell r="B1108" t="str">
            <v>GREENSBORO</v>
          </cell>
          <cell r="C1108" t="str">
            <v>5205</v>
          </cell>
          <cell r="D1108" t="str">
            <v>GRE</v>
          </cell>
          <cell r="E1108" t="str">
            <v>B</v>
          </cell>
          <cell r="F1108" t="str">
            <v>VICTORIA A BROWN</v>
          </cell>
          <cell r="G1108">
            <v>32961</v>
          </cell>
          <cell r="H1108">
            <v>39339</v>
          </cell>
          <cell r="I1108" t="str">
            <v>(336) 282-8793</v>
          </cell>
          <cell r="J1108">
            <v>22269</v>
          </cell>
          <cell r="K1108">
            <v>18176</v>
          </cell>
          <cell r="L1108">
            <v>1</v>
          </cell>
          <cell r="N1108">
            <v>313</v>
          </cell>
          <cell r="O1108">
            <v>7</v>
          </cell>
          <cell r="P1108" t="str">
            <v>USD</v>
          </cell>
          <cell r="Q1108" t="str">
            <v>N</v>
          </cell>
          <cell r="R1108" t="str">
            <v>USD</v>
          </cell>
        </row>
        <row r="1109">
          <cell r="A1109">
            <v>5206</v>
          </cell>
          <cell r="B1109" t="str">
            <v>TUCSON-ORACLE</v>
          </cell>
          <cell r="C1109" t="str">
            <v>5206</v>
          </cell>
          <cell r="D1109" t="str">
            <v>TUC</v>
          </cell>
          <cell r="E1109" t="str">
            <v>C</v>
          </cell>
          <cell r="F1109" t="str">
            <v>TERRY D SCHEIB</v>
          </cell>
          <cell r="G1109">
            <v>35455</v>
          </cell>
          <cell r="I1109" t="str">
            <v>520-293-0430</v>
          </cell>
          <cell r="J1109">
            <v>22973</v>
          </cell>
          <cell r="K1109">
            <v>18073</v>
          </cell>
          <cell r="L1109">
            <v>1</v>
          </cell>
          <cell r="N1109">
            <v>102</v>
          </cell>
          <cell r="O1109">
            <v>4</v>
          </cell>
          <cell r="P1109" t="str">
            <v>USD</v>
          </cell>
          <cell r="Q1109" t="str">
            <v>Y</v>
          </cell>
          <cell r="R1109" t="str">
            <v>USD</v>
          </cell>
        </row>
        <row r="1110">
          <cell r="A1110">
            <v>5208</v>
          </cell>
          <cell r="B1110" t="str">
            <v>TUCSON-BROADWAY</v>
          </cell>
          <cell r="C1110" t="str">
            <v>5208</v>
          </cell>
          <cell r="D1110" t="str">
            <v>TUC</v>
          </cell>
          <cell r="E1110" t="str">
            <v>B</v>
          </cell>
          <cell r="F1110" t="str">
            <v>STEVE M VAZIS</v>
          </cell>
          <cell r="G1110">
            <v>32783</v>
          </cell>
          <cell r="H1110">
            <v>38241</v>
          </cell>
          <cell r="I1110" t="str">
            <v>(520) 290-9819</v>
          </cell>
          <cell r="J1110">
            <v>23040</v>
          </cell>
          <cell r="K1110">
            <v>17619</v>
          </cell>
          <cell r="L1110">
            <v>1</v>
          </cell>
          <cell r="N1110">
            <v>103</v>
          </cell>
          <cell r="O1110">
            <v>4</v>
          </cell>
          <cell r="P1110" t="str">
            <v>USD</v>
          </cell>
          <cell r="Q1110" t="str">
            <v>N</v>
          </cell>
          <cell r="R1110" t="str">
            <v>USD</v>
          </cell>
        </row>
        <row r="1111">
          <cell r="A1111">
            <v>5302</v>
          </cell>
          <cell r="B1111" t="str">
            <v>LEXINGTON-NICHOLASVILLE RD</v>
          </cell>
          <cell r="C1111" t="str">
            <v>5302</v>
          </cell>
          <cell r="D1111" t="str">
            <v>LEX</v>
          </cell>
          <cell r="E1111" t="str">
            <v>B</v>
          </cell>
          <cell r="F1111" t="str">
            <v xml:space="preserve"> KATHY WILLIS</v>
          </cell>
          <cell r="G1111">
            <v>35034</v>
          </cell>
          <cell r="I1111" t="str">
            <v>859-277-1022</v>
          </cell>
          <cell r="J1111">
            <v>18121</v>
          </cell>
          <cell r="K1111">
            <v>14490</v>
          </cell>
          <cell r="L1111">
            <v>1</v>
          </cell>
          <cell r="N1111">
            <v>217</v>
          </cell>
          <cell r="O1111">
            <v>7</v>
          </cell>
          <cell r="P1111" t="str">
            <v>USD</v>
          </cell>
          <cell r="Q1111" t="str">
            <v>Y</v>
          </cell>
          <cell r="R1111" t="str">
            <v>USD</v>
          </cell>
        </row>
        <row r="1112">
          <cell r="A1112">
            <v>5307</v>
          </cell>
          <cell r="B1112" t="str">
            <v>HICKORY</v>
          </cell>
          <cell r="C1112" t="str">
            <v>5307</v>
          </cell>
          <cell r="D1112" t="str">
            <v>HIC</v>
          </cell>
          <cell r="E1112" t="str">
            <v>C</v>
          </cell>
          <cell r="F1112" t="str">
            <v>DWAYNE A GOSNELL</v>
          </cell>
          <cell r="G1112">
            <v>35034</v>
          </cell>
          <cell r="H1112">
            <v>39332</v>
          </cell>
          <cell r="I1112" t="str">
            <v>(828) 345-0401</v>
          </cell>
          <cell r="J1112">
            <v>17556</v>
          </cell>
          <cell r="K1112">
            <v>14905</v>
          </cell>
          <cell r="L1112">
            <v>1</v>
          </cell>
          <cell r="N1112">
            <v>421</v>
          </cell>
          <cell r="O1112">
            <v>7</v>
          </cell>
          <cell r="P1112" t="str">
            <v>USD</v>
          </cell>
          <cell r="Q1112" t="str">
            <v>N</v>
          </cell>
          <cell r="R1112" t="str">
            <v>USD</v>
          </cell>
        </row>
        <row r="1113">
          <cell r="A1113">
            <v>5700</v>
          </cell>
          <cell r="B1113" t="str">
            <v>PHX-GILBERT/GATEWAY</v>
          </cell>
          <cell r="C1113" t="str">
            <v>5700</v>
          </cell>
          <cell r="D1113" t="str">
            <v>PHX</v>
          </cell>
          <cell r="E1113" t="str">
            <v>A</v>
          </cell>
          <cell r="F1113" t="str">
            <v>GARY GRAY</v>
          </cell>
          <cell r="G1113">
            <v>38428</v>
          </cell>
          <cell r="I1113" t="str">
            <v>480-840-3211</v>
          </cell>
          <cell r="J1113">
            <v>23509</v>
          </cell>
          <cell r="K1113">
            <v>19733</v>
          </cell>
          <cell r="L1113">
            <v>1</v>
          </cell>
          <cell r="N1113">
            <v>103</v>
          </cell>
          <cell r="O1113">
            <v>4</v>
          </cell>
          <cell r="P1113" t="str">
            <v>USD</v>
          </cell>
          <cell r="Q1113" t="str">
            <v>Y</v>
          </cell>
          <cell r="R1113" t="str">
            <v>USD</v>
          </cell>
        </row>
        <row r="1114">
          <cell r="A1114">
            <v>5701</v>
          </cell>
          <cell r="B1114" t="str">
            <v>PHX-GILBERT/GERMANN</v>
          </cell>
          <cell r="C1114" t="str">
            <v>5701</v>
          </cell>
          <cell r="D1114" t="str">
            <v>PHX</v>
          </cell>
          <cell r="E1114" t="str">
            <v>A</v>
          </cell>
          <cell r="F1114" t="str">
            <v>CHERYAL DAVIS</v>
          </cell>
          <cell r="G1114">
            <v>38421</v>
          </cell>
          <cell r="I1114" t="str">
            <v>480-857-6666</v>
          </cell>
          <cell r="J1114">
            <v>23320</v>
          </cell>
          <cell r="K1114">
            <v>20375</v>
          </cell>
          <cell r="L1114">
            <v>1</v>
          </cell>
          <cell r="N1114">
            <v>103</v>
          </cell>
          <cell r="O1114">
            <v>4</v>
          </cell>
          <cell r="P1114" t="str">
            <v>USD</v>
          </cell>
          <cell r="Q1114" t="str">
            <v>Y</v>
          </cell>
          <cell r="R1114" t="str">
            <v>USD</v>
          </cell>
        </row>
        <row r="1115">
          <cell r="A1115">
            <v>5705</v>
          </cell>
          <cell r="B1115" t="str">
            <v>ASHEVILLE-ARDEN</v>
          </cell>
          <cell r="C1115" t="str">
            <v>5705</v>
          </cell>
          <cell r="D1115" t="str">
            <v>ASH</v>
          </cell>
          <cell r="E1115" t="str">
            <v>A</v>
          </cell>
          <cell r="F1115" t="str">
            <v>BOB COLLER</v>
          </cell>
          <cell r="G1115">
            <v>38631</v>
          </cell>
          <cell r="I1115" t="str">
            <v>828-684-1961</v>
          </cell>
          <cell r="J1115">
            <v>21486</v>
          </cell>
          <cell r="K1115">
            <v>17773</v>
          </cell>
          <cell r="L1115">
            <v>1</v>
          </cell>
          <cell r="N1115">
            <v>420</v>
          </cell>
          <cell r="O1115">
            <v>7</v>
          </cell>
          <cell r="P1115" t="str">
            <v>USD</v>
          </cell>
          <cell r="Q1115" t="str">
            <v>Y</v>
          </cell>
          <cell r="R1115" t="str">
            <v>USD</v>
          </cell>
        </row>
        <row r="1116">
          <cell r="A1116">
            <v>5706</v>
          </cell>
          <cell r="B1116" t="str">
            <v>BAY-BRENTWOOD</v>
          </cell>
          <cell r="C1116" t="str">
            <v>5706</v>
          </cell>
          <cell r="D1116" t="str">
            <v>BAY</v>
          </cell>
          <cell r="E1116" t="str">
            <v>A</v>
          </cell>
          <cell r="F1116" t="str">
            <v>DAVID SIMONELLI</v>
          </cell>
          <cell r="G1116">
            <v>38288</v>
          </cell>
          <cell r="I1116" t="str">
            <v>925-308-7335</v>
          </cell>
          <cell r="J1116">
            <v>23677</v>
          </cell>
          <cell r="K1116">
            <v>19831</v>
          </cell>
          <cell r="L1116">
            <v>1</v>
          </cell>
          <cell r="N1116">
            <v>115</v>
          </cell>
          <cell r="O1116">
            <v>4</v>
          </cell>
          <cell r="P1116" t="str">
            <v>USD</v>
          </cell>
          <cell r="Q1116" t="str">
            <v>Y</v>
          </cell>
          <cell r="R1116" t="str">
            <v>USD</v>
          </cell>
        </row>
        <row r="1117">
          <cell r="A1117">
            <v>5707</v>
          </cell>
          <cell r="B1117" t="str">
            <v>KC-STATELINE</v>
          </cell>
          <cell r="C1117" t="str">
            <v>5707</v>
          </cell>
          <cell r="D1117" t="str">
            <v>KCS</v>
          </cell>
          <cell r="E1117" t="str">
            <v>A</v>
          </cell>
          <cell r="F1117" t="str">
            <v>UNKNOWN</v>
          </cell>
          <cell r="G1117">
            <v>38498</v>
          </cell>
          <cell r="I1117" t="str">
            <v>816-941-4937</v>
          </cell>
          <cell r="J1117">
            <v>21446</v>
          </cell>
          <cell r="K1117">
            <v>17685</v>
          </cell>
          <cell r="L1117">
            <v>1</v>
          </cell>
          <cell r="N1117">
            <v>218</v>
          </cell>
          <cell r="O1117">
            <v>1</v>
          </cell>
          <cell r="P1117" t="str">
            <v>USD</v>
          </cell>
          <cell r="Q1117" t="str">
            <v>Y</v>
          </cell>
          <cell r="R1117" t="str">
            <v>USD</v>
          </cell>
        </row>
        <row r="1118">
          <cell r="A1118">
            <v>5708</v>
          </cell>
          <cell r="B1118" t="str">
            <v>LONGVIEW, WA</v>
          </cell>
          <cell r="C1118" t="str">
            <v>5708</v>
          </cell>
          <cell r="D1118" t="str">
            <v>LON</v>
          </cell>
          <cell r="E1118" t="str">
            <v>A</v>
          </cell>
          <cell r="F1118" t="str">
            <v>RICHARD WARRINER</v>
          </cell>
          <cell r="G1118">
            <v>38456</v>
          </cell>
          <cell r="I1118" t="str">
            <v>360-578-3920</v>
          </cell>
          <cell r="J1118">
            <v>16531</v>
          </cell>
          <cell r="K1118">
            <v>13584</v>
          </cell>
          <cell r="L1118">
            <v>1</v>
          </cell>
          <cell r="N1118">
            <v>110</v>
          </cell>
          <cell r="O1118">
            <v>2</v>
          </cell>
          <cell r="P1118" t="str">
            <v>USD</v>
          </cell>
          <cell r="Q1118" t="str">
            <v>Y</v>
          </cell>
          <cell r="R1118" t="str">
            <v>USD</v>
          </cell>
        </row>
        <row r="1119">
          <cell r="A1119">
            <v>5709</v>
          </cell>
          <cell r="B1119" t="str">
            <v>LA-FONTANA</v>
          </cell>
          <cell r="C1119" t="str">
            <v>5709</v>
          </cell>
          <cell r="D1119" t="str">
            <v>LOS</v>
          </cell>
          <cell r="E1119" t="str">
            <v>A</v>
          </cell>
          <cell r="F1119" t="str">
            <v>JEFF PACE</v>
          </cell>
          <cell r="G1119">
            <v>38421</v>
          </cell>
          <cell r="I1119" t="str">
            <v>909-646-9656</v>
          </cell>
          <cell r="J1119">
            <v>23967</v>
          </cell>
          <cell r="K1119">
            <v>20537</v>
          </cell>
          <cell r="L1119">
            <v>1</v>
          </cell>
          <cell r="N1119">
            <v>116</v>
          </cell>
          <cell r="O1119">
            <v>4</v>
          </cell>
          <cell r="P1119" t="str">
            <v>USD</v>
          </cell>
          <cell r="Q1119" t="str">
            <v>Y</v>
          </cell>
          <cell r="R1119" t="str">
            <v>USD</v>
          </cell>
        </row>
        <row r="1120">
          <cell r="A1120">
            <v>5711</v>
          </cell>
          <cell r="B1120" t="str">
            <v>S.DG-RANCHO SAN DIEGO</v>
          </cell>
          <cell r="C1120" t="str">
            <v>5711</v>
          </cell>
          <cell r="D1120" t="str">
            <v>SAN</v>
          </cell>
          <cell r="E1120" t="str">
            <v>A</v>
          </cell>
          <cell r="F1120" t="str">
            <v>BRIDGETT MUELLER</v>
          </cell>
          <cell r="G1120">
            <v>38470</v>
          </cell>
          <cell r="I1120" t="str">
            <v>619-670-6236</v>
          </cell>
          <cell r="J1120">
            <v>28417</v>
          </cell>
          <cell r="K1120">
            <v>20107</v>
          </cell>
          <cell r="L1120">
            <v>1</v>
          </cell>
          <cell r="N1120">
            <v>101</v>
          </cell>
          <cell r="O1120">
            <v>4</v>
          </cell>
          <cell r="P1120" t="str">
            <v>USD</v>
          </cell>
          <cell r="Q1120" t="str">
            <v>Y</v>
          </cell>
          <cell r="R1120" t="str">
            <v>USD</v>
          </cell>
        </row>
        <row r="1121">
          <cell r="A1121">
            <v>5712</v>
          </cell>
          <cell r="B1121" t="str">
            <v>BALT-WESTMINSTER</v>
          </cell>
          <cell r="C1121" t="str">
            <v>5712</v>
          </cell>
          <cell r="D1121" t="str">
            <v>BAL</v>
          </cell>
          <cell r="E1121" t="str">
            <v>A</v>
          </cell>
          <cell r="F1121" t="str">
            <v>RUSS WELESKI</v>
          </cell>
          <cell r="G1121">
            <v>38435</v>
          </cell>
          <cell r="I1121" t="str">
            <v>410-871-0921</v>
          </cell>
          <cell r="J1121">
            <v>25071</v>
          </cell>
          <cell r="K1121">
            <v>20215</v>
          </cell>
          <cell r="L1121">
            <v>1</v>
          </cell>
          <cell r="N1121">
            <v>320</v>
          </cell>
          <cell r="O1121">
            <v>8</v>
          </cell>
          <cell r="P1121" t="str">
            <v>USD</v>
          </cell>
          <cell r="Q1121" t="str">
            <v>Y</v>
          </cell>
          <cell r="R1121" t="str">
            <v>USD</v>
          </cell>
        </row>
        <row r="1122">
          <cell r="A1122">
            <v>5713</v>
          </cell>
          <cell r="B1122" t="str">
            <v>GREELEY</v>
          </cell>
          <cell r="C1122" t="str">
            <v>5713</v>
          </cell>
          <cell r="D1122" t="str">
            <v>GRE</v>
          </cell>
          <cell r="E1122" t="str">
            <v>A</v>
          </cell>
          <cell r="F1122" t="str">
            <v>CARLA GEISICK</v>
          </cell>
          <cell r="G1122">
            <v>38463</v>
          </cell>
          <cell r="I1122" t="str">
            <v>970-506-6697</v>
          </cell>
          <cell r="J1122">
            <v>21291</v>
          </cell>
          <cell r="K1122">
            <v>17772</v>
          </cell>
          <cell r="L1122">
            <v>1</v>
          </cell>
          <cell r="N1122">
            <v>106</v>
          </cell>
          <cell r="O1122">
            <v>2</v>
          </cell>
          <cell r="P1122" t="str">
            <v>USD</v>
          </cell>
          <cell r="Q1122" t="str">
            <v>Y</v>
          </cell>
          <cell r="R1122" t="str">
            <v>USD</v>
          </cell>
        </row>
        <row r="1123">
          <cell r="A1123">
            <v>5715</v>
          </cell>
          <cell r="B1123" t="str">
            <v>QUEENS-WOODSIDE</v>
          </cell>
          <cell r="C1123" t="str">
            <v>5715</v>
          </cell>
          <cell r="D1123" t="str">
            <v>QUE</v>
          </cell>
          <cell r="E1123" t="str">
            <v>A</v>
          </cell>
          <cell r="F1123" t="str">
            <v>WILLIE HARRIS</v>
          </cell>
          <cell r="G1123">
            <v>38386</v>
          </cell>
          <cell r="I1123" t="str">
            <v>718-371-0480</v>
          </cell>
          <cell r="J1123">
            <v>21255</v>
          </cell>
          <cell r="K1123">
            <v>14818</v>
          </cell>
          <cell r="L1123">
            <v>1</v>
          </cell>
          <cell r="N1123">
            <v>309</v>
          </cell>
          <cell r="O1123">
            <v>8</v>
          </cell>
          <cell r="P1123" t="str">
            <v>USD</v>
          </cell>
          <cell r="Q1123" t="str">
            <v>Y</v>
          </cell>
          <cell r="R1123" t="str">
            <v>USD</v>
          </cell>
        </row>
        <row r="1124">
          <cell r="A1124">
            <v>5716</v>
          </cell>
          <cell r="B1124" t="str">
            <v>PORT CHESTER</v>
          </cell>
          <cell r="C1124" t="str">
            <v>5716</v>
          </cell>
          <cell r="D1124" t="str">
            <v>POR</v>
          </cell>
          <cell r="E1124" t="str">
            <v>A</v>
          </cell>
          <cell r="F1124" t="str">
            <v>PAT MALVENDA</v>
          </cell>
          <cell r="G1124">
            <v>38582</v>
          </cell>
          <cell r="I1124" t="str">
            <v>914-937-3060</v>
          </cell>
          <cell r="J1124">
            <v>24555</v>
          </cell>
          <cell r="K1124">
            <v>17917</v>
          </cell>
          <cell r="L1124">
            <v>1</v>
          </cell>
          <cell r="N1124">
            <v>311</v>
          </cell>
          <cell r="O1124">
            <v>8</v>
          </cell>
          <cell r="P1124" t="str">
            <v>USD</v>
          </cell>
          <cell r="Q1124" t="str">
            <v>Y</v>
          </cell>
          <cell r="R1124" t="str">
            <v>USD</v>
          </cell>
        </row>
        <row r="1125">
          <cell r="A1125">
            <v>5717</v>
          </cell>
          <cell r="B1125" t="str">
            <v>NEWBURGH</v>
          </cell>
          <cell r="C1125" t="str">
            <v>5717</v>
          </cell>
          <cell r="D1125" t="str">
            <v>NEW</v>
          </cell>
          <cell r="E1125" t="str">
            <v>A</v>
          </cell>
          <cell r="F1125" t="str">
            <v>JEANNE JANSCH</v>
          </cell>
          <cell r="G1125">
            <v>38491</v>
          </cell>
          <cell r="I1125" t="str">
            <v>845-567-1953</v>
          </cell>
          <cell r="J1125">
            <v>22608</v>
          </cell>
          <cell r="K1125">
            <v>18973</v>
          </cell>
          <cell r="L1125">
            <v>1</v>
          </cell>
          <cell r="N1125">
            <v>308</v>
          </cell>
          <cell r="O1125">
            <v>8</v>
          </cell>
          <cell r="P1125" t="str">
            <v>USD</v>
          </cell>
          <cell r="Q1125" t="str">
            <v>Y</v>
          </cell>
          <cell r="R1125" t="str">
            <v>USD</v>
          </cell>
        </row>
        <row r="1126">
          <cell r="A1126">
            <v>5718</v>
          </cell>
          <cell r="B1126" t="str">
            <v>SLC-DRAPER</v>
          </cell>
          <cell r="C1126" t="str">
            <v>5718</v>
          </cell>
          <cell r="D1126" t="str">
            <v>SLC</v>
          </cell>
          <cell r="E1126" t="str">
            <v>A</v>
          </cell>
          <cell r="F1126" t="str">
            <v>PAUL BASS</v>
          </cell>
          <cell r="G1126">
            <v>38449</v>
          </cell>
          <cell r="I1126" t="str">
            <v>801-495-4210</v>
          </cell>
          <cell r="J1126">
            <v>21011</v>
          </cell>
          <cell r="K1126">
            <v>17816</v>
          </cell>
          <cell r="L1126">
            <v>1</v>
          </cell>
          <cell r="N1126">
            <v>107</v>
          </cell>
          <cell r="O1126">
            <v>2</v>
          </cell>
          <cell r="P1126" t="str">
            <v>USD</v>
          </cell>
          <cell r="Q1126" t="str">
            <v>Y</v>
          </cell>
          <cell r="R1126" t="str">
            <v>USD</v>
          </cell>
        </row>
        <row r="1127">
          <cell r="A1127">
            <v>5720</v>
          </cell>
          <cell r="B1127" t="str">
            <v>ORL-KISSIMMEE</v>
          </cell>
          <cell r="C1127" t="str">
            <v>5720</v>
          </cell>
          <cell r="D1127" t="str">
            <v>ORL</v>
          </cell>
          <cell r="E1127" t="str">
            <v>A</v>
          </cell>
          <cell r="F1127" t="str">
            <v>GORDON BALL</v>
          </cell>
          <cell r="G1127">
            <v>38603</v>
          </cell>
          <cell r="I1127" t="str">
            <v>407-343-0915</v>
          </cell>
          <cell r="J1127">
            <v>23836</v>
          </cell>
          <cell r="K1127">
            <v>19941</v>
          </cell>
          <cell r="L1127">
            <v>1</v>
          </cell>
          <cell r="N1127">
            <v>409</v>
          </cell>
          <cell r="O1127">
            <v>7</v>
          </cell>
          <cell r="P1127" t="str">
            <v>USD</v>
          </cell>
          <cell r="Q1127" t="str">
            <v>Y</v>
          </cell>
          <cell r="R1127" t="str">
            <v>USD</v>
          </cell>
        </row>
        <row r="1128">
          <cell r="A1128">
            <v>5721</v>
          </cell>
          <cell r="B1128" t="str">
            <v>MSP-WOODBURY</v>
          </cell>
          <cell r="C1128" t="str">
            <v>5721</v>
          </cell>
          <cell r="D1128" t="str">
            <v>MSP</v>
          </cell>
          <cell r="E1128" t="str">
            <v>A</v>
          </cell>
          <cell r="F1128" t="str">
            <v>CHRISTINE FRIESTCH</v>
          </cell>
          <cell r="G1128">
            <v>38603</v>
          </cell>
          <cell r="I1128" t="str">
            <v>651-203-2500</v>
          </cell>
          <cell r="J1128">
            <v>23803</v>
          </cell>
          <cell r="K1128">
            <v>19694</v>
          </cell>
          <cell r="L1128">
            <v>1</v>
          </cell>
          <cell r="N1128">
            <v>214</v>
          </cell>
          <cell r="O1128">
            <v>9</v>
          </cell>
          <cell r="P1128" t="str">
            <v>USD</v>
          </cell>
          <cell r="Q1128" t="str">
            <v>Y</v>
          </cell>
          <cell r="R1128" t="str">
            <v>USD</v>
          </cell>
        </row>
        <row r="1129">
          <cell r="A1129">
            <v>5722</v>
          </cell>
          <cell r="B1129" t="str">
            <v>PHI-WARRINGTON</v>
          </cell>
          <cell r="C1129" t="str">
            <v>5722</v>
          </cell>
          <cell r="D1129" t="str">
            <v>PHI</v>
          </cell>
          <cell r="E1129" t="str">
            <v>A</v>
          </cell>
          <cell r="F1129" t="str">
            <v>CLOSED STORE</v>
          </cell>
          <cell r="G1129">
            <v>38624</v>
          </cell>
          <cell r="H1129">
            <v>38516</v>
          </cell>
          <cell r="J1129">
            <v>1</v>
          </cell>
          <cell r="K1129">
            <v>1</v>
          </cell>
          <cell r="L1129">
            <v>1</v>
          </cell>
          <cell r="N1129">
            <v>303</v>
          </cell>
          <cell r="O1129">
            <v>8</v>
          </cell>
          <cell r="P1129" t="str">
            <v>USD</v>
          </cell>
          <cell r="Q1129" t="str">
            <v>N</v>
          </cell>
          <cell r="R1129" t="str">
            <v>USD</v>
          </cell>
        </row>
        <row r="1130">
          <cell r="A1130">
            <v>5723</v>
          </cell>
          <cell r="B1130" t="str">
            <v>PETALUMA</v>
          </cell>
          <cell r="C1130" t="str">
            <v>5723</v>
          </cell>
          <cell r="D1130" t="str">
            <v>PET</v>
          </cell>
          <cell r="E1130" t="str">
            <v>A</v>
          </cell>
          <cell r="F1130" t="str">
            <v>CLOSED STORE</v>
          </cell>
          <cell r="G1130">
            <v>38645</v>
          </cell>
          <cell r="H1130">
            <v>38516</v>
          </cell>
          <cell r="J1130">
            <v>1</v>
          </cell>
          <cell r="K1130">
            <v>1</v>
          </cell>
          <cell r="L1130">
            <v>1</v>
          </cell>
          <cell r="N1130">
            <v>203</v>
          </cell>
          <cell r="O1130">
            <v>4</v>
          </cell>
          <cell r="P1130" t="str">
            <v>USD</v>
          </cell>
          <cell r="Q1130" t="str">
            <v>N</v>
          </cell>
          <cell r="R1130" t="str">
            <v>USD</v>
          </cell>
        </row>
        <row r="1131">
          <cell r="A1131">
            <v>5724</v>
          </cell>
          <cell r="B1131" t="str">
            <v>GEORGETOWN, TX</v>
          </cell>
          <cell r="C1131" t="str">
            <v>5724</v>
          </cell>
          <cell r="D1131" t="str">
            <v>GEO</v>
          </cell>
          <cell r="E1131" t="str">
            <v>A</v>
          </cell>
          <cell r="F1131" t="str">
            <v>MATT ANDERSON</v>
          </cell>
          <cell r="G1131">
            <v>38547</v>
          </cell>
          <cell r="I1131" t="str">
            <v>512-863-2773</v>
          </cell>
          <cell r="J1131">
            <v>21138</v>
          </cell>
          <cell r="K1131">
            <v>17770</v>
          </cell>
          <cell r="L1131">
            <v>1</v>
          </cell>
          <cell r="N1131">
            <v>407</v>
          </cell>
          <cell r="O1131">
            <v>1</v>
          </cell>
          <cell r="P1131" t="str">
            <v>USD</v>
          </cell>
          <cell r="Q1131" t="str">
            <v>Y</v>
          </cell>
          <cell r="R1131" t="str">
            <v>USD</v>
          </cell>
        </row>
        <row r="1132">
          <cell r="A1132">
            <v>5725</v>
          </cell>
          <cell r="B1132" t="str">
            <v>PORT-JANTZEN BEACH</v>
          </cell>
          <cell r="C1132" t="str">
            <v>5725</v>
          </cell>
          <cell r="D1132" t="str">
            <v>POR</v>
          </cell>
          <cell r="E1132" t="str">
            <v>A</v>
          </cell>
          <cell r="F1132" t="str">
            <v>JOHN KNIGHT</v>
          </cell>
          <cell r="G1132">
            <v>38386</v>
          </cell>
          <cell r="I1132" t="str">
            <v>503-285-0218</v>
          </cell>
          <cell r="J1132">
            <v>28944</v>
          </cell>
          <cell r="K1132">
            <v>19902</v>
          </cell>
          <cell r="L1132">
            <v>1</v>
          </cell>
          <cell r="N1132">
            <v>109</v>
          </cell>
          <cell r="O1132">
            <v>2</v>
          </cell>
          <cell r="P1132" t="str">
            <v>USD</v>
          </cell>
          <cell r="Q1132" t="str">
            <v>Y</v>
          </cell>
          <cell r="R1132" t="str">
            <v>USD</v>
          </cell>
        </row>
        <row r="1133">
          <cell r="A1133">
            <v>5726</v>
          </cell>
          <cell r="B1133" t="str">
            <v>MSP-EDEN PRAIRIE</v>
          </cell>
          <cell r="C1133" t="str">
            <v>5726</v>
          </cell>
          <cell r="D1133" t="str">
            <v>MSP</v>
          </cell>
          <cell r="E1133" t="str">
            <v>A</v>
          </cell>
          <cell r="F1133" t="str">
            <v>CLOSED STORE</v>
          </cell>
          <cell r="G1133">
            <v>38652</v>
          </cell>
          <cell r="H1133">
            <v>38516</v>
          </cell>
          <cell r="J1133">
            <v>1</v>
          </cell>
          <cell r="K1133">
            <v>1</v>
          </cell>
          <cell r="L1133">
            <v>1</v>
          </cell>
          <cell r="N1133">
            <v>609</v>
          </cell>
          <cell r="O1133">
            <v>9</v>
          </cell>
          <cell r="P1133" t="str">
            <v>USD</v>
          </cell>
          <cell r="Q1133" t="str">
            <v>N</v>
          </cell>
          <cell r="R1133" t="str">
            <v>USD</v>
          </cell>
        </row>
        <row r="1134">
          <cell r="A1134">
            <v>5727</v>
          </cell>
          <cell r="B1134" t="str">
            <v>CIN-HAMILTON</v>
          </cell>
          <cell r="C1134" t="str">
            <v>5727</v>
          </cell>
          <cell r="D1134" t="str">
            <v>CIN</v>
          </cell>
          <cell r="E1134" t="str">
            <v>A</v>
          </cell>
          <cell r="F1134" t="str">
            <v>DICK PAULSON</v>
          </cell>
          <cell r="G1134">
            <v>38547</v>
          </cell>
          <cell r="I1134" t="str">
            <v>513-895-0567</v>
          </cell>
          <cell r="J1134">
            <v>22407</v>
          </cell>
          <cell r="K1134">
            <v>18161</v>
          </cell>
          <cell r="L1134">
            <v>1</v>
          </cell>
          <cell r="N1134">
            <v>217</v>
          </cell>
          <cell r="O1134">
            <v>9</v>
          </cell>
          <cell r="P1134" t="str">
            <v>USD</v>
          </cell>
          <cell r="Q1134" t="str">
            <v>Y</v>
          </cell>
          <cell r="R1134" t="str">
            <v>USD</v>
          </cell>
        </row>
        <row r="1135">
          <cell r="A1135">
            <v>5728</v>
          </cell>
          <cell r="B1135" t="str">
            <v>BOS-PLYMOUTH</v>
          </cell>
          <cell r="C1135" t="str">
            <v>5728</v>
          </cell>
          <cell r="D1135" t="str">
            <v>BOS</v>
          </cell>
          <cell r="E1135" t="str">
            <v>A</v>
          </cell>
          <cell r="F1135" t="str">
            <v>BOB SNIDER</v>
          </cell>
          <cell r="G1135">
            <v>38603</v>
          </cell>
          <cell r="I1135" t="str">
            <v>508-732-9880</v>
          </cell>
          <cell r="J1135">
            <v>24239</v>
          </cell>
          <cell r="K1135">
            <v>19699</v>
          </cell>
          <cell r="L1135">
            <v>1</v>
          </cell>
          <cell r="N1135">
            <v>310</v>
          </cell>
          <cell r="O1135">
            <v>8</v>
          </cell>
          <cell r="P1135" t="str">
            <v>USD</v>
          </cell>
          <cell r="Q1135" t="str">
            <v>Y</v>
          </cell>
          <cell r="R1135" t="str">
            <v>USD</v>
          </cell>
        </row>
        <row r="1136">
          <cell r="A1136">
            <v>5729</v>
          </cell>
          <cell r="B1136" t="str">
            <v>LA-ALISO VIEJO</v>
          </cell>
          <cell r="C1136" t="str">
            <v>5729</v>
          </cell>
          <cell r="D1136" t="str">
            <v>LOS</v>
          </cell>
          <cell r="E1136" t="str">
            <v>A</v>
          </cell>
          <cell r="F1136" t="str">
            <v>LINDA SKYBROCK</v>
          </cell>
          <cell r="G1136">
            <v>38428</v>
          </cell>
          <cell r="I1136" t="str">
            <v>949-420-4000</v>
          </cell>
          <cell r="J1136">
            <v>25070</v>
          </cell>
          <cell r="K1136">
            <v>21213</v>
          </cell>
          <cell r="L1136">
            <v>1</v>
          </cell>
          <cell r="N1136">
            <v>120</v>
          </cell>
          <cell r="O1136">
            <v>4</v>
          </cell>
          <cell r="P1136" t="str">
            <v>USD</v>
          </cell>
          <cell r="Q1136" t="str">
            <v>Y</v>
          </cell>
          <cell r="R1136" t="str">
            <v>USD</v>
          </cell>
        </row>
        <row r="1137">
          <cell r="A1137">
            <v>5731</v>
          </cell>
          <cell r="B1137" t="str">
            <v>CHI-NEW LENOX</v>
          </cell>
          <cell r="C1137" t="str">
            <v>5731</v>
          </cell>
          <cell r="D1137" t="str">
            <v>CHI</v>
          </cell>
          <cell r="E1137" t="str">
            <v>A</v>
          </cell>
          <cell r="F1137" t="str">
            <v>CLOSED STORE</v>
          </cell>
          <cell r="G1137">
            <v>38652</v>
          </cell>
          <cell r="H1137">
            <v>38516</v>
          </cell>
          <cell r="J1137">
            <v>1</v>
          </cell>
          <cell r="K1137">
            <v>1</v>
          </cell>
          <cell r="L1137">
            <v>1</v>
          </cell>
          <cell r="N1137">
            <v>609</v>
          </cell>
          <cell r="O1137">
            <v>9</v>
          </cell>
          <cell r="P1137" t="str">
            <v>USD</v>
          </cell>
          <cell r="Q1137" t="str">
            <v>N</v>
          </cell>
          <cell r="R1137" t="str">
            <v>USD</v>
          </cell>
        </row>
        <row r="1138">
          <cell r="A1138">
            <v>5732</v>
          </cell>
          <cell r="B1138" t="str">
            <v>DET-LIVONIA</v>
          </cell>
          <cell r="C1138" t="str">
            <v>5732</v>
          </cell>
          <cell r="D1138" t="str">
            <v>DET</v>
          </cell>
          <cell r="E1138" t="str">
            <v>A</v>
          </cell>
          <cell r="F1138" t="str">
            <v>NIKEA ABNER</v>
          </cell>
          <cell r="G1138">
            <v>38519</v>
          </cell>
          <cell r="I1138" t="str">
            <v>734-525-9409</v>
          </cell>
          <cell r="J1138">
            <v>21395</v>
          </cell>
          <cell r="K1138">
            <v>17773</v>
          </cell>
          <cell r="L1138">
            <v>1</v>
          </cell>
          <cell r="N1138">
            <v>206</v>
          </cell>
          <cell r="O1138">
            <v>9</v>
          </cell>
          <cell r="P1138" t="str">
            <v>USD</v>
          </cell>
          <cell r="Q1138" t="str">
            <v>Y</v>
          </cell>
          <cell r="R1138" t="str">
            <v>USD</v>
          </cell>
        </row>
        <row r="1139">
          <cell r="A1139">
            <v>5733</v>
          </cell>
          <cell r="B1139" t="str">
            <v>SPANISH FORT</v>
          </cell>
          <cell r="C1139" t="str">
            <v>5733</v>
          </cell>
          <cell r="D1139" t="str">
            <v>SPA</v>
          </cell>
          <cell r="E1139" t="str">
            <v>A</v>
          </cell>
          <cell r="F1139" t="str">
            <v>MEREDITH PUCKETT</v>
          </cell>
          <cell r="G1139">
            <v>38540</v>
          </cell>
          <cell r="I1139" t="str">
            <v>251-621-2686</v>
          </cell>
          <cell r="J1139">
            <v>21360</v>
          </cell>
          <cell r="K1139">
            <v>17515</v>
          </cell>
          <cell r="L1139">
            <v>1</v>
          </cell>
          <cell r="N1139">
            <v>416</v>
          </cell>
          <cell r="O1139">
            <v>7</v>
          </cell>
          <cell r="P1139" t="str">
            <v>USD</v>
          </cell>
          <cell r="Q1139" t="str">
            <v>Y</v>
          </cell>
          <cell r="R1139" t="str">
            <v>USD</v>
          </cell>
        </row>
        <row r="1140">
          <cell r="A1140">
            <v>5734</v>
          </cell>
          <cell r="B1140" t="str">
            <v>MARQUETTE</v>
          </cell>
          <cell r="C1140" t="str">
            <v>5734</v>
          </cell>
          <cell r="D1140" t="str">
            <v>MAR</v>
          </cell>
          <cell r="E1140" t="str">
            <v>A</v>
          </cell>
          <cell r="F1140" t="str">
            <v>JASON STOREY</v>
          </cell>
          <cell r="G1140">
            <v>38533</v>
          </cell>
          <cell r="I1140" t="str">
            <v>906-228-3059</v>
          </cell>
          <cell r="J1140">
            <v>20719</v>
          </cell>
          <cell r="K1140">
            <v>17773</v>
          </cell>
          <cell r="L1140">
            <v>1</v>
          </cell>
          <cell r="N1140">
            <v>205</v>
          </cell>
          <cell r="O1140">
            <v>9</v>
          </cell>
          <cell r="P1140" t="str">
            <v>USD</v>
          </cell>
          <cell r="Q1140" t="str">
            <v>Y</v>
          </cell>
          <cell r="R1140" t="str">
            <v>USD</v>
          </cell>
        </row>
        <row r="1141">
          <cell r="A1141">
            <v>5736</v>
          </cell>
          <cell r="B1141" t="str">
            <v>WINCHESTER</v>
          </cell>
          <cell r="C1141" t="str">
            <v>5736</v>
          </cell>
          <cell r="D1141" t="str">
            <v>WIN</v>
          </cell>
          <cell r="E1141" t="str">
            <v>A</v>
          </cell>
          <cell r="F1141" t="str">
            <v>MIKE DOST</v>
          </cell>
          <cell r="G1141">
            <v>38624</v>
          </cell>
          <cell r="I1141" t="str">
            <v>540-662-0132</v>
          </cell>
          <cell r="J1141">
            <v>23969</v>
          </cell>
          <cell r="K1141">
            <v>19710</v>
          </cell>
          <cell r="L1141">
            <v>1</v>
          </cell>
          <cell r="N1141">
            <v>320</v>
          </cell>
          <cell r="O1141">
            <v>7</v>
          </cell>
          <cell r="P1141" t="str">
            <v>USD</v>
          </cell>
          <cell r="Q1141" t="str">
            <v>Y</v>
          </cell>
          <cell r="R1141" t="str">
            <v>USD</v>
          </cell>
        </row>
        <row r="1142">
          <cell r="A1142">
            <v>5737</v>
          </cell>
          <cell r="B1142" t="str">
            <v>BURLINGTON, NC</v>
          </cell>
          <cell r="C1142" t="str">
            <v>5737</v>
          </cell>
          <cell r="D1142" t="str">
            <v>BUR</v>
          </cell>
          <cell r="E1142" t="str">
            <v>A</v>
          </cell>
          <cell r="F1142" t="str">
            <v>JERRY JOHNSON</v>
          </cell>
          <cell r="G1142">
            <v>38603</v>
          </cell>
          <cell r="I1142" t="str">
            <v>336-584-8219</v>
          </cell>
          <cell r="J1142">
            <v>23970</v>
          </cell>
          <cell r="K1142">
            <v>19710</v>
          </cell>
          <cell r="L1142">
            <v>1</v>
          </cell>
          <cell r="N1142">
            <v>313</v>
          </cell>
          <cell r="O1142">
            <v>7</v>
          </cell>
          <cell r="P1142" t="str">
            <v>USD</v>
          </cell>
          <cell r="Q1142" t="str">
            <v>Y</v>
          </cell>
          <cell r="R1142" t="str">
            <v>USD</v>
          </cell>
        </row>
        <row r="1143">
          <cell r="A1143">
            <v>5738</v>
          </cell>
          <cell r="B1143" t="str">
            <v>RAL-DURHAN/RENAISSANCE PKWY</v>
          </cell>
          <cell r="C1143" t="str">
            <v>5738</v>
          </cell>
          <cell r="D1143" t="str">
            <v>RAL</v>
          </cell>
          <cell r="E1143" t="str">
            <v>A</v>
          </cell>
          <cell r="F1143" t="str">
            <v>STEVE LEYMEISTER</v>
          </cell>
          <cell r="G1143">
            <v>38638</v>
          </cell>
          <cell r="I1143" t="str">
            <v>919-206-4388</v>
          </cell>
          <cell r="J1143">
            <v>23758</v>
          </cell>
          <cell r="K1143">
            <v>19408</v>
          </cell>
          <cell r="L1143">
            <v>1</v>
          </cell>
          <cell r="N1143">
            <v>313</v>
          </cell>
          <cell r="O1143">
            <v>7</v>
          </cell>
          <cell r="P1143" t="str">
            <v>USD</v>
          </cell>
          <cell r="Q1143" t="str">
            <v>Y</v>
          </cell>
          <cell r="R1143" t="str">
            <v>USD</v>
          </cell>
        </row>
        <row r="1144">
          <cell r="A1144">
            <v>5739</v>
          </cell>
          <cell r="B1144" t="str">
            <v>HARTSDALE, NY</v>
          </cell>
          <cell r="C1144" t="str">
            <v>5739</v>
          </cell>
          <cell r="D1144" t="str">
            <v>HAR</v>
          </cell>
          <cell r="E1144" t="str">
            <v>A</v>
          </cell>
          <cell r="F1144" t="str">
            <v>BILL SPINOLA</v>
          </cell>
          <cell r="G1144">
            <v>38568</v>
          </cell>
          <cell r="I1144" t="str">
            <v>914-946-1872</v>
          </cell>
          <cell r="J1144">
            <v>31770</v>
          </cell>
          <cell r="K1144">
            <v>15315</v>
          </cell>
          <cell r="L1144">
            <v>1</v>
          </cell>
          <cell r="N1144">
            <v>311</v>
          </cell>
          <cell r="O1144">
            <v>8</v>
          </cell>
          <cell r="P1144" t="str">
            <v>USD</v>
          </cell>
          <cell r="Q1144" t="str">
            <v>Y</v>
          </cell>
          <cell r="R1144" t="str">
            <v>USD</v>
          </cell>
        </row>
        <row r="1145">
          <cell r="A1145">
            <v>5740</v>
          </cell>
          <cell r="B1145" t="str">
            <v>RIO GRANDE, NJ</v>
          </cell>
          <cell r="C1145" t="str">
            <v>5740</v>
          </cell>
          <cell r="D1145" t="str">
            <v>RIO</v>
          </cell>
          <cell r="E1145" t="str">
            <v>A</v>
          </cell>
          <cell r="F1145" t="str">
            <v>ELIZABETH FORD</v>
          </cell>
          <cell r="G1145">
            <v>38624</v>
          </cell>
          <cell r="I1145" t="str">
            <v>609-465-7014</v>
          </cell>
          <cell r="J1145">
            <v>23499</v>
          </cell>
          <cell r="K1145">
            <v>18009</v>
          </cell>
          <cell r="L1145">
            <v>1</v>
          </cell>
          <cell r="N1145">
            <v>318</v>
          </cell>
          <cell r="O1145">
            <v>8</v>
          </cell>
          <cell r="P1145" t="str">
            <v>USD</v>
          </cell>
          <cell r="Q1145" t="str">
            <v>Y</v>
          </cell>
          <cell r="R1145" t="str">
            <v>USD</v>
          </cell>
        </row>
        <row r="1146">
          <cell r="A1146">
            <v>5741</v>
          </cell>
          <cell r="B1146" t="str">
            <v>ST. JOSEPH, MO</v>
          </cell>
          <cell r="C1146" t="str">
            <v>5741</v>
          </cell>
          <cell r="D1146" t="str">
            <v>STJ</v>
          </cell>
          <cell r="E1146" t="str">
            <v>A</v>
          </cell>
          <cell r="F1146" t="str">
            <v>BILL HELM</v>
          </cell>
          <cell r="G1146">
            <v>38533</v>
          </cell>
          <cell r="I1146" t="str">
            <v>816-676-2945</v>
          </cell>
          <cell r="J1146">
            <v>20994</v>
          </cell>
          <cell r="K1146">
            <v>17774</v>
          </cell>
          <cell r="L1146">
            <v>1</v>
          </cell>
          <cell r="N1146">
            <v>218</v>
          </cell>
          <cell r="O1146">
            <v>1</v>
          </cell>
          <cell r="P1146" t="str">
            <v>USD</v>
          </cell>
          <cell r="Q1146" t="str">
            <v>Y</v>
          </cell>
          <cell r="R1146" t="str">
            <v>USD</v>
          </cell>
        </row>
        <row r="1147">
          <cell r="A1147">
            <v>5742</v>
          </cell>
          <cell r="B1147" t="str">
            <v>PADUCAH, KY</v>
          </cell>
          <cell r="C1147" t="str">
            <v>5742</v>
          </cell>
          <cell r="D1147" t="str">
            <v>PAD</v>
          </cell>
          <cell r="E1147" t="str">
            <v>A</v>
          </cell>
          <cell r="F1147" t="str">
            <v>JULIE BAGGETTE</v>
          </cell>
          <cell r="G1147">
            <v>38596</v>
          </cell>
          <cell r="I1147" t="str">
            <v>270-443-7284</v>
          </cell>
          <cell r="J1147">
            <v>20682</v>
          </cell>
          <cell r="K1147">
            <v>17781</v>
          </cell>
          <cell r="L1147">
            <v>1</v>
          </cell>
          <cell r="N1147">
            <v>216</v>
          </cell>
          <cell r="O1147">
            <v>9</v>
          </cell>
          <cell r="P1147" t="str">
            <v>USD</v>
          </cell>
          <cell r="Q1147" t="str">
            <v>Y</v>
          </cell>
          <cell r="R1147" t="str">
            <v>USD</v>
          </cell>
        </row>
        <row r="1148">
          <cell r="A1148">
            <v>5744</v>
          </cell>
          <cell r="B1148" t="str">
            <v>LA-DOWNEY</v>
          </cell>
          <cell r="C1148" t="str">
            <v>5744</v>
          </cell>
          <cell r="D1148" t="str">
            <v>LA-</v>
          </cell>
          <cell r="E1148" t="str">
            <v>A</v>
          </cell>
          <cell r="F1148" t="str">
            <v>CLOSED STORE</v>
          </cell>
          <cell r="G1148">
            <v>38631</v>
          </cell>
          <cell r="H1148">
            <v>38516</v>
          </cell>
          <cell r="J1148">
            <v>1</v>
          </cell>
          <cell r="K1148">
            <v>1</v>
          </cell>
          <cell r="L1148">
            <v>1</v>
          </cell>
          <cell r="N1148">
            <v>207</v>
          </cell>
          <cell r="O1148">
            <v>4</v>
          </cell>
          <cell r="P1148" t="str">
            <v>USD</v>
          </cell>
          <cell r="Q1148" t="str">
            <v>N</v>
          </cell>
          <cell r="R1148" t="str">
            <v>USD</v>
          </cell>
        </row>
        <row r="1149">
          <cell r="A1149">
            <v>5745</v>
          </cell>
          <cell r="B1149" t="str">
            <v>KEENE</v>
          </cell>
          <cell r="C1149" t="str">
            <v>5745</v>
          </cell>
          <cell r="D1149" t="str">
            <v>KEE</v>
          </cell>
          <cell r="E1149" t="str">
            <v>A</v>
          </cell>
          <cell r="F1149" t="str">
            <v>TIM BASHWINGER</v>
          </cell>
          <cell r="G1149">
            <v>38652</v>
          </cell>
          <cell r="I1149" t="str">
            <v>603-357-7101</v>
          </cell>
          <cell r="J1149">
            <v>20918</v>
          </cell>
          <cell r="K1149">
            <v>17798</v>
          </cell>
          <cell r="L1149">
            <v>1</v>
          </cell>
          <cell r="N1149">
            <v>307</v>
          </cell>
          <cell r="O1149">
            <v>8</v>
          </cell>
          <cell r="P1149" t="str">
            <v>USD</v>
          </cell>
          <cell r="Q1149" t="str">
            <v>Y</v>
          </cell>
          <cell r="R1149" t="str">
            <v>USD</v>
          </cell>
        </row>
        <row r="1150">
          <cell r="A1150">
            <v>5747</v>
          </cell>
          <cell r="B1150" t="str">
            <v>JOPLIN</v>
          </cell>
          <cell r="C1150" t="str">
            <v>5747</v>
          </cell>
          <cell r="D1150" t="str">
            <v>JOP</v>
          </cell>
          <cell r="E1150" t="str">
            <v>A</v>
          </cell>
          <cell r="F1150" t="str">
            <v>JEFF PEARSON</v>
          </cell>
          <cell r="G1150">
            <v>38631</v>
          </cell>
          <cell r="I1150" t="str">
            <v>417-659-8703</v>
          </cell>
          <cell r="J1150">
            <v>21072</v>
          </cell>
          <cell r="K1150">
            <v>17684</v>
          </cell>
          <cell r="L1150">
            <v>1</v>
          </cell>
          <cell r="N1150">
            <v>419</v>
          </cell>
          <cell r="O1150">
            <v>1</v>
          </cell>
          <cell r="P1150" t="str">
            <v>USD</v>
          </cell>
          <cell r="Q1150" t="str">
            <v>Y</v>
          </cell>
          <cell r="R1150" t="str">
            <v>USD</v>
          </cell>
        </row>
        <row r="1151">
          <cell r="A1151">
            <v>5748</v>
          </cell>
          <cell r="B1151" t="str">
            <v>PHI-POTTSTOWN</v>
          </cell>
          <cell r="C1151" t="str">
            <v>5748</v>
          </cell>
          <cell r="D1151" t="str">
            <v>PHI</v>
          </cell>
          <cell r="E1151" t="str">
            <v>A</v>
          </cell>
          <cell r="F1151" t="str">
            <v>STORE CLOSED</v>
          </cell>
          <cell r="G1151">
            <v>38631</v>
          </cell>
          <cell r="H1151">
            <v>43517</v>
          </cell>
          <cell r="J1151">
            <v>21742</v>
          </cell>
          <cell r="K1151">
            <v>17780</v>
          </cell>
          <cell r="L1151">
            <v>1</v>
          </cell>
          <cell r="N1151">
            <v>317</v>
          </cell>
          <cell r="O1151">
            <v>8</v>
          </cell>
          <cell r="P1151" t="str">
            <v>USD</v>
          </cell>
          <cell r="Q1151" t="str">
            <v>Y</v>
          </cell>
          <cell r="R1151" t="str">
            <v>USD</v>
          </cell>
        </row>
        <row r="1152">
          <cell r="A1152">
            <v>5749</v>
          </cell>
          <cell r="B1152" t="str">
            <v>WATERBURY</v>
          </cell>
          <cell r="C1152" t="str">
            <v>5749</v>
          </cell>
          <cell r="D1152" t="str">
            <v>WAT</v>
          </cell>
          <cell r="E1152" t="str">
            <v>A</v>
          </cell>
          <cell r="F1152" t="str">
            <v>ROBERT BRUTON</v>
          </cell>
          <cell r="G1152">
            <v>38645</v>
          </cell>
          <cell r="I1152" t="str">
            <v>203-597-1336</v>
          </cell>
          <cell r="J1152">
            <v>18268</v>
          </cell>
          <cell r="K1152">
            <v>14040</v>
          </cell>
          <cell r="L1152">
            <v>1</v>
          </cell>
          <cell r="N1152">
            <v>307</v>
          </cell>
          <cell r="O1152">
            <v>8</v>
          </cell>
          <cell r="P1152" t="str">
            <v>USD</v>
          </cell>
          <cell r="Q1152" t="str">
            <v>Y</v>
          </cell>
          <cell r="R1152" t="str">
            <v>USD</v>
          </cell>
        </row>
        <row r="1153">
          <cell r="A1153">
            <v>5800</v>
          </cell>
          <cell r="B1153" t="str">
            <v>MSP-CRYSTAL</v>
          </cell>
          <cell r="C1153" t="str">
            <v>5800</v>
          </cell>
          <cell r="D1153" t="str">
            <v>MSP</v>
          </cell>
          <cell r="E1153" t="str">
            <v>A</v>
          </cell>
          <cell r="F1153" t="str">
            <v>MARCIA MUHLICH</v>
          </cell>
          <cell r="G1153">
            <v>38389</v>
          </cell>
          <cell r="H1153">
            <v>42139</v>
          </cell>
          <cell r="I1153" t="str">
            <v>763-531-2372</v>
          </cell>
          <cell r="J1153">
            <v>23884</v>
          </cell>
          <cell r="K1153">
            <v>19694</v>
          </cell>
          <cell r="L1153">
            <v>1</v>
          </cell>
          <cell r="N1153">
            <v>215</v>
          </cell>
          <cell r="O1153">
            <v>9</v>
          </cell>
          <cell r="P1153" t="str">
            <v>USD</v>
          </cell>
          <cell r="Q1153" t="str">
            <v>Y</v>
          </cell>
          <cell r="R1153" t="str">
            <v>USD</v>
          </cell>
        </row>
        <row r="1154">
          <cell r="A1154">
            <v>5801</v>
          </cell>
          <cell r="B1154" t="str">
            <v>RENO</v>
          </cell>
          <cell r="C1154" t="str">
            <v>5801</v>
          </cell>
          <cell r="D1154" t="str">
            <v>REN</v>
          </cell>
          <cell r="E1154" t="str">
            <v>A</v>
          </cell>
          <cell r="F1154" t="str">
            <v>LORI ANNE JOHNSON</v>
          </cell>
          <cell r="G1154">
            <v>38480</v>
          </cell>
          <cell r="I1154" t="str">
            <v>775-829-8000</v>
          </cell>
          <cell r="J1154">
            <v>24149</v>
          </cell>
          <cell r="K1154">
            <v>19667</v>
          </cell>
          <cell r="L1154">
            <v>1</v>
          </cell>
          <cell r="N1154">
            <v>118</v>
          </cell>
          <cell r="O1154">
            <v>2</v>
          </cell>
          <cell r="P1154" t="str">
            <v>USD</v>
          </cell>
          <cell r="Q1154" t="str">
            <v>Y</v>
          </cell>
          <cell r="R1154" t="str">
            <v>USD</v>
          </cell>
        </row>
        <row r="1155">
          <cell r="A1155">
            <v>5802</v>
          </cell>
          <cell r="B1155" t="str">
            <v>CHI-JOLIET</v>
          </cell>
          <cell r="C1155" t="str">
            <v>5802</v>
          </cell>
          <cell r="D1155" t="str">
            <v>CHI</v>
          </cell>
          <cell r="E1155" t="str">
            <v>A</v>
          </cell>
          <cell r="F1155" t="str">
            <v>DAVE BONHEIM</v>
          </cell>
          <cell r="G1155">
            <v>38438</v>
          </cell>
          <cell r="I1155" t="str">
            <v>815-230-2157</v>
          </cell>
          <cell r="J1155">
            <v>24047</v>
          </cell>
          <cell r="K1155">
            <v>17773</v>
          </cell>
          <cell r="L1155">
            <v>1</v>
          </cell>
          <cell r="N1155">
            <v>203</v>
          </cell>
          <cell r="O1155">
            <v>9</v>
          </cell>
          <cell r="P1155" t="str">
            <v>USD</v>
          </cell>
          <cell r="Q1155" t="str">
            <v>Y</v>
          </cell>
          <cell r="R1155" t="str">
            <v>USD</v>
          </cell>
        </row>
        <row r="1156">
          <cell r="A1156">
            <v>5803</v>
          </cell>
          <cell r="B1156" t="str">
            <v>DC-ALEXANDRIA, VA</v>
          </cell>
          <cell r="C1156" t="str">
            <v>5803</v>
          </cell>
          <cell r="D1156" t="str">
            <v>DCA</v>
          </cell>
          <cell r="E1156" t="str">
            <v>A</v>
          </cell>
          <cell r="F1156" t="str">
            <v>BRENT DUNSTON</v>
          </cell>
          <cell r="G1156">
            <v>38606</v>
          </cell>
          <cell r="I1156" t="str">
            <v>703-721-9890</v>
          </cell>
          <cell r="J1156">
            <v>24341</v>
          </cell>
          <cell r="K1156">
            <v>20413</v>
          </cell>
          <cell r="L1156">
            <v>1</v>
          </cell>
          <cell r="N1156">
            <v>315</v>
          </cell>
          <cell r="O1156">
            <v>8</v>
          </cell>
          <cell r="P1156" t="str">
            <v>USD</v>
          </cell>
          <cell r="Q1156" t="str">
            <v>Y</v>
          </cell>
          <cell r="R1156" t="str">
            <v>USD</v>
          </cell>
        </row>
        <row r="1157">
          <cell r="A1157">
            <v>5804</v>
          </cell>
          <cell r="B1157" t="str">
            <v>SIOUX CITY</v>
          </cell>
          <cell r="C1157" t="str">
            <v>5804</v>
          </cell>
          <cell r="D1157" t="str">
            <v>SIO</v>
          </cell>
          <cell r="E1157" t="str">
            <v>A</v>
          </cell>
          <cell r="F1157" t="str">
            <v>KELLY FLEISCHMAN</v>
          </cell>
          <cell r="G1157">
            <v>38606</v>
          </cell>
          <cell r="I1157" t="str">
            <v>712-276-2115</v>
          </cell>
          <cell r="J1157">
            <v>21805</v>
          </cell>
          <cell r="K1157">
            <v>17785</v>
          </cell>
          <cell r="L1157">
            <v>1</v>
          </cell>
          <cell r="N1157">
            <v>213</v>
          </cell>
          <cell r="O1157">
            <v>9</v>
          </cell>
          <cell r="P1157" t="str">
            <v>USD</v>
          </cell>
          <cell r="Q1157" t="str">
            <v>Y</v>
          </cell>
          <cell r="R1157" t="str">
            <v>USD</v>
          </cell>
        </row>
        <row r="1158">
          <cell r="A1158">
            <v>5805</v>
          </cell>
          <cell r="B1158" t="str">
            <v>JOHNSTOWN</v>
          </cell>
          <cell r="C1158" t="str">
            <v>5805</v>
          </cell>
          <cell r="D1158" t="str">
            <v>JOH</v>
          </cell>
          <cell r="E1158" t="str">
            <v>A</v>
          </cell>
          <cell r="F1158" t="str">
            <v>JEFF ANGELLO</v>
          </cell>
          <cell r="G1158">
            <v>38382</v>
          </cell>
          <cell r="I1158" t="str">
            <v>814-262-9555</v>
          </cell>
          <cell r="J1158">
            <v>20920</v>
          </cell>
          <cell r="K1158">
            <v>17541</v>
          </cell>
          <cell r="L1158">
            <v>1</v>
          </cell>
          <cell r="N1158">
            <v>208</v>
          </cell>
          <cell r="O1158">
            <v>8</v>
          </cell>
          <cell r="P1158" t="str">
            <v>USD</v>
          </cell>
          <cell r="Q1158" t="str">
            <v>Y</v>
          </cell>
          <cell r="R1158" t="str">
            <v>USD</v>
          </cell>
        </row>
        <row r="1159">
          <cell r="A1159">
            <v>5806</v>
          </cell>
          <cell r="B1159" t="str">
            <v>ANCHORAGE</v>
          </cell>
          <cell r="C1159" t="str">
            <v>5806</v>
          </cell>
          <cell r="D1159" t="str">
            <v>ANC</v>
          </cell>
          <cell r="E1159" t="str">
            <v>A</v>
          </cell>
          <cell r="F1159" t="str">
            <v>GAIL HILLI</v>
          </cell>
          <cell r="G1159">
            <v>38410</v>
          </cell>
          <cell r="I1159" t="str">
            <v>907-336-8600</v>
          </cell>
          <cell r="J1159">
            <v>39161</v>
          </cell>
          <cell r="K1159">
            <v>24308</v>
          </cell>
          <cell r="L1159">
            <v>1</v>
          </cell>
          <cell r="N1159">
            <v>110</v>
          </cell>
          <cell r="O1159">
            <v>2</v>
          </cell>
          <cell r="P1159" t="str">
            <v>USD</v>
          </cell>
          <cell r="Q1159" t="str">
            <v>Y</v>
          </cell>
          <cell r="R1159" t="str">
            <v>USD</v>
          </cell>
        </row>
        <row r="1160">
          <cell r="A1160">
            <v>5807</v>
          </cell>
          <cell r="B1160" t="str">
            <v>INDY-TRADERS POINTE</v>
          </cell>
          <cell r="C1160" t="str">
            <v>5807</v>
          </cell>
          <cell r="D1160" t="str">
            <v>IND</v>
          </cell>
          <cell r="E1160" t="str">
            <v>A</v>
          </cell>
          <cell r="F1160" t="str">
            <v>GARY LIPKIN</v>
          </cell>
          <cell r="G1160">
            <v>38410</v>
          </cell>
          <cell r="I1160" t="str">
            <v>317-876-0063</v>
          </cell>
          <cell r="J1160">
            <v>23423</v>
          </cell>
          <cell r="K1160">
            <v>19472</v>
          </cell>
          <cell r="L1160">
            <v>1</v>
          </cell>
          <cell r="N1160">
            <v>211</v>
          </cell>
          <cell r="O1160">
            <v>9</v>
          </cell>
          <cell r="P1160" t="str">
            <v>USD</v>
          </cell>
          <cell r="Q1160" t="str">
            <v>Y</v>
          </cell>
          <cell r="R1160" t="str">
            <v>USD</v>
          </cell>
        </row>
        <row r="1161">
          <cell r="A1161">
            <v>5808</v>
          </cell>
          <cell r="B1161" t="str">
            <v>VEGAS-SAHARA</v>
          </cell>
          <cell r="C1161" t="str">
            <v>5808</v>
          </cell>
          <cell r="D1161" t="str">
            <v>VEG</v>
          </cell>
          <cell r="E1161" t="str">
            <v>A</v>
          </cell>
          <cell r="F1161" t="str">
            <v>JEANETTE KANE</v>
          </cell>
          <cell r="G1161">
            <v>38396</v>
          </cell>
          <cell r="I1161" t="str">
            <v>702-259-0034</v>
          </cell>
          <cell r="J1161">
            <v>24914</v>
          </cell>
          <cell r="K1161">
            <v>18435</v>
          </cell>
          <cell r="L1161">
            <v>1</v>
          </cell>
          <cell r="N1161">
            <v>104</v>
          </cell>
          <cell r="O1161">
            <v>4</v>
          </cell>
          <cell r="P1161" t="str">
            <v>USD</v>
          </cell>
          <cell r="Q1161" t="str">
            <v>Y</v>
          </cell>
          <cell r="R1161" t="str">
            <v>USD</v>
          </cell>
        </row>
        <row r="1162">
          <cell r="A1162">
            <v>5810</v>
          </cell>
          <cell r="B1162" t="str">
            <v>CHI-CALUMET CITY</v>
          </cell>
          <cell r="C1162" t="str">
            <v>5810</v>
          </cell>
          <cell r="D1162" t="str">
            <v>CHI</v>
          </cell>
          <cell r="E1162" t="str">
            <v>A</v>
          </cell>
          <cell r="F1162" t="str">
            <v>CLOSED STORE</v>
          </cell>
          <cell r="G1162">
            <v>38445</v>
          </cell>
          <cell r="H1162">
            <v>40796</v>
          </cell>
          <cell r="I1162" t="str">
            <v>708-862-3243</v>
          </cell>
          <cell r="J1162">
            <v>25885</v>
          </cell>
          <cell r="K1162">
            <v>20633</v>
          </cell>
          <cell r="L1162">
            <v>1</v>
          </cell>
          <cell r="N1162">
            <v>202</v>
          </cell>
          <cell r="O1162">
            <v>9</v>
          </cell>
          <cell r="P1162" t="str">
            <v>USD</v>
          </cell>
          <cell r="Q1162" t="str">
            <v>N</v>
          </cell>
          <cell r="R1162" t="str">
            <v>USD</v>
          </cell>
        </row>
        <row r="1163">
          <cell r="A1163">
            <v>5811</v>
          </cell>
          <cell r="B1163" t="str">
            <v>CLEV-MAYFIELD HEIGHTS</v>
          </cell>
          <cell r="C1163" t="str">
            <v>5811</v>
          </cell>
          <cell r="D1163" t="str">
            <v>CLE</v>
          </cell>
          <cell r="E1163" t="str">
            <v>A</v>
          </cell>
          <cell r="F1163" t="str">
            <v>BRET CARTER</v>
          </cell>
          <cell r="G1163">
            <v>38410</v>
          </cell>
          <cell r="I1163" t="str">
            <v>440-573-0311</v>
          </cell>
          <cell r="J1163">
            <v>24222</v>
          </cell>
          <cell r="K1163">
            <v>19290</v>
          </cell>
          <cell r="L1163">
            <v>1</v>
          </cell>
          <cell r="N1163">
            <v>210</v>
          </cell>
          <cell r="O1163">
            <v>9</v>
          </cell>
          <cell r="P1163" t="str">
            <v>USD</v>
          </cell>
          <cell r="Q1163" t="str">
            <v>Y</v>
          </cell>
          <cell r="R1163" t="str">
            <v>USD</v>
          </cell>
        </row>
        <row r="1164">
          <cell r="A1164">
            <v>5812</v>
          </cell>
          <cell r="B1164" t="str">
            <v>SLC-WEST VALLEY CITY</v>
          </cell>
          <cell r="C1164" t="str">
            <v>5812</v>
          </cell>
          <cell r="D1164" t="str">
            <v>SLC</v>
          </cell>
          <cell r="E1164" t="str">
            <v>A</v>
          </cell>
          <cell r="F1164" t="str">
            <v>DIAN BLOMGREN</v>
          </cell>
          <cell r="G1164">
            <v>38487</v>
          </cell>
          <cell r="I1164" t="str">
            <v>801-963-4138</v>
          </cell>
          <cell r="J1164">
            <v>21306</v>
          </cell>
          <cell r="K1164">
            <v>17773</v>
          </cell>
          <cell r="L1164">
            <v>1</v>
          </cell>
          <cell r="N1164">
            <v>107</v>
          </cell>
          <cell r="O1164">
            <v>2</v>
          </cell>
          <cell r="P1164" t="str">
            <v>USD</v>
          </cell>
          <cell r="Q1164" t="str">
            <v>Y</v>
          </cell>
          <cell r="R1164" t="str">
            <v>USD</v>
          </cell>
        </row>
        <row r="1165">
          <cell r="A1165">
            <v>5813</v>
          </cell>
          <cell r="B1165" t="str">
            <v>HSTN-HUMBLE</v>
          </cell>
          <cell r="C1165" t="str">
            <v>5813</v>
          </cell>
          <cell r="D1165" t="str">
            <v>HST</v>
          </cell>
          <cell r="E1165" t="str">
            <v>A</v>
          </cell>
          <cell r="F1165" t="str">
            <v>THERESA FRUCHT</v>
          </cell>
          <cell r="G1165">
            <v>38508</v>
          </cell>
          <cell r="I1165" t="str">
            <v>281-446-2118</v>
          </cell>
          <cell r="J1165">
            <v>25668</v>
          </cell>
          <cell r="K1165">
            <v>19769</v>
          </cell>
          <cell r="L1165">
            <v>1</v>
          </cell>
          <cell r="N1165">
            <v>402</v>
          </cell>
          <cell r="O1165">
            <v>1</v>
          </cell>
          <cell r="P1165" t="str">
            <v>USD</v>
          </cell>
          <cell r="Q1165" t="str">
            <v>Y</v>
          </cell>
          <cell r="R1165" t="str">
            <v>USD</v>
          </cell>
        </row>
        <row r="1166">
          <cell r="A1166">
            <v>5814</v>
          </cell>
          <cell r="B1166" t="str">
            <v>SAC-SACRAMENTO</v>
          </cell>
          <cell r="C1166" t="str">
            <v>5814</v>
          </cell>
          <cell r="D1166" t="str">
            <v>SAC</v>
          </cell>
          <cell r="E1166" t="str">
            <v>A</v>
          </cell>
          <cell r="F1166" t="str">
            <v>JAMIE CHESHIRE</v>
          </cell>
          <cell r="G1166">
            <v>38592</v>
          </cell>
          <cell r="H1166">
            <v>43182</v>
          </cell>
          <cell r="I1166" t="str">
            <v>916-485-1006</v>
          </cell>
          <cell r="J1166">
            <v>26669</v>
          </cell>
          <cell r="K1166">
            <v>18536</v>
          </cell>
          <cell r="L1166">
            <v>1</v>
          </cell>
          <cell r="N1166">
            <v>118</v>
          </cell>
          <cell r="O1166">
            <v>2</v>
          </cell>
          <cell r="P1166" t="str">
            <v>USD</v>
          </cell>
          <cell r="Q1166" t="str">
            <v>Y</v>
          </cell>
          <cell r="R1166" t="str">
            <v>USD</v>
          </cell>
        </row>
        <row r="1167">
          <cell r="A1167">
            <v>5815</v>
          </cell>
          <cell r="B1167" t="str">
            <v>SAVANNAH</v>
          </cell>
          <cell r="C1167" t="str">
            <v>5815</v>
          </cell>
          <cell r="D1167" t="str">
            <v>SAV</v>
          </cell>
          <cell r="E1167" t="str">
            <v>A</v>
          </cell>
          <cell r="F1167" t="str">
            <v>TED MITCHELL</v>
          </cell>
          <cell r="G1167">
            <v>38592</v>
          </cell>
          <cell r="I1167" t="str">
            <v>912-927-3806</v>
          </cell>
          <cell r="J1167">
            <v>23558</v>
          </cell>
          <cell r="K1167">
            <v>19568</v>
          </cell>
          <cell r="L1167">
            <v>1</v>
          </cell>
          <cell r="N1167">
            <v>413</v>
          </cell>
          <cell r="O1167">
            <v>7</v>
          </cell>
          <cell r="P1167" t="str">
            <v>USD</v>
          </cell>
          <cell r="Q1167" t="str">
            <v>Y</v>
          </cell>
          <cell r="R1167" t="str">
            <v>USD</v>
          </cell>
        </row>
        <row r="1168">
          <cell r="A1168">
            <v>5816</v>
          </cell>
          <cell r="B1168" t="str">
            <v>TAMPA-PORT RICHEY</v>
          </cell>
          <cell r="C1168" t="str">
            <v>5816</v>
          </cell>
          <cell r="D1168" t="str">
            <v>TAM</v>
          </cell>
          <cell r="E1168" t="str">
            <v>A</v>
          </cell>
          <cell r="F1168" t="str">
            <v>CLOSED STORE</v>
          </cell>
          <cell r="G1168">
            <v>38606</v>
          </cell>
          <cell r="H1168">
            <v>43701</v>
          </cell>
          <cell r="I1168" t="str">
            <v>727-849-4229</v>
          </cell>
          <cell r="J1168">
            <v>28146</v>
          </cell>
          <cell r="K1168">
            <v>17915</v>
          </cell>
          <cell r="L1168">
            <v>1</v>
          </cell>
          <cell r="N1168">
            <v>411</v>
          </cell>
          <cell r="O1168">
            <v>7</v>
          </cell>
          <cell r="P1168" t="str">
            <v>USD</v>
          </cell>
          <cell r="Q1168" t="str">
            <v>Y</v>
          </cell>
          <cell r="R1168" t="str">
            <v>USD</v>
          </cell>
        </row>
        <row r="1169">
          <cell r="A1169">
            <v>5817</v>
          </cell>
          <cell r="B1169" t="str">
            <v>EVANSVILLE</v>
          </cell>
          <cell r="C1169" t="str">
            <v>5817</v>
          </cell>
          <cell r="D1169" t="str">
            <v>EVA</v>
          </cell>
          <cell r="E1169" t="str">
            <v>A</v>
          </cell>
          <cell r="F1169" t="str">
            <v>CARL ELBEL</v>
          </cell>
          <cell r="G1169">
            <v>38599</v>
          </cell>
          <cell r="I1169" t="str">
            <v>812-475-1636</v>
          </cell>
          <cell r="J1169">
            <v>27268</v>
          </cell>
          <cell r="K1169">
            <v>20622</v>
          </cell>
          <cell r="L1169">
            <v>1</v>
          </cell>
          <cell r="N1169">
            <v>211</v>
          </cell>
          <cell r="O1169">
            <v>9</v>
          </cell>
          <cell r="P1169" t="str">
            <v>USD</v>
          </cell>
          <cell r="Q1169" t="str">
            <v>Y</v>
          </cell>
          <cell r="R1169" t="str">
            <v>USD</v>
          </cell>
        </row>
        <row r="1170">
          <cell r="A1170">
            <v>5818</v>
          </cell>
          <cell r="B1170" t="str">
            <v>JAX-REGENCY</v>
          </cell>
          <cell r="C1170" t="str">
            <v>5818</v>
          </cell>
          <cell r="D1170" t="str">
            <v>JAX</v>
          </cell>
          <cell r="E1170" t="str">
            <v>A</v>
          </cell>
          <cell r="F1170" t="str">
            <v>RON KELLY</v>
          </cell>
          <cell r="G1170">
            <v>38606</v>
          </cell>
          <cell r="I1170" t="str">
            <v>904-724-7282</v>
          </cell>
          <cell r="J1170">
            <v>23720</v>
          </cell>
          <cell r="K1170">
            <v>19623</v>
          </cell>
          <cell r="L1170">
            <v>1</v>
          </cell>
          <cell r="N1170">
            <v>413</v>
          </cell>
          <cell r="O1170">
            <v>7</v>
          </cell>
          <cell r="P1170" t="str">
            <v>USD</v>
          </cell>
          <cell r="Q1170" t="str">
            <v>Y</v>
          </cell>
          <cell r="R1170" t="str">
            <v>USD</v>
          </cell>
        </row>
        <row r="1171">
          <cell r="A1171">
            <v>5890</v>
          </cell>
          <cell r="B1171" t="str">
            <v>STAR WHOLESALE</v>
          </cell>
          <cell r="C1171" t="str">
            <v>5890</v>
          </cell>
          <cell r="D1171" t="str">
            <v>STA</v>
          </cell>
          <cell r="E1171" t="str">
            <v>A</v>
          </cell>
          <cell r="F1171" t="str">
            <v>CHRISTIE COTHRUN</v>
          </cell>
          <cell r="G1171">
            <v>38411</v>
          </cell>
          <cell r="H1171">
            <v>39479</v>
          </cell>
          <cell r="I1171" t="str">
            <v>480-767-5138</v>
          </cell>
          <cell r="J1171">
            <v>30741</v>
          </cell>
          <cell r="K1171">
            <v>25954</v>
          </cell>
          <cell r="L1171">
            <v>1</v>
          </cell>
          <cell r="N1171">
            <v>112</v>
          </cell>
          <cell r="O1171">
            <v>4</v>
          </cell>
          <cell r="P1171" t="str">
            <v>USD</v>
          </cell>
          <cell r="Q1171" t="str">
            <v>N</v>
          </cell>
          <cell r="R1171" t="str">
            <v>USD</v>
          </cell>
        </row>
        <row r="1172">
          <cell r="A1172">
            <v>6001</v>
          </cell>
          <cell r="B1172" t="str">
            <v>GREENVILLE, SC</v>
          </cell>
          <cell r="C1172" t="str">
            <v>6001</v>
          </cell>
          <cell r="D1172" t="str">
            <v>GRE</v>
          </cell>
          <cell r="E1172" t="str">
            <v>B</v>
          </cell>
          <cell r="F1172" t="str">
            <v>STEVEN KELLY ROSE</v>
          </cell>
          <cell r="G1172">
            <v>35347</v>
          </cell>
          <cell r="I1172" t="str">
            <v>864-987-9474</v>
          </cell>
          <cell r="J1172">
            <v>34642</v>
          </cell>
          <cell r="K1172">
            <v>20816</v>
          </cell>
          <cell r="L1172">
            <v>1</v>
          </cell>
          <cell r="N1172">
            <v>420</v>
          </cell>
          <cell r="O1172">
            <v>7</v>
          </cell>
          <cell r="P1172" t="str">
            <v>USD</v>
          </cell>
          <cell r="Q1172" t="str">
            <v>Y</v>
          </cell>
          <cell r="R1172" t="str">
            <v>USD</v>
          </cell>
        </row>
        <row r="1173">
          <cell r="A1173">
            <v>6101</v>
          </cell>
          <cell r="B1173" t="str">
            <v>L.RCK-N. LITTLE ROCK</v>
          </cell>
          <cell r="C1173" t="str">
            <v>6101</v>
          </cell>
          <cell r="D1173" t="str">
            <v>NOR</v>
          </cell>
          <cell r="E1173" t="str">
            <v>C</v>
          </cell>
          <cell r="F1173" t="str">
            <v>JIMMIE S ST JOHN</v>
          </cell>
          <cell r="G1173">
            <v>30961</v>
          </cell>
          <cell r="H1173">
            <v>38080</v>
          </cell>
          <cell r="I1173" t="str">
            <v>(501) 945-2901</v>
          </cell>
          <cell r="J1173">
            <v>19747</v>
          </cell>
          <cell r="K1173">
            <v>16442</v>
          </cell>
          <cell r="L1173">
            <v>1</v>
          </cell>
          <cell r="N1173">
            <v>107</v>
          </cell>
          <cell r="O1173">
            <v>1</v>
          </cell>
          <cell r="P1173" t="str">
            <v>USD</v>
          </cell>
          <cell r="Q1173" t="str">
            <v>N</v>
          </cell>
          <cell r="R1173" t="str">
            <v>USD</v>
          </cell>
        </row>
        <row r="1174">
          <cell r="A1174">
            <v>6102</v>
          </cell>
          <cell r="B1174" t="str">
            <v>SPARTANBURG</v>
          </cell>
          <cell r="C1174" t="str">
            <v>6102</v>
          </cell>
          <cell r="D1174" t="str">
            <v>SPA</v>
          </cell>
          <cell r="E1174" t="str">
            <v>C</v>
          </cell>
          <cell r="F1174" t="str">
            <v>DAVID G TOWNSON</v>
          </cell>
          <cell r="G1174">
            <v>32769</v>
          </cell>
          <cell r="H1174">
            <v>37866</v>
          </cell>
          <cell r="I1174" t="str">
            <v>(864) 587-8700</v>
          </cell>
          <cell r="J1174">
            <v>18040</v>
          </cell>
          <cell r="K1174">
            <v>14916</v>
          </cell>
          <cell r="L1174">
            <v>1</v>
          </cell>
          <cell r="N1174">
            <v>405</v>
          </cell>
          <cell r="O1174">
            <v>7</v>
          </cell>
          <cell r="P1174" t="str">
            <v>USD</v>
          </cell>
          <cell r="Q1174" t="str">
            <v>N</v>
          </cell>
          <cell r="R1174" t="str">
            <v>USD</v>
          </cell>
        </row>
        <row r="1175">
          <cell r="A1175">
            <v>6103</v>
          </cell>
          <cell r="B1175" t="str">
            <v>L.RCK-MARKHAM</v>
          </cell>
          <cell r="C1175" t="str">
            <v>6103</v>
          </cell>
          <cell r="D1175" t="str">
            <v>L R</v>
          </cell>
          <cell r="E1175" t="str">
            <v>D</v>
          </cell>
          <cell r="F1175" t="str">
            <v>KATHRYN S ANDERSON</v>
          </cell>
          <cell r="G1175">
            <v>32748</v>
          </cell>
          <cell r="H1175">
            <v>38185</v>
          </cell>
          <cell r="I1175" t="str">
            <v>(501) 224-5490</v>
          </cell>
          <cell r="J1175">
            <v>17500</v>
          </cell>
          <cell r="K1175">
            <v>14600</v>
          </cell>
          <cell r="L1175">
            <v>1</v>
          </cell>
          <cell r="N1175">
            <v>107</v>
          </cell>
          <cell r="O1175">
            <v>1</v>
          </cell>
          <cell r="P1175" t="str">
            <v>USD</v>
          </cell>
          <cell r="Q1175" t="str">
            <v>N</v>
          </cell>
          <cell r="R1175" t="str">
            <v>USD</v>
          </cell>
        </row>
        <row r="1176">
          <cell r="A1176">
            <v>6201</v>
          </cell>
          <cell r="B1176" t="str">
            <v>SALEM, OR</v>
          </cell>
          <cell r="C1176" t="str">
            <v>6201</v>
          </cell>
          <cell r="D1176" t="str">
            <v>SAL</v>
          </cell>
          <cell r="E1176" t="str">
            <v>C</v>
          </cell>
          <cell r="F1176" t="str">
            <v>CLOSED STORE</v>
          </cell>
          <cell r="G1176">
            <v>35034</v>
          </cell>
          <cell r="H1176">
            <v>39171</v>
          </cell>
          <cell r="I1176" t="str">
            <v>(503) 588-5778</v>
          </cell>
          <cell r="J1176">
            <v>19710</v>
          </cell>
          <cell r="K1176">
            <v>15750</v>
          </cell>
          <cell r="L1176">
            <v>1</v>
          </cell>
          <cell r="N1176">
            <v>109</v>
          </cell>
          <cell r="O1176">
            <v>4</v>
          </cell>
          <cell r="P1176" t="str">
            <v>USD</v>
          </cell>
          <cell r="Q1176" t="str">
            <v>N</v>
          </cell>
          <cell r="R1176" t="str">
            <v>USD</v>
          </cell>
        </row>
        <row r="1177">
          <cell r="A1177">
            <v>6202</v>
          </cell>
          <cell r="B1177" t="str">
            <v>FORT SMITH</v>
          </cell>
          <cell r="C1177" t="str">
            <v>6202</v>
          </cell>
          <cell r="D1177" t="str">
            <v>FOR</v>
          </cell>
          <cell r="E1177" t="str">
            <v>D</v>
          </cell>
          <cell r="F1177" t="str">
            <v>BILLY D OVERTON</v>
          </cell>
          <cell r="G1177">
            <v>32264</v>
          </cell>
          <cell r="H1177">
            <v>39878</v>
          </cell>
          <cell r="I1177" t="str">
            <v>(479) 452-6462</v>
          </cell>
          <cell r="J1177">
            <v>21700</v>
          </cell>
          <cell r="K1177">
            <v>16284</v>
          </cell>
          <cell r="L1177">
            <v>1</v>
          </cell>
          <cell r="N1177">
            <v>419</v>
          </cell>
          <cell r="O1177">
            <v>1</v>
          </cell>
          <cell r="P1177" t="str">
            <v>USD</v>
          </cell>
          <cell r="Q1177" t="str">
            <v>N</v>
          </cell>
          <cell r="R1177" t="str">
            <v>USD</v>
          </cell>
        </row>
        <row r="1178">
          <cell r="A1178">
            <v>6203</v>
          </cell>
          <cell r="B1178" t="str">
            <v>COL-COLUMBIA</v>
          </cell>
          <cell r="C1178" t="str">
            <v>6203</v>
          </cell>
          <cell r="D1178" t="str">
            <v>COL</v>
          </cell>
          <cell r="E1178" t="str">
            <v>D</v>
          </cell>
          <cell r="F1178" t="str">
            <v>CLOSED STORE</v>
          </cell>
          <cell r="G1178">
            <v>33045</v>
          </cell>
          <cell r="H1178">
            <v>37292</v>
          </cell>
          <cell r="I1178" t="str">
            <v>(803) 736-5384</v>
          </cell>
          <cell r="J1178">
            <v>16700</v>
          </cell>
          <cell r="K1178">
            <v>14229</v>
          </cell>
          <cell r="L1178">
            <v>1</v>
          </cell>
          <cell r="N1178">
            <v>405</v>
          </cell>
          <cell r="O1178">
            <v>7</v>
          </cell>
          <cell r="P1178" t="str">
            <v>USD</v>
          </cell>
          <cell r="Q1178" t="str">
            <v>N</v>
          </cell>
          <cell r="R1178" t="str">
            <v>USD</v>
          </cell>
        </row>
        <row r="1179">
          <cell r="A1179">
            <v>6204</v>
          </cell>
          <cell r="B1179" t="str">
            <v>COL-HARBISON</v>
          </cell>
          <cell r="C1179" t="str">
            <v>6204</v>
          </cell>
          <cell r="D1179" t="str">
            <v>COL</v>
          </cell>
          <cell r="E1179" t="str">
            <v>C</v>
          </cell>
          <cell r="F1179" t="str">
            <v>CLOSED STORE</v>
          </cell>
          <cell r="G1179">
            <v>33119</v>
          </cell>
          <cell r="H1179">
            <v>36676</v>
          </cell>
          <cell r="I1179" t="str">
            <v>(803) 781-7132</v>
          </cell>
          <cell r="L1179">
            <v>1</v>
          </cell>
          <cell r="N1179">
            <v>405</v>
          </cell>
          <cell r="O1179">
            <v>7</v>
          </cell>
          <cell r="P1179" t="str">
            <v>USD</v>
          </cell>
          <cell r="Q1179" t="str">
            <v>N</v>
          </cell>
          <cell r="R1179" t="str">
            <v>USD</v>
          </cell>
        </row>
        <row r="1180">
          <cell r="A1180">
            <v>6400</v>
          </cell>
          <cell r="B1180" t="str">
            <v>DFW - PRESTON/ROYAL</v>
          </cell>
          <cell r="C1180" t="str">
            <v>6400</v>
          </cell>
          <cell r="D1180" t="str">
            <v>DFW</v>
          </cell>
          <cell r="E1180" t="str">
            <v>C</v>
          </cell>
          <cell r="F1180" t="str">
            <v>UNKNOWN</v>
          </cell>
          <cell r="G1180">
            <v>43263</v>
          </cell>
          <cell r="I1180" t="str">
            <v>214-306-6141</v>
          </cell>
          <cell r="J1180">
            <v>1</v>
          </cell>
          <cell r="K1180">
            <v>1</v>
          </cell>
          <cell r="L1180">
            <v>1</v>
          </cell>
          <cell r="N1180">
            <v>990</v>
          </cell>
          <cell r="O1180">
            <v>1</v>
          </cell>
          <cell r="P1180" t="str">
            <v>USD</v>
          </cell>
          <cell r="Q1180" t="str">
            <v>Y</v>
          </cell>
          <cell r="R1180" t="str">
            <v>USD</v>
          </cell>
        </row>
        <row r="1181">
          <cell r="A1181">
            <v>6403</v>
          </cell>
          <cell r="B1181" t="str">
            <v>DFW - WEST VILLAGE</v>
          </cell>
          <cell r="C1181" t="str">
            <v>6403</v>
          </cell>
          <cell r="D1181" t="str">
            <v>DFW</v>
          </cell>
          <cell r="E1181" t="str">
            <v>C</v>
          </cell>
          <cell r="F1181" t="str">
            <v>UNKNOWN</v>
          </cell>
          <cell r="G1181">
            <v>43267</v>
          </cell>
          <cell r="H1181">
            <v>43750</v>
          </cell>
          <cell r="I1181" t="str">
            <v>214-306-6392</v>
          </cell>
          <cell r="J1181">
            <v>1</v>
          </cell>
          <cell r="K1181">
            <v>1</v>
          </cell>
          <cell r="L1181">
            <v>1</v>
          </cell>
          <cell r="N1181">
            <v>990</v>
          </cell>
          <cell r="O1181">
            <v>1</v>
          </cell>
          <cell r="P1181" t="str">
            <v>USD</v>
          </cell>
          <cell r="Q1181" t="str">
            <v>Y</v>
          </cell>
          <cell r="R1181" t="str">
            <v>USD</v>
          </cell>
        </row>
        <row r="1182">
          <cell r="A1182">
            <v>6407</v>
          </cell>
          <cell r="B1182" t="str">
            <v>DFW - FORT WORTH/WATERSIDE</v>
          </cell>
          <cell r="C1182" t="str">
            <v>6407</v>
          </cell>
          <cell r="D1182" t="str">
            <v>DFW</v>
          </cell>
          <cell r="E1182" t="str">
            <v>C</v>
          </cell>
          <cell r="F1182" t="str">
            <v>UNKNOWN</v>
          </cell>
          <cell r="G1182">
            <v>43265</v>
          </cell>
          <cell r="I1182" t="str">
            <v>817-945-3964</v>
          </cell>
          <cell r="J1182">
            <v>1</v>
          </cell>
          <cell r="K1182">
            <v>1</v>
          </cell>
          <cell r="L1182">
            <v>1</v>
          </cell>
          <cell r="N1182">
            <v>990</v>
          </cell>
          <cell r="O1182">
            <v>1</v>
          </cell>
          <cell r="P1182" t="str">
            <v>USD</v>
          </cell>
          <cell r="Q1182" t="str">
            <v>Y</v>
          </cell>
          <cell r="R1182" t="str">
            <v>USD</v>
          </cell>
        </row>
        <row r="1183">
          <cell r="A1183">
            <v>6700</v>
          </cell>
          <cell r="B1183" t="str">
            <v>AUS-BEE CAVES</v>
          </cell>
          <cell r="C1183" t="str">
            <v>6700</v>
          </cell>
          <cell r="D1183" t="str">
            <v>AUS</v>
          </cell>
          <cell r="E1183" t="str">
            <v>A</v>
          </cell>
          <cell r="F1183" t="str">
            <v>RICK GREGORY</v>
          </cell>
          <cell r="G1183">
            <v>38778</v>
          </cell>
          <cell r="I1183" t="str">
            <v>512-263-8543</v>
          </cell>
          <cell r="J1183">
            <v>23977</v>
          </cell>
          <cell r="K1183">
            <v>19696</v>
          </cell>
          <cell r="L1183">
            <v>1</v>
          </cell>
          <cell r="N1183">
            <v>407</v>
          </cell>
          <cell r="O1183">
            <v>1</v>
          </cell>
          <cell r="P1183" t="str">
            <v>USD</v>
          </cell>
          <cell r="Q1183" t="str">
            <v>Y</v>
          </cell>
          <cell r="R1183" t="str">
            <v>USD</v>
          </cell>
        </row>
        <row r="1184">
          <cell r="A1184">
            <v>6702</v>
          </cell>
          <cell r="B1184" t="str">
            <v>NWK-CLIFTON</v>
          </cell>
          <cell r="C1184" t="str">
            <v>6702</v>
          </cell>
          <cell r="D1184" t="str">
            <v>NWK</v>
          </cell>
          <cell r="E1184" t="str">
            <v>A</v>
          </cell>
          <cell r="F1184" t="str">
            <v>NICK GUST</v>
          </cell>
          <cell r="G1184">
            <v>39023</v>
          </cell>
          <cell r="I1184" t="str">
            <v>973-472-0649</v>
          </cell>
          <cell r="J1184">
            <v>20667</v>
          </cell>
          <cell r="K1184">
            <v>17420</v>
          </cell>
          <cell r="L1184">
            <v>1</v>
          </cell>
          <cell r="N1184">
            <v>308</v>
          </cell>
          <cell r="O1184">
            <v>8</v>
          </cell>
          <cell r="P1184" t="str">
            <v>USD</v>
          </cell>
          <cell r="Q1184" t="str">
            <v>Y</v>
          </cell>
          <cell r="R1184" t="str">
            <v>USD</v>
          </cell>
        </row>
        <row r="1185">
          <cell r="A1185">
            <v>6703</v>
          </cell>
          <cell r="B1185" t="str">
            <v>LA-DOWNEY</v>
          </cell>
          <cell r="C1185" t="str">
            <v>6703</v>
          </cell>
          <cell r="D1185" t="str">
            <v>DOW</v>
          </cell>
          <cell r="E1185" t="str">
            <v>A</v>
          </cell>
          <cell r="F1185" t="str">
            <v>STEVE RHODES</v>
          </cell>
          <cell r="G1185">
            <v>38750</v>
          </cell>
          <cell r="I1185" t="str">
            <v>562-401-4059</v>
          </cell>
          <cell r="J1185">
            <v>23740</v>
          </cell>
          <cell r="K1185">
            <v>19644</v>
          </cell>
          <cell r="L1185">
            <v>1</v>
          </cell>
          <cell r="N1185">
            <v>119</v>
          </cell>
          <cell r="O1185">
            <v>4</v>
          </cell>
          <cell r="P1185" t="str">
            <v>USD</v>
          </cell>
          <cell r="Q1185" t="str">
            <v>Y</v>
          </cell>
          <cell r="R1185" t="str">
            <v>USD</v>
          </cell>
        </row>
        <row r="1186">
          <cell r="A1186">
            <v>6704</v>
          </cell>
          <cell r="B1186" t="str">
            <v>PALM BEACH-PALM BEACH GARDENS</v>
          </cell>
          <cell r="C1186" t="str">
            <v>6704</v>
          </cell>
          <cell r="D1186" t="str">
            <v>PAL</v>
          </cell>
          <cell r="E1186" t="str">
            <v>A</v>
          </cell>
          <cell r="F1186" t="str">
            <v>REYMAN MIDENCE</v>
          </cell>
          <cell r="G1186">
            <v>39016</v>
          </cell>
          <cell r="I1186" t="str">
            <v>561-775-0859</v>
          </cell>
          <cell r="J1186">
            <v>25193</v>
          </cell>
          <cell r="K1186">
            <v>19805</v>
          </cell>
          <cell r="L1186">
            <v>1</v>
          </cell>
          <cell r="N1186">
            <v>412</v>
          </cell>
          <cell r="O1186">
            <v>7</v>
          </cell>
          <cell r="P1186" t="str">
            <v>USD</v>
          </cell>
          <cell r="Q1186" t="str">
            <v>Y</v>
          </cell>
          <cell r="R1186" t="str">
            <v>USD</v>
          </cell>
        </row>
        <row r="1187">
          <cell r="A1187">
            <v>6706</v>
          </cell>
          <cell r="B1187" t="str">
            <v>YUBA CITY</v>
          </cell>
          <cell r="C1187" t="str">
            <v>6706</v>
          </cell>
          <cell r="D1187" t="str">
            <v>YUB</v>
          </cell>
          <cell r="E1187" t="str">
            <v>A</v>
          </cell>
          <cell r="F1187" t="str">
            <v>BOB BAGLEY</v>
          </cell>
          <cell r="G1187">
            <v>38778</v>
          </cell>
          <cell r="I1187" t="str">
            <v>530-674-2601</v>
          </cell>
          <cell r="J1187">
            <v>21443</v>
          </cell>
          <cell r="K1187">
            <v>17906</v>
          </cell>
          <cell r="L1187">
            <v>1</v>
          </cell>
          <cell r="N1187">
            <v>118</v>
          </cell>
          <cell r="O1187">
            <v>2</v>
          </cell>
          <cell r="P1187" t="str">
            <v>USD</v>
          </cell>
          <cell r="Q1187" t="str">
            <v>Y</v>
          </cell>
          <cell r="R1187" t="str">
            <v>USD</v>
          </cell>
        </row>
        <row r="1188">
          <cell r="A1188">
            <v>6707</v>
          </cell>
          <cell r="B1188" t="str">
            <v>LA-INGLEWOOD</v>
          </cell>
          <cell r="C1188" t="str">
            <v>6707</v>
          </cell>
          <cell r="D1188" t="str">
            <v>ING</v>
          </cell>
          <cell r="E1188" t="str">
            <v>A</v>
          </cell>
          <cell r="F1188" t="str">
            <v>RON MATSUDA</v>
          </cell>
          <cell r="G1188">
            <v>38841</v>
          </cell>
          <cell r="I1188" t="str">
            <v>310-677-1531</v>
          </cell>
          <cell r="J1188">
            <v>23541</v>
          </cell>
          <cell r="K1188">
            <v>19667</v>
          </cell>
          <cell r="L1188">
            <v>1</v>
          </cell>
          <cell r="N1188">
            <v>119</v>
          </cell>
          <cell r="O1188">
            <v>4</v>
          </cell>
          <cell r="P1188" t="str">
            <v>USD</v>
          </cell>
          <cell r="Q1188" t="str">
            <v>Y</v>
          </cell>
          <cell r="R1188" t="str">
            <v>USD</v>
          </cell>
        </row>
        <row r="1189">
          <cell r="A1189">
            <v>6708</v>
          </cell>
          <cell r="B1189" t="str">
            <v>ALTOONA</v>
          </cell>
          <cell r="C1189" t="str">
            <v>6708</v>
          </cell>
          <cell r="D1189" t="str">
            <v>ALT</v>
          </cell>
          <cell r="E1189" t="str">
            <v>A</v>
          </cell>
          <cell r="F1189" t="str">
            <v>STEVE SMITLEY</v>
          </cell>
          <cell r="G1189">
            <v>38988</v>
          </cell>
          <cell r="I1189" t="str">
            <v>814-949-7205</v>
          </cell>
          <cell r="J1189">
            <v>21300</v>
          </cell>
          <cell r="K1189">
            <v>17512</v>
          </cell>
          <cell r="L1189">
            <v>1</v>
          </cell>
          <cell r="N1189">
            <v>208</v>
          </cell>
          <cell r="O1189">
            <v>8</v>
          </cell>
          <cell r="P1189" t="str">
            <v>USD</v>
          </cell>
          <cell r="Q1189" t="str">
            <v>Y</v>
          </cell>
          <cell r="R1189" t="str">
            <v>USD</v>
          </cell>
        </row>
        <row r="1190">
          <cell r="A1190">
            <v>6709</v>
          </cell>
          <cell r="B1190" t="str">
            <v>MILW-BROOKFIELD</v>
          </cell>
          <cell r="C1190" t="str">
            <v>6709</v>
          </cell>
          <cell r="D1190" t="str">
            <v>MIL</v>
          </cell>
          <cell r="E1190" t="str">
            <v>A</v>
          </cell>
          <cell r="F1190" t="str">
            <v>CHRIS STRATTON</v>
          </cell>
          <cell r="G1190">
            <v>38778</v>
          </cell>
          <cell r="I1190" t="str">
            <v>262-786-2452</v>
          </cell>
          <cell r="J1190">
            <v>21805</v>
          </cell>
          <cell r="K1190">
            <v>17767</v>
          </cell>
          <cell r="L1190">
            <v>1</v>
          </cell>
          <cell r="N1190">
            <v>205</v>
          </cell>
          <cell r="O1190">
            <v>9</v>
          </cell>
          <cell r="P1190" t="str">
            <v>USD</v>
          </cell>
          <cell r="Q1190" t="str">
            <v>Y</v>
          </cell>
          <cell r="R1190" t="str">
            <v>USD</v>
          </cell>
        </row>
        <row r="1191">
          <cell r="A1191">
            <v>6710</v>
          </cell>
          <cell r="B1191" t="str">
            <v>HARRISBURG-CARLISLE</v>
          </cell>
          <cell r="C1191" t="str">
            <v>6710</v>
          </cell>
          <cell r="D1191" t="str">
            <v>HAR</v>
          </cell>
          <cell r="E1191" t="str">
            <v>A</v>
          </cell>
          <cell r="F1191" t="str">
            <v>BOB MORGAN</v>
          </cell>
          <cell r="G1191">
            <v>38820</v>
          </cell>
          <cell r="I1191" t="str">
            <v>717-245-2444</v>
          </cell>
          <cell r="J1191">
            <v>20905</v>
          </cell>
          <cell r="K1191">
            <v>17773</v>
          </cell>
          <cell r="L1191">
            <v>1</v>
          </cell>
          <cell r="N1191">
            <v>208</v>
          </cell>
          <cell r="O1191">
            <v>8</v>
          </cell>
          <cell r="P1191" t="str">
            <v>USD</v>
          </cell>
          <cell r="Q1191" t="str">
            <v>Y</v>
          </cell>
          <cell r="R1191" t="str">
            <v>USD</v>
          </cell>
        </row>
        <row r="1192">
          <cell r="A1192">
            <v>6711</v>
          </cell>
          <cell r="B1192" t="str">
            <v>CHI-TINLEY PARK</v>
          </cell>
          <cell r="C1192" t="str">
            <v>6711</v>
          </cell>
          <cell r="D1192" t="str">
            <v>CHI</v>
          </cell>
          <cell r="E1192" t="str">
            <v>A</v>
          </cell>
          <cell r="F1192" t="str">
            <v>JASON HOP</v>
          </cell>
          <cell r="G1192">
            <v>38813</v>
          </cell>
          <cell r="I1192" t="str">
            <v>815-469-1654</v>
          </cell>
          <cell r="J1192">
            <v>21300</v>
          </cell>
          <cell r="K1192">
            <v>17515</v>
          </cell>
          <cell r="L1192">
            <v>1</v>
          </cell>
          <cell r="N1192">
            <v>203</v>
          </cell>
          <cell r="O1192">
            <v>9</v>
          </cell>
          <cell r="P1192" t="str">
            <v>USD</v>
          </cell>
          <cell r="Q1192" t="str">
            <v>Y</v>
          </cell>
          <cell r="R1192" t="str">
            <v>USD</v>
          </cell>
        </row>
        <row r="1193">
          <cell r="A1193">
            <v>6712</v>
          </cell>
          <cell r="B1193" t="str">
            <v>DET-ALLEN PARK</v>
          </cell>
          <cell r="C1193" t="str">
            <v>6712</v>
          </cell>
          <cell r="D1193" t="str">
            <v>DET</v>
          </cell>
          <cell r="E1193" t="str">
            <v>A</v>
          </cell>
          <cell r="F1193" t="str">
            <v>ED SPENCER</v>
          </cell>
          <cell r="G1193">
            <v>38806</v>
          </cell>
          <cell r="I1193" t="str">
            <v>313-441-1436</v>
          </cell>
          <cell r="J1193">
            <v>23807</v>
          </cell>
          <cell r="K1193">
            <v>19694</v>
          </cell>
          <cell r="L1193">
            <v>1</v>
          </cell>
          <cell r="N1193">
            <v>206</v>
          </cell>
          <cell r="O1193">
            <v>9</v>
          </cell>
          <cell r="P1193" t="str">
            <v>USD</v>
          </cell>
          <cell r="Q1193" t="str">
            <v>Y</v>
          </cell>
          <cell r="R1193" t="str">
            <v>USD</v>
          </cell>
        </row>
        <row r="1194">
          <cell r="A1194">
            <v>6713</v>
          </cell>
          <cell r="B1194" t="str">
            <v>S.JOS-COLEMAN AVE</v>
          </cell>
          <cell r="C1194" t="str">
            <v>6713</v>
          </cell>
          <cell r="D1194" t="str">
            <v>SJO</v>
          </cell>
          <cell r="E1194" t="str">
            <v>A</v>
          </cell>
          <cell r="F1194" t="str">
            <v>RICK OCHOA</v>
          </cell>
          <cell r="G1194">
            <v>38792</v>
          </cell>
          <cell r="I1194" t="str">
            <v>408-975-9371</v>
          </cell>
          <cell r="J1194">
            <v>23820</v>
          </cell>
          <cell r="K1194">
            <v>19745</v>
          </cell>
          <cell r="L1194">
            <v>1</v>
          </cell>
          <cell r="N1194">
            <v>114</v>
          </cell>
          <cell r="O1194">
            <v>2</v>
          </cell>
          <cell r="P1194" t="str">
            <v>USD</v>
          </cell>
          <cell r="Q1194" t="str">
            <v>Y</v>
          </cell>
          <cell r="R1194" t="str">
            <v>USD</v>
          </cell>
        </row>
        <row r="1195">
          <cell r="A1195">
            <v>6714</v>
          </cell>
          <cell r="B1195" t="str">
            <v>CHI-NORTH AURORA</v>
          </cell>
          <cell r="C1195" t="str">
            <v>6714</v>
          </cell>
          <cell r="D1195" t="str">
            <v>CHI</v>
          </cell>
          <cell r="E1195" t="str">
            <v>A</v>
          </cell>
          <cell r="F1195" t="str">
            <v>PAM JOHNSEN</v>
          </cell>
          <cell r="G1195">
            <v>39002</v>
          </cell>
          <cell r="I1195" t="str">
            <v>630-907-9376</v>
          </cell>
          <cell r="J1195">
            <v>21476</v>
          </cell>
          <cell r="K1195">
            <v>17767</v>
          </cell>
          <cell r="L1195">
            <v>1</v>
          </cell>
          <cell r="N1195">
            <v>202</v>
          </cell>
          <cell r="O1195">
            <v>9</v>
          </cell>
          <cell r="P1195" t="str">
            <v>USD</v>
          </cell>
          <cell r="Q1195" t="str">
            <v>Y</v>
          </cell>
          <cell r="R1195" t="str">
            <v>USD</v>
          </cell>
        </row>
        <row r="1196">
          <cell r="A1196">
            <v>6715</v>
          </cell>
          <cell r="B1196" t="str">
            <v>BOS-TAUNTON</v>
          </cell>
          <cell r="C1196" t="str">
            <v>6715</v>
          </cell>
          <cell r="D1196" t="str">
            <v>TAU</v>
          </cell>
          <cell r="E1196" t="str">
            <v>A</v>
          </cell>
          <cell r="F1196" t="str">
            <v>BOB ANTONIUS</v>
          </cell>
          <cell r="G1196">
            <v>38785</v>
          </cell>
          <cell r="I1196" t="str">
            <v>508-884-5082</v>
          </cell>
          <cell r="J1196">
            <v>21792</v>
          </cell>
          <cell r="K1196">
            <v>17598</v>
          </cell>
          <cell r="L1196">
            <v>1</v>
          </cell>
          <cell r="N1196">
            <v>310</v>
          </cell>
          <cell r="O1196">
            <v>8</v>
          </cell>
          <cell r="P1196" t="str">
            <v>USD</v>
          </cell>
          <cell r="Q1196" t="str">
            <v>Y</v>
          </cell>
          <cell r="R1196" t="str">
            <v>USD</v>
          </cell>
        </row>
        <row r="1197">
          <cell r="A1197">
            <v>6716</v>
          </cell>
          <cell r="B1197" t="str">
            <v>MIDDLETOWN, NY</v>
          </cell>
          <cell r="C1197" t="str">
            <v>6716</v>
          </cell>
          <cell r="D1197" t="str">
            <v>MID</v>
          </cell>
          <cell r="E1197" t="str">
            <v>A</v>
          </cell>
          <cell r="F1197" t="str">
            <v>KATE DIPPRE</v>
          </cell>
          <cell r="G1197">
            <v>38946</v>
          </cell>
          <cell r="I1197" t="str">
            <v>845-343-9900</v>
          </cell>
          <cell r="J1197">
            <v>27578</v>
          </cell>
          <cell r="K1197">
            <v>20703</v>
          </cell>
          <cell r="L1197">
            <v>1</v>
          </cell>
          <cell r="N1197">
            <v>308</v>
          </cell>
          <cell r="O1197">
            <v>8</v>
          </cell>
          <cell r="P1197" t="str">
            <v>USD</v>
          </cell>
          <cell r="Q1197" t="str">
            <v>Y</v>
          </cell>
          <cell r="R1197" t="str">
            <v>USD</v>
          </cell>
        </row>
        <row r="1198">
          <cell r="A1198">
            <v>6717</v>
          </cell>
          <cell r="B1198" t="str">
            <v>MSP-PLYMOUTH</v>
          </cell>
          <cell r="C1198" t="str">
            <v>6717</v>
          </cell>
          <cell r="D1198" t="str">
            <v>PLY</v>
          </cell>
          <cell r="E1198" t="str">
            <v>A</v>
          </cell>
          <cell r="F1198" t="str">
            <v>LAWRENCE MCNUTT</v>
          </cell>
          <cell r="G1198">
            <v>38904</v>
          </cell>
          <cell r="I1198" t="str">
            <v>763-519-2739</v>
          </cell>
          <cell r="J1198">
            <v>21484</v>
          </cell>
          <cell r="K1198">
            <v>18023</v>
          </cell>
          <cell r="L1198">
            <v>1</v>
          </cell>
          <cell r="N1198">
            <v>215</v>
          </cell>
          <cell r="O1198">
            <v>9</v>
          </cell>
          <cell r="P1198" t="str">
            <v>USD</v>
          </cell>
          <cell r="Q1198" t="str">
            <v>Y</v>
          </cell>
          <cell r="R1198" t="str">
            <v>USD</v>
          </cell>
        </row>
        <row r="1199">
          <cell r="A1199">
            <v>6718</v>
          </cell>
          <cell r="B1199" t="str">
            <v>LONGMONT, CO</v>
          </cell>
          <cell r="C1199" t="str">
            <v>6718</v>
          </cell>
          <cell r="D1199" t="str">
            <v>LON</v>
          </cell>
          <cell r="E1199" t="str">
            <v>A</v>
          </cell>
          <cell r="F1199" t="str">
            <v>CHRISTINE JOHNSON</v>
          </cell>
          <cell r="G1199">
            <v>38834</v>
          </cell>
          <cell r="I1199" t="str">
            <v>720-494-2673</v>
          </cell>
          <cell r="J1199">
            <v>21174</v>
          </cell>
          <cell r="K1199">
            <v>17515</v>
          </cell>
          <cell r="L1199">
            <v>1</v>
          </cell>
          <cell r="N1199">
            <v>106</v>
          </cell>
          <cell r="O1199">
            <v>2</v>
          </cell>
          <cell r="P1199" t="str">
            <v>USD</v>
          </cell>
          <cell r="Q1199" t="str">
            <v>Y</v>
          </cell>
          <cell r="R1199" t="str">
            <v>USD</v>
          </cell>
        </row>
        <row r="1200">
          <cell r="A1200">
            <v>6719</v>
          </cell>
          <cell r="B1200" t="str">
            <v>LA-WALNUT</v>
          </cell>
          <cell r="C1200" t="str">
            <v>6719</v>
          </cell>
          <cell r="D1200" t="str">
            <v>LAW</v>
          </cell>
          <cell r="E1200" t="str">
            <v>A</v>
          </cell>
          <cell r="F1200" t="str">
            <v>ROBIN BRIER</v>
          </cell>
          <cell r="G1200">
            <v>38862</v>
          </cell>
          <cell r="I1200" t="str">
            <v>909-869-1043</v>
          </cell>
          <cell r="J1200">
            <v>23970</v>
          </cell>
          <cell r="K1200">
            <v>19860</v>
          </cell>
          <cell r="L1200">
            <v>1</v>
          </cell>
          <cell r="N1200">
            <v>121</v>
          </cell>
          <cell r="O1200">
            <v>4</v>
          </cell>
          <cell r="P1200" t="str">
            <v>USD</v>
          </cell>
          <cell r="Q1200" t="str">
            <v>Y</v>
          </cell>
          <cell r="R1200" t="str">
            <v>USD</v>
          </cell>
        </row>
        <row r="1201">
          <cell r="A1201">
            <v>6724</v>
          </cell>
          <cell r="B1201" t="str">
            <v>RUTLAND</v>
          </cell>
          <cell r="C1201" t="str">
            <v>6724</v>
          </cell>
          <cell r="D1201" t="str">
            <v>RUT</v>
          </cell>
          <cell r="E1201" t="str">
            <v>A</v>
          </cell>
          <cell r="F1201" t="str">
            <v>CLOSED STORE</v>
          </cell>
          <cell r="G1201">
            <v>39030</v>
          </cell>
          <cell r="H1201">
            <v>38965</v>
          </cell>
          <cell r="J1201">
            <v>21418</v>
          </cell>
          <cell r="K1201">
            <v>17779</v>
          </cell>
          <cell r="L1201">
            <v>1</v>
          </cell>
          <cell r="N1201">
            <v>309</v>
          </cell>
          <cell r="O1201">
            <v>8</v>
          </cell>
          <cell r="P1201" t="str">
            <v>USD</v>
          </cell>
          <cell r="Q1201" t="str">
            <v>N</v>
          </cell>
          <cell r="R1201" t="str">
            <v>USD</v>
          </cell>
        </row>
        <row r="1202">
          <cell r="A1202">
            <v>6725</v>
          </cell>
          <cell r="B1202" t="str">
            <v>RAL-KNIGHTDALE</v>
          </cell>
          <cell r="C1202" t="str">
            <v>6725</v>
          </cell>
          <cell r="D1202" t="str">
            <v>RAL</v>
          </cell>
          <cell r="E1202" t="str">
            <v>A</v>
          </cell>
          <cell r="F1202" t="str">
            <v>JENNIFER MOSKOW</v>
          </cell>
          <cell r="G1202">
            <v>38925</v>
          </cell>
          <cell r="I1202" t="str">
            <v>919-217-2631</v>
          </cell>
          <cell r="J1202">
            <v>20675</v>
          </cell>
          <cell r="K1202">
            <v>17531</v>
          </cell>
          <cell r="L1202">
            <v>1</v>
          </cell>
          <cell r="N1202">
            <v>313</v>
          </cell>
          <cell r="O1202">
            <v>7</v>
          </cell>
          <cell r="P1202" t="str">
            <v>USD</v>
          </cell>
          <cell r="Q1202" t="str">
            <v>Y</v>
          </cell>
          <cell r="R1202" t="str">
            <v>USD</v>
          </cell>
        </row>
        <row r="1203">
          <cell r="A1203">
            <v>6726</v>
          </cell>
          <cell r="B1203" t="str">
            <v>DEN-AURORA/SMOKY HILL</v>
          </cell>
          <cell r="C1203" t="str">
            <v>6726</v>
          </cell>
          <cell r="D1203" t="str">
            <v>DEN</v>
          </cell>
          <cell r="E1203" t="str">
            <v>A</v>
          </cell>
          <cell r="F1203" t="str">
            <v>DARRELL CIRBO</v>
          </cell>
          <cell r="G1203">
            <v>39009</v>
          </cell>
          <cell r="I1203" t="str">
            <v>303-680-0616</v>
          </cell>
          <cell r="J1203">
            <v>21300</v>
          </cell>
          <cell r="K1203">
            <v>17769</v>
          </cell>
          <cell r="L1203">
            <v>1</v>
          </cell>
          <cell r="N1203">
            <v>105</v>
          </cell>
          <cell r="O1203">
            <v>2</v>
          </cell>
          <cell r="P1203" t="str">
            <v>USD</v>
          </cell>
          <cell r="Q1203" t="str">
            <v>Y</v>
          </cell>
          <cell r="R1203" t="str">
            <v>USD</v>
          </cell>
        </row>
        <row r="1204">
          <cell r="A1204">
            <v>6729</v>
          </cell>
          <cell r="B1204" t="str">
            <v>DFW-MANSFIELD</v>
          </cell>
          <cell r="C1204" t="str">
            <v>6729</v>
          </cell>
          <cell r="D1204" t="str">
            <v>DFW</v>
          </cell>
          <cell r="E1204" t="str">
            <v>A</v>
          </cell>
          <cell r="F1204" t="str">
            <v>KELLY JONES</v>
          </cell>
          <cell r="G1204">
            <v>38988</v>
          </cell>
          <cell r="I1204" t="str">
            <v>682-518-6629</v>
          </cell>
          <cell r="J1204">
            <v>22166</v>
          </cell>
          <cell r="K1204">
            <v>17780</v>
          </cell>
          <cell r="L1204">
            <v>1</v>
          </cell>
          <cell r="N1204">
            <v>403</v>
          </cell>
          <cell r="O1204">
            <v>1</v>
          </cell>
          <cell r="P1204" t="str">
            <v>USD</v>
          </cell>
          <cell r="Q1204" t="str">
            <v>Y</v>
          </cell>
          <cell r="R1204" t="str">
            <v>USD</v>
          </cell>
        </row>
        <row r="1205">
          <cell r="A1205">
            <v>6730</v>
          </cell>
          <cell r="B1205" t="str">
            <v>TAMPA-PINELLAS PARK</v>
          </cell>
          <cell r="C1205" t="str">
            <v>6730</v>
          </cell>
          <cell r="D1205" t="str">
            <v>TAM</v>
          </cell>
          <cell r="E1205" t="str">
            <v>A</v>
          </cell>
          <cell r="F1205" t="str">
            <v>STEVEN LACH</v>
          </cell>
          <cell r="G1205">
            <v>38778</v>
          </cell>
          <cell r="I1205" t="str">
            <v>727-526-4543</v>
          </cell>
          <cell r="J1205">
            <v>21306</v>
          </cell>
          <cell r="K1205">
            <v>17773</v>
          </cell>
          <cell r="L1205">
            <v>1</v>
          </cell>
          <cell r="N1205">
            <v>414</v>
          </cell>
          <cell r="O1205">
            <v>7</v>
          </cell>
          <cell r="P1205" t="str">
            <v>USD</v>
          </cell>
          <cell r="Q1205" t="str">
            <v>Y</v>
          </cell>
          <cell r="R1205" t="str">
            <v>USD</v>
          </cell>
        </row>
        <row r="1206">
          <cell r="A1206">
            <v>6731</v>
          </cell>
          <cell r="B1206" t="str">
            <v>PHI-WARRINGTON</v>
          </cell>
          <cell r="C1206" t="str">
            <v>6731</v>
          </cell>
          <cell r="D1206" t="str">
            <v>WAR</v>
          </cell>
          <cell r="E1206" t="str">
            <v>A</v>
          </cell>
          <cell r="F1206" t="str">
            <v>MIKE GRAVES</v>
          </cell>
          <cell r="G1206">
            <v>38750</v>
          </cell>
          <cell r="I1206" t="str">
            <v>215-918-2462</v>
          </cell>
          <cell r="J1206">
            <v>23431</v>
          </cell>
          <cell r="K1206">
            <v>19713</v>
          </cell>
          <cell r="L1206">
            <v>1</v>
          </cell>
          <cell r="N1206">
            <v>317</v>
          </cell>
          <cell r="O1206">
            <v>8</v>
          </cell>
          <cell r="P1206" t="str">
            <v>USD</v>
          </cell>
          <cell r="Q1206" t="str">
            <v>Y</v>
          </cell>
          <cell r="R1206" t="str">
            <v>USD</v>
          </cell>
        </row>
        <row r="1207">
          <cell r="A1207">
            <v>6732</v>
          </cell>
          <cell r="B1207" t="str">
            <v>PETALUMA</v>
          </cell>
          <cell r="C1207" t="str">
            <v>6732</v>
          </cell>
          <cell r="D1207" t="str">
            <v>PET</v>
          </cell>
          <cell r="E1207" t="str">
            <v>A</v>
          </cell>
          <cell r="F1207" t="str">
            <v>MICHAEL LUTE</v>
          </cell>
          <cell r="G1207">
            <v>38750</v>
          </cell>
          <cell r="I1207" t="str">
            <v>707-766-9418</v>
          </cell>
          <cell r="J1207">
            <v>24243</v>
          </cell>
          <cell r="K1207">
            <v>20365</v>
          </cell>
          <cell r="L1207">
            <v>1</v>
          </cell>
          <cell r="N1207">
            <v>113</v>
          </cell>
          <cell r="O1207">
            <v>2</v>
          </cell>
          <cell r="P1207" t="str">
            <v>USD</v>
          </cell>
          <cell r="Q1207" t="str">
            <v>Y</v>
          </cell>
          <cell r="R1207" t="str">
            <v>USD</v>
          </cell>
        </row>
        <row r="1208">
          <cell r="A1208">
            <v>6733</v>
          </cell>
          <cell r="B1208" t="str">
            <v>MSP-EDEN PRAIRIE</v>
          </cell>
          <cell r="C1208" t="str">
            <v>6733</v>
          </cell>
          <cell r="D1208" t="str">
            <v>MSP</v>
          </cell>
          <cell r="E1208" t="str">
            <v>A</v>
          </cell>
          <cell r="F1208" t="str">
            <v>BRAD BIERAUGEL</v>
          </cell>
          <cell r="G1208">
            <v>38750</v>
          </cell>
          <cell r="I1208" t="str">
            <v>952-942-3897</v>
          </cell>
          <cell r="J1208">
            <v>24555</v>
          </cell>
          <cell r="K1208">
            <v>19694</v>
          </cell>
          <cell r="L1208">
            <v>1</v>
          </cell>
          <cell r="N1208">
            <v>215</v>
          </cell>
          <cell r="O1208">
            <v>9</v>
          </cell>
          <cell r="P1208" t="str">
            <v>USD</v>
          </cell>
          <cell r="Q1208" t="str">
            <v>Y</v>
          </cell>
          <cell r="R1208" t="str">
            <v>USD</v>
          </cell>
        </row>
        <row r="1209">
          <cell r="A1209">
            <v>6734</v>
          </cell>
          <cell r="B1209" t="str">
            <v>CHI-NEW LENOX</v>
          </cell>
          <cell r="C1209" t="str">
            <v>6734</v>
          </cell>
          <cell r="D1209" t="str">
            <v>CHI</v>
          </cell>
          <cell r="E1209" t="str">
            <v>A</v>
          </cell>
          <cell r="F1209" t="str">
            <v>SUSAN MELLENS</v>
          </cell>
          <cell r="G1209">
            <v>38750</v>
          </cell>
          <cell r="I1209" t="str">
            <v>815-463-1705</v>
          </cell>
          <cell r="J1209">
            <v>21866</v>
          </cell>
          <cell r="K1209">
            <v>17780</v>
          </cell>
          <cell r="L1209">
            <v>1</v>
          </cell>
          <cell r="N1209">
            <v>203</v>
          </cell>
          <cell r="O1209">
            <v>9</v>
          </cell>
          <cell r="P1209" t="str">
            <v>USD</v>
          </cell>
          <cell r="Q1209" t="str">
            <v>Y</v>
          </cell>
          <cell r="R1209" t="str">
            <v>USD</v>
          </cell>
        </row>
        <row r="1210">
          <cell r="A1210">
            <v>6740</v>
          </cell>
          <cell r="B1210" t="str">
            <v>LEBANON</v>
          </cell>
          <cell r="C1210" t="str">
            <v>6740</v>
          </cell>
          <cell r="D1210" t="str">
            <v>LEB</v>
          </cell>
          <cell r="E1210" t="str">
            <v>A</v>
          </cell>
          <cell r="F1210" t="str">
            <v>BOB ENGLER</v>
          </cell>
          <cell r="G1210">
            <v>38918</v>
          </cell>
          <cell r="I1210" t="str">
            <v>717-272-6941</v>
          </cell>
          <cell r="J1210">
            <v>26853</v>
          </cell>
          <cell r="K1210">
            <v>17264</v>
          </cell>
          <cell r="L1210">
            <v>1</v>
          </cell>
          <cell r="N1210">
            <v>208</v>
          </cell>
          <cell r="O1210">
            <v>8</v>
          </cell>
          <cell r="P1210" t="str">
            <v>USD</v>
          </cell>
          <cell r="Q1210" t="str">
            <v>Y</v>
          </cell>
          <cell r="R1210" t="str">
            <v>USD</v>
          </cell>
        </row>
        <row r="1211">
          <cell r="A1211">
            <v>6743</v>
          </cell>
          <cell r="B1211" t="str">
            <v>COLUMBUS-GROVE CITY</v>
          </cell>
          <cell r="C1211" t="str">
            <v>6743</v>
          </cell>
          <cell r="D1211" t="str">
            <v>COL</v>
          </cell>
          <cell r="E1211" t="str">
            <v>A</v>
          </cell>
          <cell r="F1211" t="str">
            <v>PAT LOVEDAY</v>
          </cell>
          <cell r="G1211">
            <v>38974</v>
          </cell>
          <cell r="I1211" t="str">
            <v>614-277-3446</v>
          </cell>
          <cell r="J1211">
            <v>21653</v>
          </cell>
          <cell r="K1211">
            <v>17911</v>
          </cell>
          <cell r="L1211">
            <v>1</v>
          </cell>
          <cell r="N1211">
            <v>219</v>
          </cell>
          <cell r="O1211">
            <v>9</v>
          </cell>
          <cell r="P1211" t="str">
            <v>USD</v>
          </cell>
          <cell r="Q1211" t="str">
            <v>Y</v>
          </cell>
          <cell r="R1211" t="str">
            <v>USD</v>
          </cell>
        </row>
        <row r="1212">
          <cell r="A1212">
            <v>6745</v>
          </cell>
          <cell r="B1212" t="str">
            <v>JAX-DUVAL RD</v>
          </cell>
          <cell r="C1212" t="str">
            <v>6745</v>
          </cell>
          <cell r="D1212" t="str">
            <v>JAX</v>
          </cell>
          <cell r="E1212" t="str">
            <v>A</v>
          </cell>
          <cell r="F1212" t="str">
            <v>BOB PIEPOLI</v>
          </cell>
          <cell r="G1212">
            <v>38953</v>
          </cell>
          <cell r="I1212" t="str">
            <v>904-714-9817</v>
          </cell>
          <cell r="J1212">
            <v>21300</v>
          </cell>
          <cell r="K1212">
            <v>17769</v>
          </cell>
          <cell r="L1212">
            <v>1</v>
          </cell>
          <cell r="N1212">
            <v>413</v>
          </cell>
          <cell r="O1212">
            <v>7</v>
          </cell>
          <cell r="P1212" t="str">
            <v>USD</v>
          </cell>
          <cell r="Q1212" t="str">
            <v>Y</v>
          </cell>
          <cell r="R1212" t="str">
            <v>USD</v>
          </cell>
        </row>
        <row r="1213">
          <cell r="A1213">
            <v>6749</v>
          </cell>
          <cell r="B1213" t="str">
            <v>TOPEKA</v>
          </cell>
          <cell r="C1213" t="str">
            <v>6749</v>
          </cell>
          <cell r="D1213" t="str">
            <v>TOP</v>
          </cell>
          <cell r="E1213" t="str">
            <v>A</v>
          </cell>
          <cell r="F1213" t="str">
            <v>BRADEN ENGEL</v>
          </cell>
          <cell r="G1213">
            <v>38925</v>
          </cell>
          <cell r="I1213" t="str">
            <v>785-271-0482</v>
          </cell>
          <cell r="J1213">
            <v>22847</v>
          </cell>
          <cell r="K1213">
            <v>17609</v>
          </cell>
          <cell r="L1213">
            <v>1</v>
          </cell>
          <cell r="N1213">
            <v>218</v>
          </cell>
          <cell r="O1213">
            <v>1</v>
          </cell>
          <cell r="P1213" t="str">
            <v>USD</v>
          </cell>
          <cell r="Q1213" t="str">
            <v>Y</v>
          </cell>
          <cell r="R1213" t="str">
            <v>USD</v>
          </cell>
        </row>
        <row r="1214">
          <cell r="A1214">
            <v>6750</v>
          </cell>
          <cell r="B1214" t="str">
            <v>SPRING VALLEY, NY</v>
          </cell>
          <cell r="C1214" t="str">
            <v>6750</v>
          </cell>
          <cell r="D1214" t="str">
            <v>SPR</v>
          </cell>
          <cell r="E1214" t="str">
            <v>A</v>
          </cell>
          <cell r="F1214" t="str">
            <v>CYNTHIA KANNER</v>
          </cell>
          <cell r="G1214">
            <v>38974</v>
          </cell>
          <cell r="I1214" t="str">
            <v>845-578-1570</v>
          </cell>
          <cell r="J1214">
            <v>25054</v>
          </cell>
          <cell r="K1214">
            <v>18953</v>
          </cell>
          <cell r="L1214">
            <v>1</v>
          </cell>
          <cell r="N1214">
            <v>308</v>
          </cell>
          <cell r="O1214">
            <v>8</v>
          </cell>
          <cell r="P1214" t="str">
            <v>USD</v>
          </cell>
          <cell r="Q1214" t="str">
            <v>Y</v>
          </cell>
          <cell r="R1214" t="str">
            <v>USD</v>
          </cell>
        </row>
        <row r="1215">
          <cell r="A1215">
            <v>6752</v>
          </cell>
          <cell r="B1215" t="str">
            <v>CHI-OSWEGO</v>
          </cell>
          <cell r="C1215" t="str">
            <v>6752</v>
          </cell>
          <cell r="D1215" t="str">
            <v>CHI</v>
          </cell>
          <cell r="E1215" t="str">
            <v>A</v>
          </cell>
          <cell r="F1215" t="str">
            <v>JON KOSZALA</v>
          </cell>
          <cell r="G1215">
            <v>39030</v>
          </cell>
          <cell r="I1215" t="str">
            <v>630-551-1557</v>
          </cell>
          <cell r="J1215">
            <v>21009</v>
          </cell>
          <cell r="K1215">
            <v>17762</v>
          </cell>
          <cell r="L1215">
            <v>1</v>
          </cell>
          <cell r="N1215">
            <v>202</v>
          </cell>
          <cell r="O1215">
            <v>9</v>
          </cell>
          <cell r="P1215" t="str">
            <v>USD</v>
          </cell>
          <cell r="Q1215" t="str">
            <v>Y</v>
          </cell>
          <cell r="R1215" t="str">
            <v>USD</v>
          </cell>
        </row>
        <row r="1216">
          <cell r="A1216">
            <v>6755</v>
          </cell>
          <cell r="B1216" t="str">
            <v>ST.L-WENTZVILLE</v>
          </cell>
          <cell r="C1216" t="str">
            <v>6755</v>
          </cell>
          <cell r="D1216" t="str">
            <v>STL</v>
          </cell>
          <cell r="E1216" t="str">
            <v>A</v>
          </cell>
          <cell r="F1216" t="str">
            <v>RACHEL BROCKMAN</v>
          </cell>
          <cell r="G1216">
            <v>39016</v>
          </cell>
          <cell r="I1216" t="str">
            <v>636-327-1891</v>
          </cell>
          <cell r="J1216">
            <v>21500</v>
          </cell>
          <cell r="K1216">
            <v>17769</v>
          </cell>
          <cell r="L1216">
            <v>1</v>
          </cell>
          <cell r="N1216">
            <v>216</v>
          </cell>
          <cell r="O1216">
            <v>9</v>
          </cell>
          <cell r="P1216" t="str">
            <v>USD</v>
          </cell>
          <cell r="Q1216" t="str">
            <v>Y</v>
          </cell>
          <cell r="R1216" t="str">
            <v>USD</v>
          </cell>
        </row>
        <row r="1217">
          <cell r="A1217">
            <v>6756</v>
          </cell>
          <cell r="B1217" t="str">
            <v>PHI-PLYMOUTH MEETING</v>
          </cell>
          <cell r="C1217" t="str">
            <v>6756</v>
          </cell>
          <cell r="D1217" t="str">
            <v>PHI</v>
          </cell>
          <cell r="E1217" t="str">
            <v>A</v>
          </cell>
          <cell r="F1217" t="str">
            <v>STORE CLOSED</v>
          </cell>
          <cell r="G1217">
            <v>38988</v>
          </cell>
          <cell r="H1217">
            <v>43888</v>
          </cell>
          <cell r="I1217" t="str">
            <v>610-828-5815</v>
          </cell>
          <cell r="J1217">
            <v>23556</v>
          </cell>
          <cell r="K1217">
            <v>18257</v>
          </cell>
          <cell r="L1217">
            <v>1</v>
          </cell>
          <cell r="N1217">
            <v>317</v>
          </cell>
          <cell r="O1217">
            <v>8</v>
          </cell>
          <cell r="P1217" t="str">
            <v>USD</v>
          </cell>
          <cell r="Q1217" t="str">
            <v>Y</v>
          </cell>
          <cell r="R1217" t="str">
            <v>USD</v>
          </cell>
        </row>
        <row r="1218">
          <cell r="A1218">
            <v>6757</v>
          </cell>
          <cell r="B1218" t="str">
            <v>JAX-FLEMING ISLAND</v>
          </cell>
          <cell r="C1218" t="str">
            <v>6757</v>
          </cell>
          <cell r="D1218" t="str">
            <v>JAX</v>
          </cell>
          <cell r="E1218" t="str">
            <v>A</v>
          </cell>
          <cell r="F1218" t="str">
            <v>CLOSED STORE</v>
          </cell>
          <cell r="G1218">
            <v>39016</v>
          </cell>
          <cell r="H1218">
            <v>38881</v>
          </cell>
          <cell r="J1218">
            <v>1</v>
          </cell>
          <cell r="K1218">
            <v>1</v>
          </cell>
          <cell r="L1218">
            <v>1</v>
          </cell>
          <cell r="N1218">
            <v>411</v>
          </cell>
          <cell r="O1218">
            <v>7</v>
          </cell>
          <cell r="P1218" t="str">
            <v>USD</v>
          </cell>
          <cell r="Q1218" t="str">
            <v>N</v>
          </cell>
          <cell r="R1218" t="str">
            <v>USD</v>
          </cell>
        </row>
        <row r="1219">
          <cell r="A1219">
            <v>6758</v>
          </cell>
          <cell r="B1219" t="str">
            <v>STEVENS POINT</v>
          </cell>
          <cell r="C1219" t="str">
            <v>6758</v>
          </cell>
          <cell r="D1219" t="str">
            <v>STE</v>
          </cell>
          <cell r="E1219" t="str">
            <v>A</v>
          </cell>
          <cell r="F1219" t="str">
            <v>ROGER FAHMER</v>
          </cell>
          <cell r="G1219">
            <v>39030</v>
          </cell>
          <cell r="I1219" t="str">
            <v>715-344-7476</v>
          </cell>
          <cell r="J1219">
            <v>17262</v>
          </cell>
          <cell r="K1219">
            <v>13594</v>
          </cell>
          <cell r="L1219">
            <v>1</v>
          </cell>
          <cell r="N1219">
            <v>205</v>
          </cell>
          <cell r="O1219">
            <v>9</v>
          </cell>
          <cell r="P1219" t="str">
            <v>USD</v>
          </cell>
          <cell r="Q1219" t="str">
            <v>Y</v>
          </cell>
          <cell r="R1219" t="str">
            <v>USD</v>
          </cell>
        </row>
        <row r="1220">
          <cell r="A1220">
            <v>6761</v>
          </cell>
          <cell r="B1220" t="str">
            <v>ATL-ACWORTH</v>
          </cell>
          <cell r="C1220" t="str">
            <v>6761</v>
          </cell>
          <cell r="D1220" t="str">
            <v>ATL</v>
          </cell>
          <cell r="E1220" t="str">
            <v>A</v>
          </cell>
          <cell r="F1220" t="str">
            <v>SCOTT QUINTELLA</v>
          </cell>
          <cell r="G1220">
            <v>39030</v>
          </cell>
          <cell r="I1220" t="str">
            <v>770-966-9013</v>
          </cell>
          <cell r="J1220">
            <v>22194</v>
          </cell>
          <cell r="K1220">
            <v>17788</v>
          </cell>
          <cell r="L1220">
            <v>1</v>
          </cell>
          <cell r="N1220">
            <v>417</v>
          </cell>
          <cell r="O1220">
            <v>7</v>
          </cell>
          <cell r="P1220" t="str">
            <v>USD</v>
          </cell>
          <cell r="Q1220" t="str">
            <v>Y</v>
          </cell>
          <cell r="R1220" t="str">
            <v>USD</v>
          </cell>
        </row>
        <row r="1221">
          <cell r="A1221">
            <v>6762</v>
          </cell>
          <cell r="B1221" t="str">
            <v>HART-NEW BRITAIN</v>
          </cell>
          <cell r="C1221" t="str">
            <v>6762</v>
          </cell>
          <cell r="D1221" t="str">
            <v>NEW</v>
          </cell>
          <cell r="E1221" t="str">
            <v>A</v>
          </cell>
          <cell r="F1221" t="str">
            <v>TERRY CURRAN</v>
          </cell>
          <cell r="G1221">
            <v>39002</v>
          </cell>
          <cell r="I1221" t="str">
            <v>860-826-2752</v>
          </cell>
          <cell r="J1221">
            <v>24343</v>
          </cell>
          <cell r="K1221">
            <v>18603</v>
          </cell>
          <cell r="L1221">
            <v>1</v>
          </cell>
          <cell r="N1221">
            <v>307</v>
          </cell>
          <cell r="O1221">
            <v>8</v>
          </cell>
          <cell r="P1221" t="str">
            <v>USD</v>
          </cell>
          <cell r="Q1221" t="str">
            <v>Y</v>
          </cell>
          <cell r="R1221" t="str">
            <v>USD</v>
          </cell>
        </row>
        <row r="1222">
          <cell r="A1222">
            <v>6803</v>
          </cell>
          <cell r="B1222" t="str">
            <v>OKC-S. PENN</v>
          </cell>
          <cell r="C1222" t="str">
            <v>6803</v>
          </cell>
          <cell r="D1222" t="str">
            <v>OKC</v>
          </cell>
          <cell r="E1222" t="str">
            <v>A</v>
          </cell>
          <cell r="F1222" t="str">
            <v>MIKE WALKER</v>
          </cell>
          <cell r="G1222">
            <v>38865</v>
          </cell>
          <cell r="I1222" t="str">
            <v>405-684-9169</v>
          </cell>
          <cell r="J1222">
            <v>21223</v>
          </cell>
          <cell r="K1222">
            <v>17760</v>
          </cell>
          <cell r="L1222">
            <v>1</v>
          </cell>
          <cell r="N1222">
            <v>419</v>
          </cell>
          <cell r="O1222">
            <v>1</v>
          </cell>
          <cell r="P1222" t="str">
            <v>USD</v>
          </cell>
          <cell r="Q1222" t="str">
            <v>Y</v>
          </cell>
          <cell r="R1222" t="str">
            <v>USD</v>
          </cell>
        </row>
        <row r="1223">
          <cell r="A1223">
            <v>6805</v>
          </cell>
          <cell r="B1223" t="str">
            <v>ST.L-SHILOH, IL</v>
          </cell>
          <cell r="C1223" t="str">
            <v>6805</v>
          </cell>
          <cell r="D1223" t="str">
            <v>STL</v>
          </cell>
          <cell r="E1223" t="str">
            <v>A</v>
          </cell>
          <cell r="F1223" t="str">
            <v>DAN CURRY</v>
          </cell>
          <cell r="G1223">
            <v>38746</v>
          </cell>
          <cell r="I1223" t="str">
            <v>618-622-4983</v>
          </cell>
          <cell r="J1223">
            <v>21805</v>
          </cell>
          <cell r="K1223">
            <v>17773</v>
          </cell>
          <cell r="L1223">
            <v>1</v>
          </cell>
          <cell r="N1223">
            <v>216</v>
          </cell>
          <cell r="O1223">
            <v>9</v>
          </cell>
          <cell r="P1223" t="str">
            <v>USD</v>
          </cell>
          <cell r="Q1223" t="str">
            <v>Y</v>
          </cell>
          <cell r="R1223" t="str">
            <v>USD</v>
          </cell>
        </row>
        <row r="1224">
          <cell r="A1224">
            <v>6811</v>
          </cell>
          <cell r="B1224" t="str">
            <v>HICKORY</v>
          </cell>
          <cell r="C1224" t="str">
            <v>6811</v>
          </cell>
          <cell r="D1224" t="str">
            <v>HIC</v>
          </cell>
          <cell r="E1224" t="str">
            <v>A</v>
          </cell>
          <cell r="F1224" t="str">
            <v>CLOSED STORE</v>
          </cell>
          <cell r="G1224">
            <v>38970</v>
          </cell>
          <cell r="H1224">
            <v>38826</v>
          </cell>
          <cell r="J1224">
            <v>1</v>
          </cell>
          <cell r="K1224">
            <v>1</v>
          </cell>
          <cell r="L1224">
            <v>1</v>
          </cell>
          <cell r="N1224">
            <v>413</v>
          </cell>
          <cell r="O1224">
            <v>7</v>
          </cell>
          <cell r="P1224" t="str">
            <v>USD</v>
          </cell>
          <cell r="Q1224" t="str">
            <v>N</v>
          </cell>
          <cell r="R1224" t="str">
            <v>USD</v>
          </cell>
        </row>
        <row r="1225">
          <cell r="A1225">
            <v>6815</v>
          </cell>
          <cell r="B1225" t="str">
            <v>CHI-HOFFMAN ESTATES/RTE 59</v>
          </cell>
          <cell r="C1225" t="str">
            <v>6815</v>
          </cell>
          <cell r="D1225" t="str">
            <v>CHI</v>
          </cell>
          <cell r="E1225" t="str">
            <v>A</v>
          </cell>
          <cell r="F1225" t="str">
            <v>CLOSED STORE</v>
          </cell>
          <cell r="G1225">
            <v>38816</v>
          </cell>
          <cell r="H1225">
            <v>42488</v>
          </cell>
          <cell r="I1225" t="str">
            <v>847-645-9634</v>
          </cell>
          <cell r="J1225">
            <v>21038</v>
          </cell>
          <cell r="K1225">
            <v>17552</v>
          </cell>
          <cell r="L1225">
            <v>1</v>
          </cell>
          <cell r="N1225">
            <v>201</v>
          </cell>
          <cell r="O1225">
            <v>9</v>
          </cell>
          <cell r="P1225" t="str">
            <v>USD</v>
          </cell>
          <cell r="Q1225" t="str">
            <v>Y</v>
          </cell>
          <cell r="R1225" t="str">
            <v>USD</v>
          </cell>
        </row>
        <row r="1226">
          <cell r="A1226">
            <v>6816</v>
          </cell>
          <cell r="B1226" t="str">
            <v>WINSTON-SALEM</v>
          </cell>
          <cell r="C1226" t="str">
            <v>6816</v>
          </cell>
          <cell r="D1226" t="str">
            <v>WIN</v>
          </cell>
          <cell r="E1226" t="str">
            <v>A</v>
          </cell>
          <cell r="F1226" t="str">
            <v>MARSHA THIEBAUD</v>
          </cell>
          <cell r="G1226">
            <v>38767</v>
          </cell>
          <cell r="I1226" t="str">
            <v>336-765-6402</v>
          </cell>
          <cell r="J1226">
            <v>27169</v>
          </cell>
          <cell r="K1226">
            <v>20615</v>
          </cell>
          <cell r="L1226">
            <v>1</v>
          </cell>
          <cell r="N1226">
            <v>313</v>
          </cell>
          <cell r="O1226">
            <v>7</v>
          </cell>
          <cell r="P1226" t="str">
            <v>USD</v>
          </cell>
          <cell r="Q1226" t="str">
            <v>Y</v>
          </cell>
          <cell r="R1226" t="str">
            <v>USD</v>
          </cell>
        </row>
        <row r="1227">
          <cell r="A1227">
            <v>6817</v>
          </cell>
          <cell r="B1227" t="str">
            <v>KEIZER</v>
          </cell>
          <cell r="C1227" t="str">
            <v>6817</v>
          </cell>
          <cell r="D1227" t="str">
            <v>KEI</v>
          </cell>
          <cell r="E1227" t="str">
            <v>A</v>
          </cell>
          <cell r="F1227" t="str">
            <v>CLOSED STORE</v>
          </cell>
          <cell r="G1227">
            <v>38970</v>
          </cell>
          <cell r="H1227">
            <v>38824</v>
          </cell>
          <cell r="J1227">
            <v>1</v>
          </cell>
          <cell r="K1227">
            <v>1</v>
          </cell>
          <cell r="L1227">
            <v>1</v>
          </cell>
          <cell r="N1227">
            <v>206</v>
          </cell>
          <cell r="O1227">
            <v>4</v>
          </cell>
          <cell r="P1227" t="str">
            <v>USD</v>
          </cell>
          <cell r="Q1227" t="str">
            <v>N</v>
          </cell>
          <cell r="R1227" t="str">
            <v>USD</v>
          </cell>
        </row>
        <row r="1228">
          <cell r="A1228">
            <v>6818</v>
          </cell>
          <cell r="B1228" t="str">
            <v>S.JOS-CUPERTINO</v>
          </cell>
          <cell r="C1228" t="str">
            <v>6818</v>
          </cell>
          <cell r="D1228" t="str">
            <v>SJO</v>
          </cell>
          <cell r="E1228" t="str">
            <v>A</v>
          </cell>
          <cell r="F1228" t="str">
            <v>JOHN BIERLIAN</v>
          </cell>
          <cell r="G1228">
            <v>38921</v>
          </cell>
          <cell r="I1228" t="str">
            <v>408-446-4889</v>
          </cell>
          <cell r="J1228">
            <v>20755</v>
          </cell>
          <cell r="K1228">
            <v>15608</v>
          </cell>
          <cell r="L1228">
            <v>1</v>
          </cell>
          <cell r="N1228">
            <v>114</v>
          </cell>
          <cell r="O1228">
            <v>2</v>
          </cell>
          <cell r="P1228" t="str">
            <v>USD</v>
          </cell>
          <cell r="Q1228" t="str">
            <v>Y</v>
          </cell>
          <cell r="R1228" t="str">
            <v>USD</v>
          </cell>
        </row>
        <row r="1229">
          <cell r="A1229">
            <v>6819</v>
          </cell>
          <cell r="B1229" t="str">
            <v>DULUTH, MN</v>
          </cell>
          <cell r="C1229" t="str">
            <v>6819</v>
          </cell>
          <cell r="D1229" t="str">
            <v>DUL</v>
          </cell>
          <cell r="E1229" t="str">
            <v>A</v>
          </cell>
          <cell r="F1229" t="str">
            <v>MIKE WOOD</v>
          </cell>
          <cell r="G1229">
            <v>38970</v>
          </cell>
          <cell r="I1229" t="str">
            <v>218-723-0062</v>
          </cell>
          <cell r="J1229">
            <v>29731</v>
          </cell>
          <cell r="K1229">
            <v>20808</v>
          </cell>
          <cell r="L1229">
            <v>1</v>
          </cell>
          <cell r="N1229">
            <v>215</v>
          </cell>
          <cell r="O1229">
            <v>9</v>
          </cell>
          <cell r="P1229" t="str">
            <v>USD</v>
          </cell>
          <cell r="Q1229" t="str">
            <v>Y</v>
          </cell>
          <cell r="R1229" t="str">
            <v>USD</v>
          </cell>
        </row>
        <row r="1230">
          <cell r="A1230">
            <v>6820</v>
          </cell>
          <cell r="B1230" t="str">
            <v>PORT-VANCOUVER,WA/MILL PLAIN BLVD</v>
          </cell>
          <cell r="C1230" t="str">
            <v>6820</v>
          </cell>
          <cell r="D1230" t="str">
            <v>POR</v>
          </cell>
          <cell r="E1230" t="str">
            <v>A</v>
          </cell>
          <cell r="F1230" t="str">
            <v>DENISE CURTIS</v>
          </cell>
          <cell r="G1230">
            <v>38963</v>
          </cell>
          <cell r="I1230" t="str">
            <v>360-892-4494</v>
          </cell>
          <cell r="J1230">
            <v>21241</v>
          </cell>
          <cell r="K1230">
            <v>17938</v>
          </cell>
          <cell r="L1230">
            <v>1</v>
          </cell>
          <cell r="N1230">
            <v>110</v>
          </cell>
          <cell r="O1230">
            <v>2</v>
          </cell>
          <cell r="P1230" t="str">
            <v>USD</v>
          </cell>
          <cell r="Q1230" t="str">
            <v>Y</v>
          </cell>
          <cell r="R1230" t="str">
            <v>USD</v>
          </cell>
        </row>
        <row r="1231">
          <cell r="A1231">
            <v>7000</v>
          </cell>
          <cell r="B1231" t="str">
            <v>BIRM-HOOVER</v>
          </cell>
          <cell r="C1231" t="str">
            <v>7000</v>
          </cell>
          <cell r="D1231" t="str">
            <v>BIR</v>
          </cell>
          <cell r="E1231" t="str">
            <v>B</v>
          </cell>
          <cell r="F1231" t="str">
            <v>RICHARD L LAGE</v>
          </cell>
          <cell r="G1231">
            <v>35034</v>
          </cell>
          <cell r="H1231">
            <v>38150</v>
          </cell>
          <cell r="I1231" t="str">
            <v>(205)  733-8067</v>
          </cell>
          <cell r="J1231">
            <v>17800</v>
          </cell>
          <cell r="K1231">
            <v>14872</v>
          </cell>
          <cell r="L1231">
            <v>1</v>
          </cell>
          <cell r="N1231">
            <v>403</v>
          </cell>
          <cell r="O1231">
            <v>7</v>
          </cell>
          <cell r="P1231" t="str">
            <v>USD</v>
          </cell>
          <cell r="Q1231" t="str">
            <v>N</v>
          </cell>
          <cell r="R1231" t="str">
            <v>USD</v>
          </cell>
        </row>
        <row r="1232">
          <cell r="A1232">
            <v>7001</v>
          </cell>
          <cell r="B1232" t="str">
            <v>BIRM-EASTWOOD</v>
          </cell>
          <cell r="C1232" t="str">
            <v>7001</v>
          </cell>
          <cell r="D1232" t="str">
            <v>BIR</v>
          </cell>
          <cell r="E1232" t="str">
            <v>D</v>
          </cell>
          <cell r="F1232" t="str">
            <v>CLOSED STORE</v>
          </cell>
          <cell r="G1232">
            <v>32734</v>
          </cell>
          <cell r="H1232">
            <v>36360</v>
          </cell>
          <cell r="I1232" t="str">
            <v>2055910504</v>
          </cell>
          <cell r="L1232">
            <v>1</v>
          </cell>
          <cell r="N1232">
            <v>403</v>
          </cell>
          <cell r="O1232">
            <v>1</v>
          </cell>
          <cell r="P1232" t="str">
            <v>USD</v>
          </cell>
          <cell r="Q1232" t="str">
            <v>N</v>
          </cell>
          <cell r="R1232" t="str">
            <v>USD</v>
          </cell>
        </row>
        <row r="1233">
          <cell r="A1233">
            <v>7002</v>
          </cell>
          <cell r="B1233" t="str">
            <v>DEN-WESTMINSTER</v>
          </cell>
          <cell r="C1233" t="str">
            <v>7002</v>
          </cell>
          <cell r="D1233" t="str">
            <v>DEN</v>
          </cell>
          <cell r="E1233" t="str">
            <v>D</v>
          </cell>
          <cell r="F1233" t="str">
            <v>CHRISTOPHER G DOUGHERTY</v>
          </cell>
          <cell r="G1233">
            <v>35231</v>
          </cell>
          <cell r="H1233">
            <v>41327</v>
          </cell>
          <cell r="I1233" t="str">
            <v>(303) 426-0626</v>
          </cell>
          <cell r="J1233">
            <v>20146</v>
          </cell>
          <cell r="K1233">
            <v>15723</v>
          </cell>
          <cell r="L1233">
            <v>1</v>
          </cell>
          <cell r="N1233">
            <v>106</v>
          </cell>
          <cell r="O1233">
            <v>1</v>
          </cell>
          <cell r="P1233" t="str">
            <v>USD</v>
          </cell>
          <cell r="Q1233" t="str">
            <v>N</v>
          </cell>
          <cell r="R1233" t="str">
            <v>USD</v>
          </cell>
        </row>
        <row r="1234">
          <cell r="A1234">
            <v>7005</v>
          </cell>
          <cell r="B1234" t="str">
            <v>DEN-AURORA</v>
          </cell>
          <cell r="C1234" t="str">
            <v>7005</v>
          </cell>
          <cell r="D1234" t="str">
            <v>DEN</v>
          </cell>
          <cell r="E1234" t="str">
            <v>D</v>
          </cell>
          <cell r="F1234" t="str">
            <v>CLOSED STORE</v>
          </cell>
          <cell r="G1234">
            <v>38085</v>
          </cell>
          <cell r="H1234">
            <v>41313</v>
          </cell>
          <cell r="I1234" t="str">
            <v>(303) 751-6167</v>
          </cell>
          <cell r="J1234">
            <v>28395</v>
          </cell>
          <cell r="K1234">
            <v>21212</v>
          </cell>
          <cell r="L1234">
            <v>1</v>
          </cell>
          <cell r="N1234">
            <v>105</v>
          </cell>
          <cell r="O1234">
            <v>1</v>
          </cell>
          <cell r="P1234" t="str">
            <v>USD</v>
          </cell>
          <cell r="Q1234" t="str">
            <v>N</v>
          </cell>
          <cell r="R1234" t="str">
            <v>USD</v>
          </cell>
        </row>
        <row r="1235">
          <cell r="A1235">
            <v>7006</v>
          </cell>
          <cell r="B1235" t="str">
            <v>FT COLLINS</v>
          </cell>
          <cell r="C1235" t="str">
            <v>7006</v>
          </cell>
          <cell r="D1235" t="str">
            <v>FOR</v>
          </cell>
          <cell r="E1235" t="str">
            <v>E</v>
          </cell>
          <cell r="F1235" t="str">
            <v>CLOSED STORE</v>
          </cell>
          <cell r="G1235">
            <v>30581</v>
          </cell>
          <cell r="H1235">
            <v>36279</v>
          </cell>
          <cell r="I1235" t="str">
            <v>3032231725</v>
          </cell>
          <cell r="L1235">
            <v>1</v>
          </cell>
          <cell r="N1235">
            <v>105</v>
          </cell>
          <cell r="O1235">
            <v>1</v>
          </cell>
          <cell r="P1235" t="str">
            <v>USD</v>
          </cell>
          <cell r="Q1235" t="str">
            <v>N</v>
          </cell>
          <cell r="R1235" t="str">
            <v>USD</v>
          </cell>
        </row>
        <row r="1236">
          <cell r="A1236">
            <v>7008</v>
          </cell>
          <cell r="B1236" t="str">
            <v>DEN-LAKEWOOD/WADSWORTH</v>
          </cell>
          <cell r="C1236" t="str">
            <v>7008</v>
          </cell>
          <cell r="D1236" t="str">
            <v>DEN</v>
          </cell>
          <cell r="E1236" t="str">
            <v>E</v>
          </cell>
          <cell r="F1236" t="str">
            <v>TAMARA LYNN DEFOREST</v>
          </cell>
          <cell r="G1236">
            <v>35368</v>
          </cell>
          <cell r="I1236" t="str">
            <v>303-971-0745</v>
          </cell>
          <cell r="J1236">
            <v>21117</v>
          </cell>
          <cell r="K1236">
            <v>16794</v>
          </cell>
          <cell r="L1236">
            <v>1</v>
          </cell>
          <cell r="N1236">
            <v>105</v>
          </cell>
          <cell r="O1236">
            <v>2</v>
          </cell>
          <cell r="P1236" t="str">
            <v>USD</v>
          </cell>
          <cell r="Q1236" t="str">
            <v>Y</v>
          </cell>
          <cell r="R1236" t="str">
            <v>USD</v>
          </cell>
        </row>
        <row r="1237">
          <cell r="A1237">
            <v>7010</v>
          </cell>
          <cell r="B1237" t="str">
            <v>DEN-BOULDER</v>
          </cell>
          <cell r="C1237" t="str">
            <v>7010</v>
          </cell>
          <cell r="D1237" t="str">
            <v>DEN</v>
          </cell>
          <cell r="E1237" t="str">
            <v>E</v>
          </cell>
          <cell r="F1237" t="str">
            <v>BILL R MANN</v>
          </cell>
          <cell r="G1237">
            <v>35034</v>
          </cell>
          <cell r="H1237">
            <v>42790</v>
          </cell>
          <cell r="I1237" t="str">
            <v>303-494-2008</v>
          </cell>
          <cell r="J1237">
            <v>15000</v>
          </cell>
          <cell r="K1237">
            <v>12170</v>
          </cell>
          <cell r="L1237">
            <v>1</v>
          </cell>
          <cell r="N1237">
            <v>106</v>
          </cell>
          <cell r="O1237">
            <v>1</v>
          </cell>
          <cell r="P1237" t="str">
            <v>USD</v>
          </cell>
          <cell r="Q1237" t="str">
            <v>Y</v>
          </cell>
          <cell r="R1237" t="str">
            <v>USD</v>
          </cell>
        </row>
        <row r="1238">
          <cell r="A1238">
            <v>7101</v>
          </cell>
          <cell r="B1238" t="str">
            <v>DEN-COLORADO BLVD</v>
          </cell>
          <cell r="C1238" t="str">
            <v>7101</v>
          </cell>
          <cell r="D1238" t="str">
            <v>DEN</v>
          </cell>
          <cell r="E1238" t="str">
            <v>D</v>
          </cell>
          <cell r="F1238" t="str">
            <v>KERRI M HALL</v>
          </cell>
          <cell r="G1238">
            <v>35034</v>
          </cell>
          <cell r="H1238">
            <v>40235</v>
          </cell>
          <cell r="I1238" t="str">
            <v>(303) 756-2003</v>
          </cell>
          <cell r="J1238">
            <v>24000</v>
          </cell>
          <cell r="K1238">
            <v>20100</v>
          </cell>
          <cell r="L1238">
            <v>1</v>
          </cell>
          <cell r="N1238">
            <v>106</v>
          </cell>
          <cell r="O1238">
            <v>1</v>
          </cell>
          <cell r="P1238" t="str">
            <v>USD</v>
          </cell>
          <cell r="Q1238" t="str">
            <v>N</v>
          </cell>
          <cell r="R1238" t="str">
            <v>USD</v>
          </cell>
        </row>
        <row r="1239">
          <cell r="A1239">
            <v>7103</v>
          </cell>
          <cell r="B1239" t="str">
            <v>MONTGOMERY</v>
          </cell>
          <cell r="C1239" t="str">
            <v>7103</v>
          </cell>
          <cell r="D1239" t="str">
            <v>MON</v>
          </cell>
          <cell r="E1239" t="str">
            <v>C</v>
          </cell>
          <cell r="F1239" t="str">
            <v>CLOSED STORE</v>
          </cell>
          <cell r="G1239">
            <v>35034</v>
          </cell>
          <cell r="H1239">
            <v>36377</v>
          </cell>
          <cell r="I1239" t="str">
            <v>2052720511</v>
          </cell>
          <cell r="L1239">
            <v>1</v>
          </cell>
          <cell r="N1239">
            <v>403</v>
          </cell>
          <cell r="O1239">
            <v>1</v>
          </cell>
          <cell r="P1239" t="str">
            <v>USD</v>
          </cell>
          <cell r="Q1239" t="str">
            <v>N</v>
          </cell>
          <cell r="R1239" t="str">
            <v>USD</v>
          </cell>
        </row>
        <row r="1240">
          <cell r="A1240">
            <v>7109</v>
          </cell>
          <cell r="B1240" t="str">
            <v>DEN-SOUTHGLENN</v>
          </cell>
          <cell r="C1240" t="str">
            <v>7109</v>
          </cell>
          <cell r="D1240" t="str">
            <v>DEN</v>
          </cell>
          <cell r="E1240" t="str">
            <v>D</v>
          </cell>
          <cell r="F1240" t="str">
            <v>CLOSED STORE</v>
          </cell>
          <cell r="G1240">
            <v>33045</v>
          </cell>
          <cell r="H1240">
            <v>38374</v>
          </cell>
          <cell r="I1240" t="str">
            <v>(303) 730-1162</v>
          </cell>
          <cell r="J1240">
            <v>16665</v>
          </cell>
          <cell r="K1240">
            <v>13364</v>
          </cell>
          <cell r="L1240">
            <v>1</v>
          </cell>
          <cell r="N1240">
            <v>105</v>
          </cell>
          <cell r="O1240">
            <v>1</v>
          </cell>
          <cell r="P1240" t="str">
            <v>USD</v>
          </cell>
          <cell r="Q1240" t="str">
            <v>N</v>
          </cell>
          <cell r="R1240" t="str">
            <v>USD</v>
          </cell>
        </row>
        <row r="1241">
          <cell r="A1241">
            <v>7204</v>
          </cell>
          <cell r="B1241" t="str">
            <v>COLORADO SPRINGS</v>
          </cell>
          <cell r="C1241" t="str">
            <v>7204</v>
          </cell>
          <cell r="D1241" t="str">
            <v>COL</v>
          </cell>
          <cell r="E1241" t="str">
            <v>E</v>
          </cell>
          <cell r="F1241" t="str">
            <v>JAMES EDWARD WRIGHT</v>
          </cell>
          <cell r="G1241">
            <v>35499</v>
          </cell>
          <cell r="I1241" t="str">
            <v>719-260-6902</v>
          </cell>
          <cell r="J1241">
            <v>20678</v>
          </cell>
          <cell r="K1241">
            <v>16833</v>
          </cell>
          <cell r="L1241">
            <v>1</v>
          </cell>
          <cell r="N1241">
            <v>105</v>
          </cell>
          <cell r="O1241">
            <v>1</v>
          </cell>
          <cell r="P1241" t="str">
            <v>USD</v>
          </cell>
          <cell r="Q1241" t="str">
            <v>Y</v>
          </cell>
          <cell r="R1241" t="str">
            <v>USD</v>
          </cell>
        </row>
        <row r="1242">
          <cell r="A1242">
            <v>7205</v>
          </cell>
          <cell r="B1242" t="str">
            <v>MOBILE</v>
          </cell>
          <cell r="C1242" t="str">
            <v>7205</v>
          </cell>
          <cell r="D1242" t="str">
            <v>MOB</v>
          </cell>
          <cell r="E1242" t="str">
            <v>C</v>
          </cell>
          <cell r="F1242" t="str">
            <v>DAVID J KENDRICK</v>
          </cell>
          <cell r="G1242">
            <v>33059</v>
          </cell>
          <cell r="H1242">
            <v>37873</v>
          </cell>
          <cell r="I1242" t="str">
            <v>(251) 342-5067</v>
          </cell>
          <cell r="J1242">
            <v>18800</v>
          </cell>
          <cell r="K1242">
            <v>15520</v>
          </cell>
          <cell r="L1242">
            <v>1</v>
          </cell>
          <cell r="N1242">
            <v>403</v>
          </cell>
          <cell r="O1242">
            <v>7</v>
          </cell>
          <cell r="P1242" t="str">
            <v>USD</v>
          </cell>
          <cell r="Q1242" t="str">
            <v>N</v>
          </cell>
          <cell r="R1242" t="str">
            <v>USD</v>
          </cell>
        </row>
        <row r="1243">
          <cell r="A1243">
            <v>7720</v>
          </cell>
          <cell r="B1243" t="str">
            <v>CHAMBERSBURG</v>
          </cell>
          <cell r="C1243" t="str">
            <v>7720</v>
          </cell>
          <cell r="D1243" t="str">
            <v>CHA</v>
          </cell>
          <cell r="E1243" t="str">
            <v>A</v>
          </cell>
          <cell r="F1243" t="str">
            <v>KEVIN GARDNER</v>
          </cell>
          <cell r="G1243">
            <v>39163</v>
          </cell>
          <cell r="I1243" t="str">
            <v>717-263-9358</v>
          </cell>
          <cell r="J1243">
            <v>23198</v>
          </cell>
          <cell r="K1243">
            <v>17525</v>
          </cell>
          <cell r="L1243">
            <v>1</v>
          </cell>
          <cell r="N1243">
            <v>320</v>
          </cell>
          <cell r="O1243">
            <v>8</v>
          </cell>
          <cell r="P1243" t="str">
            <v>USD</v>
          </cell>
          <cell r="Q1243" t="str">
            <v>Y</v>
          </cell>
          <cell r="R1243" t="str">
            <v>USD</v>
          </cell>
        </row>
        <row r="1244">
          <cell r="A1244">
            <v>7721</v>
          </cell>
          <cell r="B1244" t="str">
            <v>PORT ST. LUCIE</v>
          </cell>
          <cell r="C1244" t="str">
            <v>7721</v>
          </cell>
          <cell r="D1244" t="str">
            <v>POR</v>
          </cell>
          <cell r="E1244" t="str">
            <v>A</v>
          </cell>
          <cell r="F1244" t="str">
            <v>SUE JETT</v>
          </cell>
          <cell r="G1244">
            <v>39327</v>
          </cell>
          <cell r="I1244" t="str">
            <v>772-345-2510</v>
          </cell>
          <cell r="J1244">
            <v>21367</v>
          </cell>
          <cell r="K1244">
            <v>17847</v>
          </cell>
          <cell r="L1244">
            <v>1</v>
          </cell>
          <cell r="N1244">
            <v>412</v>
          </cell>
          <cell r="O1244">
            <v>7</v>
          </cell>
          <cell r="P1244" t="str">
            <v>USD</v>
          </cell>
          <cell r="Q1244" t="str">
            <v>Y</v>
          </cell>
          <cell r="R1244" t="str">
            <v>USD</v>
          </cell>
        </row>
        <row r="1245">
          <cell r="A1245">
            <v>7727</v>
          </cell>
          <cell r="B1245" t="str">
            <v>LA-TUSTIN/JAMBOREE</v>
          </cell>
          <cell r="C1245" t="str">
            <v>7727</v>
          </cell>
          <cell r="D1245" t="str">
            <v>LA-</v>
          </cell>
          <cell r="E1245" t="str">
            <v>A</v>
          </cell>
          <cell r="F1245" t="str">
            <v>DERRICK ALEXANDER</v>
          </cell>
          <cell r="G1245">
            <v>39289</v>
          </cell>
          <cell r="I1245" t="str">
            <v>714-259-0673</v>
          </cell>
          <cell r="J1245">
            <v>20977</v>
          </cell>
          <cell r="K1245">
            <v>17128</v>
          </cell>
          <cell r="L1245">
            <v>1</v>
          </cell>
          <cell r="N1245">
            <v>120</v>
          </cell>
          <cell r="O1245">
            <v>4</v>
          </cell>
          <cell r="P1245" t="str">
            <v>USD</v>
          </cell>
          <cell r="Q1245" t="str">
            <v>Y</v>
          </cell>
          <cell r="R1245" t="str">
            <v>USD</v>
          </cell>
        </row>
        <row r="1246">
          <cell r="A1246">
            <v>7728</v>
          </cell>
          <cell r="B1246" t="str">
            <v>NAMPA, ID</v>
          </cell>
          <cell r="C1246" t="str">
            <v>7728</v>
          </cell>
          <cell r="D1246" t="str">
            <v>NAM</v>
          </cell>
          <cell r="E1246" t="str">
            <v>A</v>
          </cell>
          <cell r="F1246" t="str">
            <v>BRIDGET NEERMAN</v>
          </cell>
          <cell r="G1246">
            <v>39170</v>
          </cell>
          <cell r="I1246" t="str">
            <v>208-442-2851</v>
          </cell>
          <cell r="J1246">
            <v>21785</v>
          </cell>
          <cell r="K1246">
            <v>17936</v>
          </cell>
          <cell r="L1246">
            <v>1</v>
          </cell>
          <cell r="N1246">
            <v>108</v>
          </cell>
          <cell r="O1246">
            <v>2</v>
          </cell>
          <cell r="P1246" t="str">
            <v>USD</v>
          </cell>
          <cell r="Q1246" t="str">
            <v>Y</v>
          </cell>
          <cell r="R1246" t="str">
            <v>USD</v>
          </cell>
        </row>
        <row r="1247">
          <cell r="A1247">
            <v>7729</v>
          </cell>
          <cell r="B1247" t="str">
            <v>JAX-BEACH BLVD</v>
          </cell>
          <cell r="C1247" t="str">
            <v>7729</v>
          </cell>
          <cell r="D1247" t="str">
            <v>JAX</v>
          </cell>
          <cell r="E1247" t="str">
            <v>A</v>
          </cell>
          <cell r="F1247" t="str">
            <v>RICHARD WILDER</v>
          </cell>
          <cell r="G1247">
            <v>39240</v>
          </cell>
          <cell r="I1247" t="str">
            <v>904-821-9753</v>
          </cell>
          <cell r="J1247">
            <v>23674</v>
          </cell>
          <cell r="K1247">
            <v>19873</v>
          </cell>
          <cell r="L1247">
            <v>1</v>
          </cell>
          <cell r="N1247">
            <v>413</v>
          </cell>
          <cell r="O1247">
            <v>7</v>
          </cell>
          <cell r="P1247" t="str">
            <v>USD</v>
          </cell>
          <cell r="Q1247" t="str">
            <v>Y</v>
          </cell>
          <cell r="R1247" t="str">
            <v>USD</v>
          </cell>
        </row>
        <row r="1248">
          <cell r="A1248">
            <v>7730</v>
          </cell>
          <cell r="B1248" t="str">
            <v>LA-MIRA LOMA</v>
          </cell>
          <cell r="C1248" t="str">
            <v>7730</v>
          </cell>
          <cell r="D1248" t="str">
            <v>LA-</v>
          </cell>
          <cell r="E1248" t="str">
            <v>A</v>
          </cell>
          <cell r="F1248" t="str">
            <v>ROBIN BRIER</v>
          </cell>
          <cell r="G1248">
            <v>39327</v>
          </cell>
          <cell r="I1248" t="str">
            <v>951-340-0338</v>
          </cell>
          <cell r="J1248">
            <v>21360</v>
          </cell>
          <cell r="K1248">
            <v>17848</v>
          </cell>
          <cell r="L1248">
            <v>1</v>
          </cell>
          <cell r="N1248">
            <v>116</v>
          </cell>
          <cell r="O1248">
            <v>4</v>
          </cell>
          <cell r="P1248" t="str">
            <v>USD</v>
          </cell>
          <cell r="Q1248" t="str">
            <v>Y</v>
          </cell>
          <cell r="R1248" t="str">
            <v>USD</v>
          </cell>
        </row>
        <row r="1249">
          <cell r="A1249">
            <v>7731</v>
          </cell>
          <cell r="B1249" t="str">
            <v>VEGAS-RAINBOW BLVD</v>
          </cell>
          <cell r="C1249" t="str">
            <v>7731</v>
          </cell>
          <cell r="D1249" t="str">
            <v>VEG</v>
          </cell>
          <cell r="E1249" t="str">
            <v>A</v>
          </cell>
          <cell r="F1249" t="str">
            <v>CLOSED STORE</v>
          </cell>
          <cell r="G1249">
            <v>39380</v>
          </cell>
          <cell r="H1249">
            <v>39247</v>
          </cell>
          <cell r="I1249" t="str">
            <v>469-759-5454</v>
          </cell>
          <cell r="J1249">
            <v>21241</v>
          </cell>
          <cell r="K1249">
            <v>17938</v>
          </cell>
          <cell r="L1249">
            <v>1</v>
          </cell>
          <cell r="N1249">
            <v>110</v>
          </cell>
          <cell r="O1249">
            <v>4</v>
          </cell>
          <cell r="P1249" t="str">
            <v>USD</v>
          </cell>
          <cell r="Q1249" t="str">
            <v>N</v>
          </cell>
          <cell r="R1249" t="str">
            <v>USD</v>
          </cell>
        </row>
        <row r="1250">
          <cell r="A1250">
            <v>7732</v>
          </cell>
          <cell r="B1250" t="str">
            <v>TAMPA-WESLEY CHAPEL</v>
          </cell>
          <cell r="C1250" t="str">
            <v>7732</v>
          </cell>
          <cell r="D1250" t="str">
            <v>TAM</v>
          </cell>
          <cell r="E1250" t="str">
            <v>A</v>
          </cell>
          <cell r="F1250" t="str">
            <v>CLOSED STORE</v>
          </cell>
          <cell r="G1250">
            <v>39380</v>
          </cell>
          <cell r="H1250">
            <v>39259</v>
          </cell>
          <cell r="J1250">
            <v>20883</v>
          </cell>
          <cell r="K1250">
            <v>17779</v>
          </cell>
          <cell r="L1250">
            <v>1</v>
          </cell>
          <cell r="N1250">
            <v>109</v>
          </cell>
          <cell r="O1250">
            <v>7</v>
          </cell>
          <cell r="P1250" t="str">
            <v>USD</v>
          </cell>
          <cell r="Q1250" t="str">
            <v>N</v>
          </cell>
          <cell r="R1250" t="str">
            <v>USD</v>
          </cell>
        </row>
        <row r="1251">
          <cell r="A1251">
            <v>7735</v>
          </cell>
          <cell r="B1251" t="str">
            <v>ST. L-EDWARSVILLE, IL</v>
          </cell>
          <cell r="C1251" t="str">
            <v>7735</v>
          </cell>
          <cell r="D1251" t="str">
            <v>STL</v>
          </cell>
          <cell r="E1251" t="str">
            <v>A</v>
          </cell>
          <cell r="F1251" t="str">
            <v>RUSS BAKER</v>
          </cell>
          <cell r="G1251">
            <v>39219</v>
          </cell>
          <cell r="I1251" t="str">
            <v>618-659-4697</v>
          </cell>
          <cell r="J1251">
            <v>21029</v>
          </cell>
          <cell r="K1251">
            <v>17767</v>
          </cell>
          <cell r="L1251">
            <v>1</v>
          </cell>
          <cell r="N1251">
            <v>216</v>
          </cell>
          <cell r="O1251">
            <v>9</v>
          </cell>
          <cell r="P1251" t="str">
            <v>USD</v>
          </cell>
          <cell r="Q1251" t="str">
            <v>Y</v>
          </cell>
          <cell r="R1251" t="str">
            <v>USD</v>
          </cell>
        </row>
        <row r="1252">
          <cell r="A1252">
            <v>7737</v>
          </cell>
          <cell r="B1252" t="str">
            <v>BOS-MANSFIELD</v>
          </cell>
          <cell r="C1252" t="str">
            <v>7737</v>
          </cell>
          <cell r="D1252" t="str">
            <v>BOS</v>
          </cell>
          <cell r="E1252" t="str">
            <v>A</v>
          </cell>
          <cell r="F1252" t="str">
            <v>SCOTT MAIN</v>
          </cell>
          <cell r="G1252">
            <v>39360</v>
          </cell>
          <cell r="I1252" t="str">
            <v>508-339-6239</v>
          </cell>
          <cell r="J1252">
            <v>21577</v>
          </cell>
          <cell r="K1252">
            <v>17502</v>
          </cell>
          <cell r="L1252">
            <v>1</v>
          </cell>
          <cell r="N1252">
            <v>310</v>
          </cell>
          <cell r="O1252">
            <v>8</v>
          </cell>
          <cell r="P1252" t="str">
            <v>USD</v>
          </cell>
          <cell r="Q1252" t="str">
            <v>Y</v>
          </cell>
          <cell r="R1252" t="str">
            <v>USD</v>
          </cell>
        </row>
        <row r="1253">
          <cell r="A1253">
            <v>7739</v>
          </cell>
          <cell r="B1253" t="str">
            <v>SLC-MIDVALE</v>
          </cell>
          <cell r="C1253" t="str">
            <v>7739</v>
          </cell>
          <cell r="D1253" t="str">
            <v>SLC</v>
          </cell>
          <cell r="E1253" t="str">
            <v>A</v>
          </cell>
          <cell r="F1253" t="str">
            <v>ROCHELLE CISNEROS</v>
          </cell>
          <cell r="G1253">
            <v>39149</v>
          </cell>
          <cell r="I1253" t="str">
            <v>801-561-3056</v>
          </cell>
          <cell r="J1253">
            <v>23770</v>
          </cell>
          <cell r="K1253">
            <v>17884</v>
          </cell>
          <cell r="L1253">
            <v>1</v>
          </cell>
          <cell r="N1253">
            <v>107</v>
          </cell>
          <cell r="O1253">
            <v>2</v>
          </cell>
          <cell r="P1253" t="str">
            <v>USD</v>
          </cell>
          <cell r="Q1253" t="str">
            <v>Y</v>
          </cell>
          <cell r="R1253" t="str">
            <v>USD</v>
          </cell>
        </row>
        <row r="1254">
          <cell r="A1254">
            <v>7742</v>
          </cell>
          <cell r="B1254" t="str">
            <v>ANCHORAGE -GLENN HWY</v>
          </cell>
          <cell r="C1254" t="str">
            <v>7742</v>
          </cell>
          <cell r="D1254" t="str">
            <v>ANC</v>
          </cell>
          <cell r="E1254" t="str">
            <v>A</v>
          </cell>
          <cell r="F1254" t="str">
            <v>DENNIS GATEWOOD</v>
          </cell>
          <cell r="G1254">
            <v>39383</v>
          </cell>
          <cell r="I1254" t="str">
            <v>907-277-8600</v>
          </cell>
          <cell r="J1254">
            <v>26137</v>
          </cell>
          <cell r="K1254">
            <v>17848</v>
          </cell>
          <cell r="L1254">
            <v>1</v>
          </cell>
          <cell r="N1254">
            <v>110</v>
          </cell>
          <cell r="O1254">
            <v>2</v>
          </cell>
          <cell r="P1254" t="str">
            <v>USD</v>
          </cell>
          <cell r="Q1254" t="str">
            <v>Y</v>
          </cell>
          <cell r="R1254" t="str">
            <v>USD</v>
          </cell>
        </row>
        <row r="1255">
          <cell r="A1255">
            <v>7745</v>
          </cell>
          <cell r="B1255" t="str">
            <v>ORANGE CITY</v>
          </cell>
          <cell r="C1255" t="str">
            <v>7745</v>
          </cell>
          <cell r="D1255" t="str">
            <v>ORL</v>
          </cell>
          <cell r="E1255" t="str">
            <v>A</v>
          </cell>
          <cell r="F1255" t="str">
            <v>SANNE DUNNE</v>
          </cell>
          <cell r="G1255">
            <v>39302</v>
          </cell>
          <cell r="I1255" t="str">
            <v>386-456-0536</v>
          </cell>
          <cell r="J1255">
            <v>20994</v>
          </cell>
          <cell r="K1255">
            <v>18121</v>
          </cell>
          <cell r="L1255">
            <v>1</v>
          </cell>
          <cell r="N1255">
            <v>409</v>
          </cell>
          <cell r="O1255">
            <v>7</v>
          </cell>
          <cell r="P1255" t="str">
            <v>USD</v>
          </cell>
          <cell r="Q1255" t="str">
            <v>Y</v>
          </cell>
          <cell r="R1255" t="str">
            <v>USD</v>
          </cell>
        </row>
        <row r="1256">
          <cell r="A1256">
            <v>7747</v>
          </cell>
          <cell r="B1256" t="str">
            <v>BRUNSWICK</v>
          </cell>
          <cell r="C1256" t="str">
            <v>7747</v>
          </cell>
          <cell r="D1256" t="str">
            <v>BRU</v>
          </cell>
          <cell r="E1256" t="str">
            <v>A</v>
          </cell>
          <cell r="F1256" t="str">
            <v>MIKE STRAIT</v>
          </cell>
          <cell r="G1256">
            <v>39296</v>
          </cell>
          <cell r="I1256" t="str">
            <v>912-267-5601</v>
          </cell>
          <cell r="J1256">
            <v>20684</v>
          </cell>
          <cell r="K1256">
            <v>17775</v>
          </cell>
          <cell r="L1256">
            <v>1</v>
          </cell>
          <cell r="N1256">
            <v>413</v>
          </cell>
          <cell r="O1256">
            <v>7</v>
          </cell>
          <cell r="P1256" t="str">
            <v>USD</v>
          </cell>
          <cell r="Q1256" t="str">
            <v>Y</v>
          </cell>
          <cell r="R1256" t="str">
            <v>USD</v>
          </cell>
        </row>
        <row r="1257">
          <cell r="A1257">
            <v>7749</v>
          </cell>
          <cell r="B1257" t="str">
            <v>QUEENS-FOREST HILLS</v>
          </cell>
          <cell r="C1257" t="str">
            <v>7749</v>
          </cell>
          <cell r="D1257" t="str">
            <v>QUE</v>
          </cell>
          <cell r="E1257" t="str">
            <v>A</v>
          </cell>
          <cell r="F1257" t="str">
            <v>CLOSED STORE 2007</v>
          </cell>
          <cell r="G1257">
            <v>39390</v>
          </cell>
          <cell r="H1257">
            <v>39317</v>
          </cell>
          <cell r="I1257" t="str">
            <v>469-759-5454 CLOSED</v>
          </cell>
          <cell r="J1257">
            <v>23684</v>
          </cell>
          <cell r="K1257">
            <v>18247</v>
          </cell>
          <cell r="L1257">
            <v>1</v>
          </cell>
          <cell r="N1257">
            <v>304</v>
          </cell>
          <cell r="O1257">
            <v>8</v>
          </cell>
          <cell r="P1257" t="str">
            <v>USD</v>
          </cell>
          <cell r="Q1257" t="str">
            <v>N</v>
          </cell>
          <cell r="R1257" t="str">
            <v>USD</v>
          </cell>
        </row>
        <row r="1258">
          <cell r="A1258">
            <v>7752</v>
          </cell>
          <cell r="B1258" t="str">
            <v>SPARKS, NV</v>
          </cell>
          <cell r="C1258" t="str">
            <v>7752</v>
          </cell>
          <cell r="D1258" t="str">
            <v>SPA</v>
          </cell>
          <cell r="E1258" t="str">
            <v>A</v>
          </cell>
          <cell r="F1258" t="str">
            <v>LEE OSAER</v>
          </cell>
          <cell r="G1258">
            <v>39162</v>
          </cell>
          <cell r="I1258" t="str">
            <v>775-626-3341</v>
          </cell>
          <cell r="J1258">
            <v>21961</v>
          </cell>
          <cell r="K1258">
            <v>18229</v>
          </cell>
          <cell r="L1258">
            <v>1</v>
          </cell>
          <cell r="N1258">
            <v>118</v>
          </cell>
          <cell r="O1258">
            <v>2</v>
          </cell>
          <cell r="P1258" t="str">
            <v>USD</v>
          </cell>
          <cell r="Q1258" t="str">
            <v>Y</v>
          </cell>
          <cell r="R1258" t="str">
            <v>USD</v>
          </cell>
        </row>
        <row r="1259">
          <cell r="A1259">
            <v>7753</v>
          </cell>
          <cell r="B1259" t="str">
            <v>PALMDALE</v>
          </cell>
          <cell r="C1259" t="str">
            <v>7753</v>
          </cell>
          <cell r="D1259" t="str">
            <v>PAL</v>
          </cell>
          <cell r="E1259" t="str">
            <v>A</v>
          </cell>
          <cell r="F1259" t="str">
            <v>DAN LLOYD</v>
          </cell>
          <cell r="G1259">
            <v>39134</v>
          </cell>
          <cell r="I1259" t="str">
            <v>661-224-1618</v>
          </cell>
          <cell r="J1259">
            <v>21518</v>
          </cell>
          <cell r="K1259">
            <v>18495</v>
          </cell>
          <cell r="L1259">
            <v>1</v>
          </cell>
          <cell r="N1259">
            <v>112</v>
          </cell>
          <cell r="O1259">
            <v>4</v>
          </cell>
          <cell r="P1259" t="str">
            <v>USD</v>
          </cell>
          <cell r="Q1259" t="str">
            <v>Y</v>
          </cell>
          <cell r="R1259" t="str">
            <v>USD</v>
          </cell>
        </row>
        <row r="1260">
          <cell r="A1260">
            <v>7754</v>
          </cell>
          <cell r="B1260" t="str">
            <v>BOS-WAREHAM</v>
          </cell>
          <cell r="C1260" t="str">
            <v>7754</v>
          </cell>
          <cell r="D1260" t="str">
            <v>BOS</v>
          </cell>
          <cell r="E1260" t="str">
            <v>A</v>
          </cell>
          <cell r="F1260" t="str">
            <v>NICOLE SAMIAGIO</v>
          </cell>
          <cell r="G1260">
            <v>39369</v>
          </cell>
          <cell r="I1260" t="str">
            <v>508-291-0715</v>
          </cell>
          <cell r="J1260">
            <v>21333</v>
          </cell>
          <cell r="K1260">
            <v>17793</v>
          </cell>
          <cell r="L1260">
            <v>1</v>
          </cell>
          <cell r="N1260">
            <v>310</v>
          </cell>
          <cell r="O1260">
            <v>8</v>
          </cell>
          <cell r="P1260" t="str">
            <v>USD</v>
          </cell>
          <cell r="Q1260" t="str">
            <v>Y</v>
          </cell>
          <cell r="R1260" t="str">
            <v>USD</v>
          </cell>
        </row>
        <row r="1261">
          <cell r="A1261">
            <v>7755</v>
          </cell>
          <cell r="B1261" t="str">
            <v>SEA-MARYSVILLE</v>
          </cell>
          <cell r="C1261" t="str">
            <v>7755</v>
          </cell>
          <cell r="D1261" t="str">
            <v>SEA</v>
          </cell>
          <cell r="E1261" t="str">
            <v>A</v>
          </cell>
          <cell r="F1261" t="str">
            <v>DENNIS MURPHY</v>
          </cell>
          <cell r="G1261">
            <v>39334</v>
          </cell>
          <cell r="I1261" t="str">
            <v>360-652-0175</v>
          </cell>
          <cell r="J1261">
            <v>21241</v>
          </cell>
          <cell r="K1261">
            <v>18017</v>
          </cell>
          <cell r="L1261">
            <v>1</v>
          </cell>
          <cell r="N1261">
            <v>111</v>
          </cell>
          <cell r="O1261">
            <v>2</v>
          </cell>
          <cell r="P1261" t="str">
            <v>USD</v>
          </cell>
          <cell r="Q1261" t="str">
            <v>Y</v>
          </cell>
          <cell r="R1261" t="str">
            <v>USD</v>
          </cell>
        </row>
        <row r="1262">
          <cell r="A1262">
            <v>7757</v>
          </cell>
          <cell r="B1262" t="str">
            <v>PITT-FRAZER/PITTSBURGH MILLS</v>
          </cell>
          <cell r="C1262" t="str">
            <v>7757</v>
          </cell>
          <cell r="D1262" t="str">
            <v>PIT</v>
          </cell>
          <cell r="E1262" t="str">
            <v>A</v>
          </cell>
          <cell r="F1262" t="str">
            <v>JIM HILL</v>
          </cell>
          <cell r="G1262">
            <v>39362</v>
          </cell>
          <cell r="I1262" t="str">
            <v>724-274-3708</v>
          </cell>
          <cell r="J1262">
            <v>21300</v>
          </cell>
          <cell r="K1262">
            <v>17512</v>
          </cell>
          <cell r="L1262">
            <v>1</v>
          </cell>
          <cell r="N1262">
            <v>207</v>
          </cell>
          <cell r="O1262">
            <v>8</v>
          </cell>
          <cell r="P1262" t="str">
            <v>USD</v>
          </cell>
          <cell r="Q1262" t="str">
            <v>Y</v>
          </cell>
          <cell r="R1262" t="str">
            <v>USD</v>
          </cell>
        </row>
        <row r="1263">
          <cell r="A1263">
            <v>7758</v>
          </cell>
          <cell r="B1263" t="str">
            <v>SLC-WEST JORDAN</v>
          </cell>
          <cell r="C1263" t="str">
            <v>7758</v>
          </cell>
          <cell r="D1263" t="str">
            <v>SLC</v>
          </cell>
          <cell r="E1263" t="str">
            <v>A</v>
          </cell>
          <cell r="F1263" t="str">
            <v>CLOSED STORE</v>
          </cell>
          <cell r="G1263">
            <v>39380</v>
          </cell>
          <cell r="H1263">
            <v>39300</v>
          </cell>
          <cell r="I1263" t="str">
            <v>469-759-5454</v>
          </cell>
          <cell r="J1263">
            <v>21476</v>
          </cell>
          <cell r="K1263">
            <v>17767</v>
          </cell>
          <cell r="L1263">
            <v>1</v>
          </cell>
          <cell r="N1263">
            <v>109</v>
          </cell>
          <cell r="O1263">
            <v>2</v>
          </cell>
          <cell r="P1263" t="str">
            <v>USD</v>
          </cell>
          <cell r="Q1263" t="str">
            <v>N</v>
          </cell>
          <cell r="R1263" t="str">
            <v>USD</v>
          </cell>
        </row>
        <row r="1264">
          <cell r="A1264">
            <v>7760</v>
          </cell>
          <cell r="B1264" t="str">
            <v>PROV-NORTH DARTMOUTH, MA</v>
          </cell>
          <cell r="C1264" t="str">
            <v>7760</v>
          </cell>
          <cell r="D1264" t="str">
            <v>PRO</v>
          </cell>
          <cell r="E1264" t="str">
            <v>A</v>
          </cell>
          <cell r="F1264" t="str">
            <v>DANIEL DEMENT</v>
          </cell>
          <cell r="G1264">
            <v>39275</v>
          </cell>
          <cell r="I1264" t="str">
            <v>508-996-0361</v>
          </cell>
          <cell r="J1264">
            <v>21647</v>
          </cell>
          <cell r="K1264">
            <v>18030</v>
          </cell>
          <cell r="L1264">
            <v>1</v>
          </cell>
          <cell r="N1264">
            <v>310</v>
          </cell>
          <cell r="O1264">
            <v>8</v>
          </cell>
          <cell r="P1264" t="str">
            <v>USD</v>
          </cell>
          <cell r="Q1264" t="str">
            <v>Y</v>
          </cell>
          <cell r="R1264" t="str">
            <v>USD</v>
          </cell>
        </row>
        <row r="1265">
          <cell r="A1265">
            <v>7761</v>
          </cell>
          <cell r="B1265" t="str">
            <v>TAMPA-SPRING HILL</v>
          </cell>
          <cell r="C1265" t="str">
            <v>7761</v>
          </cell>
          <cell r="D1265" t="str">
            <v>TAM</v>
          </cell>
          <cell r="E1265" t="str">
            <v>A</v>
          </cell>
          <cell r="F1265" t="str">
            <v>RHONDA CANTU</v>
          </cell>
          <cell r="G1265">
            <v>39295</v>
          </cell>
          <cell r="I1265" t="str">
            <v>352-597-8537</v>
          </cell>
          <cell r="J1265">
            <v>21294</v>
          </cell>
          <cell r="K1265">
            <v>17767</v>
          </cell>
          <cell r="L1265">
            <v>1</v>
          </cell>
          <cell r="N1265">
            <v>411</v>
          </cell>
          <cell r="O1265">
            <v>7</v>
          </cell>
          <cell r="P1265" t="str">
            <v>USD</v>
          </cell>
          <cell r="Q1265" t="str">
            <v>Y</v>
          </cell>
          <cell r="R1265" t="str">
            <v>USD</v>
          </cell>
        </row>
        <row r="1266">
          <cell r="A1266">
            <v>7762</v>
          </cell>
          <cell r="B1266" t="str">
            <v>PHI-SICKLERVILLE, NJ</v>
          </cell>
          <cell r="C1266" t="str">
            <v>7762</v>
          </cell>
          <cell r="D1266" t="str">
            <v>PHI</v>
          </cell>
          <cell r="E1266" t="str">
            <v>A</v>
          </cell>
          <cell r="F1266" t="str">
            <v>CLOSED STORE</v>
          </cell>
          <cell r="G1266">
            <v>39163</v>
          </cell>
          <cell r="H1266">
            <v>42418</v>
          </cell>
          <cell r="I1266" t="str">
            <v>856-629-4291</v>
          </cell>
          <cell r="J1266">
            <v>21647</v>
          </cell>
          <cell r="K1266">
            <v>17524</v>
          </cell>
          <cell r="L1266">
            <v>1</v>
          </cell>
          <cell r="N1266">
            <v>318</v>
          </cell>
          <cell r="O1266">
            <v>8</v>
          </cell>
          <cell r="P1266" t="str">
            <v>USD</v>
          </cell>
          <cell r="Q1266" t="str">
            <v>Y</v>
          </cell>
          <cell r="R1266" t="str">
            <v>USD</v>
          </cell>
        </row>
        <row r="1267">
          <cell r="A1267">
            <v>7763</v>
          </cell>
          <cell r="B1267" t="str">
            <v>PHX-PEORIA/LAKE PLEASANT BLVD</v>
          </cell>
          <cell r="C1267" t="str">
            <v>7763</v>
          </cell>
          <cell r="D1267" t="str">
            <v>PHX</v>
          </cell>
          <cell r="E1267" t="str">
            <v>A</v>
          </cell>
          <cell r="F1267" t="str">
            <v>DUKE DAVIS</v>
          </cell>
          <cell r="G1267">
            <v>39347</v>
          </cell>
          <cell r="I1267" t="str">
            <v>623-566-0954</v>
          </cell>
          <cell r="J1267">
            <v>21248</v>
          </cell>
          <cell r="K1267">
            <v>17938</v>
          </cell>
          <cell r="L1267">
            <v>1</v>
          </cell>
          <cell r="N1267">
            <v>102</v>
          </cell>
          <cell r="O1267">
            <v>4</v>
          </cell>
          <cell r="P1267" t="str">
            <v>USD</v>
          </cell>
          <cell r="Q1267" t="str">
            <v>Y</v>
          </cell>
          <cell r="R1267" t="str">
            <v>USD</v>
          </cell>
        </row>
        <row r="1268">
          <cell r="A1268">
            <v>7764</v>
          </cell>
          <cell r="B1268" t="str">
            <v>SEBRING, FL</v>
          </cell>
          <cell r="C1268" t="str">
            <v>7764</v>
          </cell>
          <cell r="D1268" t="str">
            <v>SEB</v>
          </cell>
          <cell r="E1268" t="str">
            <v>A</v>
          </cell>
          <cell r="F1268" t="str">
            <v>TOM SHORT</v>
          </cell>
          <cell r="G1268">
            <v>39327</v>
          </cell>
          <cell r="I1268" t="str">
            <v>863-314-0503</v>
          </cell>
          <cell r="J1268">
            <v>21082</v>
          </cell>
          <cell r="K1268">
            <v>17963</v>
          </cell>
          <cell r="L1268">
            <v>1</v>
          </cell>
          <cell r="N1268">
            <v>414</v>
          </cell>
          <cell r="O1268">
            <v>7</v>
          </cell>
          <cell r="P1268" t="str">
            <v>USD</v>
          </cell>
          <cell r="Q1268" t="str">
            <v>Y</v>
          </cell>
          <cell r="R1268" t="str">
            <v>USD</v>
          </cell>
        </row>
        <row r="1269">
          <cell r="A1269">
            <v>7765</v>
          </cell>
          <cell r="B1269" t="str">
            <v>FORT MYERS-CAPE CORAL</v>
          </cell>
          <cell r="C1269" t="str">
            <v>7765</v>
          </cell>
          <cell r="D1269" t="str">
            <v>FOR</v>
          </cell>
          <cell r="E1269" t="str">
            <v>A</v>
          </cell>
          <cell r="F1269" t="str">
            <v>ELIZABETH BOULTER</v>
          </cell>
          <cell r="G1269">
            <v>39348</v>
          </cell>
          <cell r="H1269">
            <v>42825</v>
          </cell>
          <cell r="I1269" t="str">
            <v>239-242-0634</v>
          </cell>
          <cell r="J1269">
            <v>21009</v>
          </cell>
          <cell r="K1269">
            <v>17767</v>
          </cell>
          <cell r="L1269">
            <v>1</v>
          </cell>
          <cell r="N1269">
            <v>414</v>
          </cell>
          <cell r="O1269">
            <v>7</v>
          </cell>
          <cell r="P1269" t="str">
            <v>USD</v>
          </cell>
          <cell r="Q1269" t="str">
            <v>Y</v>
          </cell>
          <cell r="R1269" t="str">
            <v>USD</v>
          </cell>
        </row>
        <row r="1270">
          <cell r="A1270">
            <v>7766</v>
          </cell>
          <cell r="B1270" t="str">
            <v>JAX-FLEMING ISLAND</v>
          </cell>
          <cell r="C1270" t="str">
            <v>7766</v>
          </cell>
          <cell r="D1270" t="str">
            <v>JAX</v>
          </cell>
          <cell r="E1270" t="str">
            <v>A</v>
          </cell>
          <cell r="F1270" t="str">
            <v>JOE MUSA</v>
          </cell>
          <cell r="G1270">
            <v>39198</v>
          </cell>
          <cell r="I1270" t="str">
            <v>904-269-7044</v>
          </cell>
          <cell r="J1270">
            <v>22209</v>
          </cell>
          <cell r="K1270">
            <v>17780</v>
          </cell>
          <cell r="L1270">
            <v>1</v>
          </cell>
          <cell r="N1270">
            <v>413</v>
          </cell>
          <cell r="O1270">
            <v>7</v>
          </cell>
          <cell r="P1270" t="str">
            <v>USD</v>
          </cell>
          <cell r="Q1270" t="str">
            <v>Y</v>
          </cell>
          <cell r="R1270" t="str">
            <v>USD</v>
          </cell>
        </row>
        <row r="1271">
          <cell r="A1271">
            <v>7768</v>
          </cell>
          <cell r="B1271" t="str">
            <v>CHEYENNE</v>
          </cell>
          <cell r="C1271" t="str">
            <v>7768</v>
          </cell>
          <cell r="D1271" t="str">
            <v>CHE</v>
          </cell>
          <cell r="E1271" t="str">
            <v>A</v>
          </cell>
          <cell r="F1271" t="str">
            <v>TODD HALVORSON</v>
          </cell>
          <cell r="G1271">
            <v>39362</v>
          </cell>
          <cell r="I1271" t="str">
            <v>307-638-8435</v>
          </cell>
          <cell r="J1271">
            <v>16438</v>
          </cell>
          <cell r="K1271">
            <v>13509</v>
          </cell>
          <cell r="L1271">
            <v>1</v>
          </cell>
          <cell r="N1271">
            <v>106</v>
          </cell>
          <cell r="O1271">
            <v>2</v>
          </cell>
          <cell r="P1271" t="str">
            <v>USD</v>
          </cell>
          <cell r="Q1271" t="str">
            <v>Y</v>
          </cell>
          <cell r="R1271" t="str">
            <v>USD</v>
          </cell>
        </row>
        <row r="1272">
          <cell r="A1272">
            <v>7770</v>
          </cell>
          <cell r="B1272" t="str">
            <v>LI-MEDFORD</v>
          </cell>
          <cell r="C1272" t="str">
            <v>7770</v>
          </cell>
          <cell r="D1272" t="str">
            <v>LIM</v>
          </cell>
          <cell r="E1272" t="str">
            <v>A</v>
          </cell>
          <cell r="F1272" t="str">
            <v>TOM STANLEY</v>
          </cell>
          <cell r="G1272">
            <v>39225</v>
          </cell>
          <cell r="I1272" t="str">
            <v>631-758-1835</v>
          </cell>
          <cell r="J1272">
            <v>19906</v>
          </cell>
          <cell r="K1272">
            <v>16080</v>
          </cell>
          <cell r="L1272">
            <v>1</v>
          </cell>
          <cell r="N1272">
            <v>304</v>
          </cell>
          <cell r="O1272">
            <v>8</v>
          </cell>
          <cell r="P1272" t="str">
            <v>USD</v>
          </cell>
          <cell r="Q1272" t="str">
            <v>Y</v>
          </cell>
          <cell r="R1272" t="str">
            <v>USD</v>
          </cell>
        </row>
        <row r="1273">
          <cell r="A1273">
            <v>7771</v>
          </cell>
          <cell r="B1273" t="str">
            <v>WHEELING</v>
          </cell>
          <cell r="C1273" t="str">
            <v>7771</v>
          </cell>
          <cell r="D1273" t="str">
            <v>WHE</v>
          </cell>
          <cell r="E1273" t="str">
            <v>A</v>
          </cell>
          <cell r="F1273" t="str">
            <v>CLOSED STORE</v>
          </cell>
          <cell r="G1273">
            <v>39334</v>
          </cell>
          <cell r="H1273">
            <v>42789</v>
          </cell>
          <cell r="I1273" t="str">
            <v>304-909-0122</v>
          </cell>
          <cell r="J1273">
            <v>16438</v>
          </cell>
          <cell r="K1273">
            <v>13499</v>
          </cell>
          <cell r="L1273">
            <v>1</v>
          </cell>
          <cell r="N1273">
            <v>207</v>
          </cell>
          <cell r="O1273">
            <v>8</v>
          </cell>
          <cell r="P1273" t="str">
            <v>USD</v>
          </cell>
          <cell r="Q1273" t="str">
            <v>Y</v>
          </cell>
          <cell r="R1273" t="str">
            <v>USD</v>
          </cell>
        </row>
        <row r="1274">
          <cell r="A1274">
            <v>7773</v>
          </cell>
          <cell r="B1274" t="str">
            <v>NWK-RAMSEY</v>
          </cell>
          <cell r="C1274" t="str">
            <v>7773</v>
          </cell>
          <cell r="D1274" t="str">
            <v>NWK</v>
          </cell>
          <cell r="E1274" t="str">
            <v>A</v>
          </cell>
          <cell r="F1274" t="str">
            <v>CYNTHIA KANNER</v>
          </cell>
          <cell r="G1274">
            <v>39268</v>
          </cell>
          <cell r="I1274" t="str">
            <v>201-934-5435</v>
          </cell>
          <cell r="J1274">
            <v>24741</v>
          </cell>
          <cell r="K1274">
            <v>18439</v>
          </cell>
          <cell r="L1274">
            <v>1</v>
          </cell>
          <cell r="N1274">
            <v>308</v>
          </cell>
          <cell r="O1274">
            <v>8</v>
          </cell>
          <cell r="P1274" t="str">
            <v>USD</v>
          </cell>
          <cell r="Q1274" t="str">
            <v>Y</v>
          </cell>
          <cell r="R1274" t="str">
            <v>USD</v>
          </cell>
        </row>
        <row r="1275">
          <cell r="A1275">
            <v>7774</v>
          </cell>
          <cell r="B1275" t="str">
            <v>SYRACUSE-CAMILLUS</v>
          </cell>
          <cell r="C1275" t="str">
            <v>7774</v>
          </cell>
          <cell r="D1275" t="str">
            <v>SYR</v>
          </cell>
          <cell r="E1275" t="str">
            <v>A</v>
          </cell>
          <cell r="F1275" t="str">
            <v>DAVID FINE</v>
          </cell>
          <cell r="G1275">
            <v>39353</v>
          </cell>
          <cell r="I1275" t="str">
            <v>315-488-3256</v>
          </cell>
          <cell r="J1275">
            <v>22789</v>
          </cell>
          <cell r="K1275">
            <v>17149</v>
          </cell>
          <cell r="L1275">
            <v>1</v>
          </cell>
          <cell r="N1275">
            <v>220</v>
          </cell>
          <cell r="O1275">
            <v>8</v>
          </cell>
          <cell r="P1275" t="str">
            <v>USD</v>
          </cell>
          <cell r="Q1275" t="str">
            <v>Y</v>
          </cell>
          <cell r="R1275" t="str">
            <v>USD</v>
          </cell>
        </row>
        <row r="1276">
          <cell r="A1276">
            <v>7775</v>
          </cell>
          <cell r="B1276" t="str">
            <v>RUTLAND</v>
          </cell>
          <cell r="C1276" t="str">
            <v>7775</v>
          </cell>
          <cell r="D1276" t="str">
            <v>RUT</v>
          </cell>
          <cell r="E1276" t="str">
            <v>A</v>
          </cell>
          <cell r="F1276" t="str">
            <v>RENEE AXELSON</v>
          </cell>
          <cell r="G1276">
            <v>39121</v>
          </cell>
          <cell r="I1276" t="str">
            <v>802-786-2435</v>
          </cell>
          <cell r="J1276">
            <v>21418</v>
          </cell>
          <cell r="K1276">
            <v>17779</v>
          </cell>
          <cell r="L1276">
            <v>1</v>
          </cell>
          <cell r="N1276">
            <v>220</v>
          </cell>
          <cell r="O1276">
            <v>8</v>
          </cell>
          <cell r="P1276" t="str">
            <v>USD</v>
          </cell>
          <cell r="Q1276" t="str">
            <v>Y</v>
          </cell>
          <cell r="R1276" t="str">
            <v>USD</v>
          </cell>
        </row>
        <row r="1277">
          <cell r="A1277">
            <v>7776</v>
          </cell>
          <cell r="B1277" t="str">
            <v>TAMPA-TOWN N COUNTRY</v>
          </cell>
          <cell r="C1277" t="str">
            <v>7776</v>
          </cell>
          <cell r="D1277" t="str">
            <v>TAM</v>
          </cell>
          <cell r="E1277" t="str">
            <v>A</v>
          </cell>
          <cell r="F1277" t="str">
            <v>CHERYL O'NEIL</v>
          </cell>
          <cell r="G1277">
            <v>39390</v>
          </cell>
          <cell r="I1277" t="str">
            <v>813-854-4509</v>
          </cell>
          <cell r="J1277">
            <v>21476</v>
          </cell>
          <cell r="K1277">
            <v>17767</v>
          </cell>
          <cell r="L1277">
            <v>1</v>
          </cell>
          <cell r="N1277">
            <v>411</v>
          </cell>
          <cell r="O1277">
            <v>7</v>
          </cell>
          <cell r="P1277" t="str">
            <v>USD</v>
          </cell>
          <cell r="Q1277" t="str">
            <v>Y</v>
          </cell>
          <cell r="R1277" t="str">
            <v>USD</v>
          </cell>
        </row>
        <row r="1278">
          <cell r="A1278">
            <v>7778</v>
          </cell>
          <cell r="B1278" t="str">
            <v>DEN-CASTLE ROCK</v>
          </cell>
          <cell r="C1278" t="str">
            <v>7778</v>
          </cell>
          <cell r="D1278" t="str">
            <v>DEN</v>
          </cell>
          <cell r="E1278" t="str">
            <v>A</v>
          </cell>
          <cell r="F1278" t="str">
            <v>JERRY MATHIES</v>
          </cell>
          <cell r="G1278">
            <v>39308</v>
          </cell>
          <cell r="I1278" t="str">
            <v>720-733-1081</v>
          </cell>
          <cell r="J1278">
            <v>21235</v>
          </cell>
          <cell r="K1278">
            <v>17930</v>
          </cell>
          <cell r="L1278">
            <v>1</v>
          </cell>
          <cell r="N1278">
            <v>105</v>
          </cell>
          <cell r="O1278">
            <v>2</v>
          </cell>
          <cell r="P1278" t="str">
            <v>USD</v>
          </cell>
          <cell r="Q1278" t="str">
            <v>Y</v>
          </cell>
          <cell r="R1278" t="str">
            <v>USD</v>
          </cell>
        </row>
        <row r="1279">
          <cell r="A1279">
            <v>7780</v>
          </cell>
          <cell r="B1279" t="str">
            <v>WAYNESBORO</v>
          </cell>
          <cell r="C1279" t="str">
            <v>7780</v>
          </cell>
          <cell r="D1279" t="str">
            <v>WAY</v>
          </cell>
          <cell r="E1279" t="str">
            <v>A</v>
          </cell>
          <cell r="F1279" t="str">
            <v>SARAH JONES</v>
          </cell>
          <cell r="G1279">
            <v>39383</v>
          </cell>
          <cell r="I1279" t="str">
            <v>540-942-7813</v>
          </cell>
          <cell r="J1279">
            <v>21476</v>
          </cell>
          <cell r="K1279">
            <v>17900</v>
          </cell>
          <cell r="L1279">
            <v>1</v>
          </cell>
          <cell r="N1279">
            <v>221</v>
          </cell>
          <cell r="O1279">
            <v>7</v>
          </cell>
          <cell r="P1279" t="str">
            <v>USD</v>
          </cell>
          <cell r="Q1279" t="str">
            <v>Y</v>
          </cell>
          <cell r="R1279" t="str">
            <v>USD</v>
          </cell>
        </row>
        <row r="1280">
          <cell r="A1280">
            <v>7781</v>
          </cell>
          <cell r="B1280" t="str">
            <v>MOHEGAN LAKE, NY</v>
          </cell>
          <cell r="C1280" t="str">
            <v>7781</v>
          </cell>
          <cell r="D1280" t="str">
            <v>MOH</v>
          </cell>
          <cell r="E1280" t="str">
            <v>A</v>
          </cell>
          <cell r="F1280" t="str">
            <v>RICH CARPENO</v>
          </cell>
          <cell r="G1280">
            <v>39355</v>
          </cell>
          <cell r="I1280" t="str">
            <v>914-528-0572</v>
          </cell>
          <cell r="J1280">
            <v>21529</v>
          </cell>
          <cell r="K1280">
            <v>18110</v>
          </cell>
          <cell r="L1280">
            <v>1</v>
          </cell>
          <cell r="N1280">
            <v>308</v>
          </cell>
          <cell r="O1280">
            <v>8</v>
          </cell>
          <cell r="P1280" t="str">
            <v>USD</v>
          </cell>
          <cell r="Q1280" t="str">
            <v>Y</v>
          </cell>
          <cell r="R1280" t="str">
            <v>USD</v>
          </cell>
        </row>
        <row r="1281">
          <cell r="A1281">
            <v>7782</v>
          </cell>
          <cell r="B1281" t="str">
            <v>COLLEGE STATION</v>
          </cell>
          <cell r="C1281" t="str">
            <v>7782</v>
          </cell>
          <cell r="D1281" t="str">
            <v>COL</v>
          </cell>
          <cell r="E1281" t="str">
            <v>A</v>
          </cell>
          <cell r="F1281" t="str">
            <v>JULIAN MORENO</v>
          </cell>
          <cell r="G1281">
            <v>39355</v>
          </cell>
          <cell r="I1281" t="str">
            <v>979-846-4858</v>
          </cell>
          <cell r="J1281">
            <v>21476</v>
          </cell>
          <cell r="K1281">
            <v>17767</v>
          </cell>
          <cell r="L1281">
            <v>1</v>
          </cell>
          <cell r="N1281">
            <v>401</v>
          </cell>
          <cell r="O1281">
            <v>1</v>
          </cell>
          <cell r="P1281" t="str">
            <v>USD</v>
          </cell>
          <cell r="Q1281" t="str">
            <v>Y</v>
          </cell>
          <cell r="R1281" t="str">
            <v>USD</v>
          </cell>
        </row>
        <row r="1282">
          <cell r="A1282">
            <v>7784</v>
          </cell>
          <cell r="B1282" t="str">
            <v>BAY-MOUNTAIN VIEW</v>
          </cell>
          <cell r="C1282" t="str">
            <v>7784</v>
          </cell>
          <cell r="D1282" t="str">
            <v>MOU</v>
          </cell>
          <cell r="E1282" t="str">
            <v>A</v>
          </cell>
          <cell r="F1282" t="str">
            <v>JOHN BERLIEN</v>
          </cell>
          <cell r="G1282">
            <v>39348</v>
          </cell>
          <cell r="I1282" t="str">
            <v>650-968-8698</v>
          </cell>
          <cell r="J1282">
            <v>19564</v>
          </cell>
          <cell r="K1282">
            <v>16769</v>
          </cell>
          <cell r="L1282">
            <v>1</v>
          </cell>
          <cell r="N1282">
            <v>114</v>
          </cell>
          <cell r="O1282">
            <v>2</v>
          </cell>
          <cell r="P1282" t="str">
            <v>USD</v>
          </cell>
          <cell r="Q1282" t="str">
            <v>Y</v>
          </cell>
          <cell r="R1282" t="str">
            <v>USD</v>
          </cell>
        </row>
        <row r="1283">
          <cell r="A1283">
            <v>7785</v>
          </cell>
          <cell r="B1283" t="str">
            <v>TEMPLE</v>
          </cell>
          <cell r="C1283" t="str">
            <v>7785</v>
          </cell>
          <cell r="D1283" t="str">
            <v>TEM</v>
          </cell>
          <cell r="E1283" t="str">
            <v>A</v>
          </cell>
          <cell r="F1283" t="str">
            <v>PAULETTE GAUDI</v>
          </cell>
          <cell r="G1283">
            <v>39376</v>
          </cell>
          <cell r="I1283" t="str">
            <v>254-774-8624</v>
          </cell>
          <cell r="J1283">
            <v>17184</v>
          </cell>
          <cell r="K1283">
            <v>13543</v>
          </cell>
          <cell r="L1283">
            <v>1</v>
          </cell>
          <cell r="N1283">
            <v>407</v>
          </cell>
          <cell r="O1283">
            <v>1</v>
          </cell>
          <cell r="P1283" t="str">
            <v>USD</v>
          </cell>
          <cell r="Q1283" t="str">
            <v>Y</v>
          </cell>
          <cell r="R1283" t="str">
            <v>USD</v>
          </cell>
        </row>
        <row r="1284">
          <cell r="A1284">
            <v>7787</v>
          </cell>
          <cell r="B1284" t="str">
            <v>LOMPOC</v>
          </cell>
          <cell r="C1284" t="str">
            <v>7787</v>
          </cell>
          <cell r="D1284" t="str">
            <v>LOM</v>
          </cell>
          <cell r="E1284" t="str">
            <v>A</v>
          </cell>
          <cell r="F1284" t="str">
            <v>JULIA SCIBERRAS</v>
          </cell>
          <cell r="G1284">
            <v>39390</v>
          </cell>
          <cell r="I1284" t="str">
            <v>805-735-1372</v>
          </cell>
          <cell r="J1284">
            <v>18581</v>
          </cell>
          <cell r="K1284">
            <v>13852</v>
          </cell>
          <cell r="L1284">
            <v>1</v>
          </cell>
          <cell r="N1284">
            <v>117</v>
          </cell>
          <cell r="O1284">
            <v>4</v>
          </cell>
          <cell r="P1284" t="str">
            <v>USD</v>
          </cell>
          <cell r="Q1284" t="str">
            <v>Y</v>
          </cell>
          <cell r="R1284" t="str">
            <v>USD</v>
          </cell>
        </row>
        <row r="1285">
          <cell r="A1285">
            <v>7789</v>
          </cell>
          <cell r="B1285" t="str">
            <v>WICHITA FALLS</v>
          </cell>
          <cell r="C1285" t="str">
            <v>7789</v>
          </cell>
          <cell r="D1285" t="str">
            <v>WIC</v>
          </cell>
          <cell r="E1285" t="str">
            <v>A</v>
          </cell>
          <cell r="F1285" t="str">
            <v>CLOSED STORE</v>
          </cell>
          <cell r="G1285">
            <v>39380</v>
          </cell>
          <cell r="H1285">
            <v>39286</v>
          </cell>
          <cell r="I1285" t="str">
            <v>469-759-5454</v>
          </cell>
          <cell r="J1285">
            <v>17883</v>
          </cell>
          <cell r="K1285">
            <v>14546</v>
          </cell>
          <cell r="L1285">
            <v>1</v>
          </cell>
          <cell r="N1285">
            <v>108</v>
          </cell>
          <cell r="O1285">
            <v>1</v>
          </cell>
          <cell r="P1285" t="str">
            <v>USD</v>
          </cell>
          <cell r="Q1285" t="str">
            <v>N</v>
          </cell>
          <cell r="R1285" t="str">
            <v>USD</v>
          </cell>
        </row>
        <row r="1286">
          <cell r="A1286">
            <v>7790</v>
          </cell>
          <cell r="B1286" t="str">
            <v>NASH-MURFREESBORO</v>
          </cell>
          <cell r="C1286" t="str">
            <v>7790</v>
          </cell>
          <cell r="D1286" t="str">
            <v>NAS</v>
          </cell>
          <cell r="E1286" t="str">
            <v>A</v>
          </cell>
          <cell r="F1286" t="str">
            <v>BILL WILLIS</v>
          </cell>
          <cell r="G1286">
            <v>39382</v>
          </cell>
          <cell r="I1286" t="str">
            <v>615-896-6432</v>
          </cell>
          <cell r="J1286">
            <v>20675</v>
          </cell>
          <cell r="K1286">
            <v>17496</v>
          </cell>
          <cell r="L1286">
            <v>1</v>
          </cell>
          <cell r="N1286">
            <v>212</v>
          </cell>
          <cell r="O1286">
            <v>7</v>
          </cell>
          <cell r="P1286" t="str">
            <v>USD</v>
          </cell>
          <cell r="Q1286" t="str">
            <v>Y</v>
          </cell>
          <cell r="R1286" t="str">
            <v>USD</v>
          </cell>
        </row>
        <row r="1287">
          <cell r="A1287">
            <v>7801</v>
          </cell>
          <cell r="B1287" t="str">
            <v>PHX-TEMPE</v>
          </cell>
          <cell r="C1287" t="str">
            <v>7801</v>
          </cell>
          <cell r="D1287" t="str">
            <v>PHX</v>
          </cell>
          <cell r="E1287" t="str">
            <v>A</v>
          </cell>
          <cell r="F1287" t="str">
            <v>BILL WEHRMAN</v>
          </cell>
          <cell r="G1287">
            <v>39285</v>
          </cell>
          <cell r="I1287" t="str">
            <v>480-967-0795</v>
          </cell>
          <cell r="J1287">
            <v>23280</v>
          </cell>
          <cell r="K1287">
            <v>20385</v>
          </cell>
          <cell r="L1287">
            <v>1</v>
          </cell>
          <cell r="N1287">
            <v>103</v>
          </cell>
          <cell r="O1287">
            <v>4</v>
          </cell>
          <cell r="P1287" t="str">
            <v>USD</v>
          </cell>
          <cell r="Q1287" t="str">
            <v>Y</v>
          </cell>
          <cell r="R1287" t="str">
            <v>USD</v>
          </cell>
        </row>
        <row r="1288">
          <cell r="A1288">
            <v>7804</v>
          </cell>
          <cell r="B1288" t="str">
            <v>GREENSBORO</v>
          </cell>
          <cell r="C1288" t="str">
            <v>7804</v>
          </cell>
          <cell r="D1288" t="str">
            <v>GRE</v>
          </cell>
          <cell r="E1288" t="str">
            <v>A</v>
          </cell>
          <cell r="F1288" t="str">
            <v>JERRY JOHNSON</v>
          </cell>
          <cell r="G1288">
            <v>39341</v>
          </cell>
          <cell r="I1288" t="str">
            <v>336-316-1112</v>
          </cell>
          <cell r="J1288">
            <v>21300</v>
          </cell>
          <cell r="K1288">
            <v>17783</v>
          </cell>
          <cell r="L1288">
            <v>1</v>
          </cell>
          <cell r="N1288">
            <v>313</v>
          </cell>
          <cell r="O1288">
            <v>7</v>
          </cell>
          <cell r="P1288" t="str">
            <v>USD</v>
          </cell>
          <cell r="Q1288" t="str">
            <v>Y</v>
          </cell>
          <cell r="R1288" t="str">
            <v>USD</v>
          </cell>
        </row>
        <row r="1289">
          <cell r="A1289">
            <v>7807</v>
          </cell>
          <cell r="B1289" t="str">
            <v>BROWNSVILLE</v>
          </cell>
          <cell r="C1289" t="str">
            <v>7807</v>
          </cell>
          <cell r="D1289" t="str">
            <v>BRO</v>
          </cell>
          <cell r="E1289" t="str">
            <v>A</v>
          </cell>
          <cell r="F1289" t="str">
            <v>ISMAEL GUERRA</v>
          </cell>
          <cell r="G1289">
            <v>39201</v>
          </cell>
          <cell r="I1289" t="str">
            <v>956-350-6205</v>
          </cell>
          <cell r="J1289">
            <v>20768</v>
          </cell>
          <cell r="K1289">
            <v>17545</v>
          </cell>
          <cell r="L1289">
            <v>1</v>
          </cell>
          <cell r="N1289">
            <v>406</v>
          </cell>
          <cell r="O1289">
            <v>1</v>
          </cell>
          <cell r="P1289" t="str">
            <v>USD</v>
          </cell>
          <cell r="Q1289" t="str">
            <v>Y</v>
          </cell>
          <cell r="R1289" t="str">
            <v>USD</v>
          </cell>
        </row>
        <row r="1290">
          <cell r="A1290">
            <v>7808</v>
          </cell>
          <cell r="B1290" t="str">
            <v>S. ANT-SAN ANTONIO/LA CANTERA PKWY</v>
          </cell>
          <cell r="C1290" t="str">
            <v>7808</v>
          </cell>
          <cell r="D1290" t="str">
            <v>SAN</v>
          </cell>
          <cell r="E1290" t="str">
            <v>A</v>
          </cell>
          <cell r="F1290" t="str">
            <v>DEB VINCENT</v>
          </cell>
          <cell r="G1290">
            <v>39152</v>
          </cell>
          <cell r="I1290" t="str">
            <v>210-641-2975</v>
          </cell>
          <cell r="J1290">
            <v>21395</v>
          </cell>
          <cell r="K1290">
            <v>17773</v>
          </cell>
          <cell r="L1290">
            <v>1</v>
          </cell>
          <cell r="N1290">
            <v>406</v>
          </cell>
          <cell r="O1290">
            <v>1</v>
          </cell>
          <cell r="P1290" t="str">
            <v>USD</v>
          </cell>
          <cell r="Q1290" t="str">
            <v>Y</v>
          </cell>
          <cell r="R1290" t="str">
            <v>USD</v>
          </cell>
        </row>
        <row r="1291">
          <cell r="A1291">
            <v>7809</v>
          </cell>
          <cell r="B1291" t="str">
            <v>PHI-DEPTFORD, NJ</v>
          </cell>
          <cell r="C1291" t="str">
            <v>7809</v>
          </cell>
          <cell r="D1291" t="str">
            <v>PHI</v>
          </cell>
          <cell r="E1291" t="str">
            <v>A</v>
          </cell>
          <cell r="F1291" t="str">
            <v>KATHY HOLMES</v>
          </cell>
          <cell r="G1291">
            <v>39334</v>
          </cell>
          <cell r="I1291" t="str">
            <v>856-686-5891</v>
          </cell>
          <cell r="J1291">
            <v>24900</v>
          </cell>
          <cell r="K1291">
            <v>19712</v>
          </cell>
          <cell r="L1291">
            <v>1</v>
          </cell>
          <cell r="N1291">
            <v>318</v>
          </cell>
          <cell r="O1291">
            <v>8</v>
          </cell>
          <cell r="P1291" t="str">
            <v>USD</v>
          </cell>
          <cell r="Q1291" t="str">
            <v>Y</v>
          </cell>
          <cell r="R1291" t="str">
            <v>USD</v>
          </cell>
        </row>
        <row r="1292">
          <cell r="A1292">
            <v>7810</v>
          </cell>
          <cell r="B1292" t="str">
            <v>HICKORY</v>
          </cell>
          <cell r="C1292" t="str">
            <v>7810</v>
          </cell>
          <cell r="D1292" t="str">
            <v>HIC</v>
          </cell>
          <cell r="E1292" t="str">
            <v>A</v>
          </cell>
          <cell r="F1292" t="str">
            <v>DANIEL SUTTLES</v>
          </cell>
          <cell r="G1292">
            <v>39330</v>
          </cell>
          <cell r="I1292" t="str">
            <v>828-261-0231</v>
          </cell>
          <cell r="J1292">
            <v>20683</v>
          </cell>
          <cell r="K1292">
            <v>17773</v>
          </cell>
          <cell r="L1292">
            <v>1</v>
          </cell>
          <cell r="N1292">
            <v>421</v>
          </cell>
          <cell r="O1292">
            <v>7</v>
          </cell>
          <cell r="P1292" t="str">
            <v>USD</v>
          </cell>
          <cell r="Q1292" t="str">
            <v>Y</v>
          </cell>
          <cell r="R1292" t="str">
            <v>USD</v>
          </cell>
        </row>
        <row r="1293">
          <cell r="A1293">
            <v>7811</v>
          </cell>
          <cell r="B1293" t="str">
            <v>CIN-FLORENCE, KY</v>
          </cell>
          <cell r="C1293" t="str">
            <v>7811</v>
          </cell>
          <cell r="D1293" t="str">
            <v>CIN</v>
          </cell>
          <cell r="E1293" t="str">
            <v>A</v>
          </cell>
          <cell r="F1293" t="str">
            <v>TONYA MCGRIFF</v>
          </cell>
          <cell r="G1293">
            <v>39178</v>
          </cell>
          <cell r="I1293" t="str">
            <v>859-282-9658</v>
          </cell>
          <cell r="J1293">
            <v>25756</v>
          </cell>
          <cell r="K1293">
            <v>20394</v>
          </cell>
          <cell r="L1293">
            <v>1</v>
          </cell>
          <cell r="N1293">
            <v>217</v>
          </cell>
          <cell r="O1293">
            <v>9</v>
          </cell>
          <cell r="P1293" t="str">
            <v>USD</v>
          </cell>
          <cell r="Q1293" t="str">
            <v>Y</v>
          </cell>
          <cell r="R1293" t="str">
            <v>USD</v>
          </cell>
        </row>
        <row r="1294">
          <cell r="A1294">
            <v>7813</v>
          </cell>
          <cell r="B1294" t="str">
            <v>LA-VAN NUYS</v>
          </cell>
          <cell r="C1294" t="str">
            <v>7813</v>
          </cell>
          <cell r="D1294" t="str">
            <v>LA</v>
          </cell>
          <cell r="E1294" t="str">
            <v>A</v>
          </cell>
          <cell r="F1294" t="str">
            <v>CLOSED STORE</v>
          </cell>
          <cell r="G1294">
            <v>39145</v>
          </cell>
          <cell r="H1294">
            <v>41515</v>
          </cell>
          <cell r="I1294" t="str">
            <v>818-901-8469</v>
          </cell>
          <cell r="J1294">
            <v>23520</v>
          </cell>
          <cell r="K1294">
            <v>18074</v>
          </cell>
          <cell r="L1294">
            <v>1</v>
          </cell>
          <cell r="N1294">
            <v>122</v>
          </cell>
          <cell r="O1294">
            <v>4</v>
          </cell>
          <cell r="P1294" t="str">
            <v>USD</v>
          </cell>
          <cell r="Q1294" t="str">
            <v>Y</v>
          </cell>
          <cell r="R1294" t="str">
            <v>USD</v>
          </cell>
        </row>
        <row r="1295">
          <cell r="A1295">
            <v>7814</v>
          </cell>
          <cell r="B1295" t="str">
            <v>KEIZER, OR</v>
          </cell>
          <cell r="C1295" t="str">
            <v>7814</v>
          </cell>
          <cell r="D1295" t="str">
            <v>KEI</v>
          </cell>
          <cell r="E1295" t="str">
            <v>A</v>
          </cell>
          <cell r="F1295" t="str">
            <v>MEEGAN FALLIN</v>
          </cell>
          <cell r="G1295">
            <v>39173</v>
          </cell>
          <cell r="I1295" t="str">
            <v>503-393-0260</v>
          </cell>
          <cell r="J1295">
            <v>21248</v>
          </cell>
          <cell r="K1295">
            <v>17847</v>
          </cell>
          <cell r="L1295">
            <v>1</v>
          </cell>
          <cell r="N1295">
            <v>109</v>
          </cell>
          <cell r="O1295">
            <v>2</v>
          </cell>
          <cell r="P1295" t="str">
            <v>USD</v>
          </cell>
          <cell r="Q1295" t="str">
            <v>Y</v>
          </cell>
          <cell r="R1295" t="str">
            <v>USD</v>
          </cell>
        </row>
        <row r="1296">
          <cell r="A1296">
            <v>7819</v>
          </cell>
          <cell r="B1296" t="str">
            <v>KC-OLATHE</v>
          </cell>
          <cell r="C1296" t="str">
            <v>7819</v>
          </cell>
          <cell r="D1296" t="str">
            <v>KCO</v>
          </cell>
          <cell r="E1296" t="str">
            <v>A</v>
          </cell>
          <cell r="F1296" t="str">
            <v>JIM BERRY</v>
          </cell>
          <cell r="G1296">
            <v>39256</v>
          </cell>
          <cell r="I1296" t="str">
            <v>913-397-0545</v>
          </cell>
          <cell r="J1296">
            <v>29452</v>
          </cell>
          <cell r="K1296">
            <v>19664</v>
          </cell>
          <cell r="L1296">
            <v>1</v>
          </cell>
          <cell r="N1296">
            <v>218</v>
          </cell>
          <cell r="O1296">
            <v>1</v>
          </cell>
          <cell r="P1296" t="str">
            <v>USD</v>
          </cell>
          <cell r="Q1296" t="str">
            <v>Y</v>
          </cell>
          <cell r="R1296" t="str">
            <v>USD</v>
          </cell>
        </row>
        <row r="1297">
          <cell r="A1297">
            <v>7820</v>
          </cell>
          <cell r="B1297" t="str">
            <v>DOTHAN</v>
          </cell>
          <cell r="C1297" t="str">
            <v>7820</v>
          </cell>
          <cell r="D1297" t="str">
            <v>DOT</v>
          </cell>
          <cell r="E1297" t="str">
            <v>A</v>
          </cell>
          <cell r="F1297" t="str">
            <v>TRACY MOAK</v>
          </cell>
          <cell r="G1297">
            <v>39341</v>
          </cell>
          <cell r="I1297" t="str">
            <v>334-671-8401</v>
          </cell>
          <cell r="J1297">
            <v>21476</v>
          </cell>
          <cell r="K1297">
            <v>17767</v>
          </cell>
          <cell r="L1297">
            <v>1</v>
          </cell>
          <cell r="N1297">
            <v>416</v>
          </cell>
          <cell r="O1297">
            <v>7</v>
          </cell>
          <cell r="P1297" t="str">
            <v>USD</v>
          </cell>
          <cell r="Q1297" t="str">
            <v>Y</v>
          </cell>
          <cell r="R1297" t="str">
            <v>USD</v>
          </cell>
        </row>
        <row r="1298">
          <cell r="A1298">
            <v>8002</v>
          </cell>
          <cell r="B1298" t="str">
            <v>SLC-SOUTH ST</v>
          </cell>
          <cell r="C1298" t="str">
            <v>8002</v>
          </cell>
          <cell r="D1298" t="str">
            <v>SLC</v>
          </cell>
          <cell r="E1298" t="str">
            <v>D</v>
          </cell>
          <cell r="F1298" t="str">
            <v>DIAN S BLOMGREN</v>
          </cell>
          <cell r="G1298">
            <v>34144</v>
          </cell>
          <cell r="H1298">
            <v>38485</v>
          </cell>
          <cell r="I1298" t="str">
            <v>(801) 964-0097</v>
          </cell>
          <cell r="J1298">
            <v>17808</v>
          </cell>
          <cell r="K1298">
            <v>14570</v>
          </cell>
          <cell r="L1298">
            <v>1</v>
          </cell>
          <cell r="N1298">
            <v>109</v>
          </cell>
          <cell r="O1298">
            <v>4</v>
          </cell>
          <cell r="P1298" t="str">
            <v>USD</v>
          </cell>
          <cell r="Q1298" t="str">
            <v>N</v>
          </cell>
          <cell r="R1298" t="str">
            <v>USD</v>
          </cell>
        </row>
        <row r="1299">
          <cell r="A1299">
            <v>8003</v>
          </cell>
          <cell r="B1299" t="str">
            <v>OREM</v>
          </cell>
          <cell r="C1299" t="str">
            <v>8003</v>
          </cell>
          <cell r="D1299" t="str">
            <v>SLC</v>
          </cell>
          <cell r="E1299" t="str">
            <v>D</v>
          </cell>
          <cell r="F1299" t="str">
            <v>WAYNE WORKMAN</v>
          </cell>
          <cell r="G1299">
            <v>34207</v>
          </cell>
          <cell r="I1299" t="str">
            <v>801-225-1085</v>
          </cell>
          <cell r="J1299">
            <v>37365</v>
          </cell>
          <cell r="K1299">
            <v>19683</v>
          </cell>
          <cell r="L1299">
            <v>1</v>
          </cell>
          <cell r="N1299">
            <v>107</v>
          </cell>
          <cell r="O1299">
            <v>2</v>
          </cell>
          <cell r="P1299" t="str">
            <v>USD</v>
          </cell>
          <cell r="Q1299" t="str">
            <v>Y</v>
          </cell>
          <cell r="R1299" t="str">
            <v>USD</v>
          </cell>
        </row>
        <row r="1300">
          <cell r="A1300">
            <v>8101</v>
          </cell>
          <cell r="B1300" t="str">
            <v>WICHITA-EAST</v>
          </cell>
          <cell r="C1300" t="str">
            <v>8101</v>
          </cell>
          <cell r="D1300" t="str">
            <v>WIC</v>
          </cell>
          <cell r="E1300" t="str">
            <v>C</v>
          </cell>
          <cell r="F1300" t="str">
            <v>TIM HOUSER</v>
          </cell>
          <cell r="G1300">
            <v>34774</v>
          </cell>
          <cell r="H1300">
            <v>38041</v>
          </cell>
          <cell r="I1300" t="str">
            <v>(316) 687-2414</v>
          </cell>
          <cell r="J1300">
            <v>24014</v>
          </cell>
          <cell r="K1300">
            <v>18574</v>
          </cell>
          <cell r="L1300">
            <v>1</v>
          </cell>
          <cell r="N1300">
            <v>101</v>
          </cell>
          <cell r="O1300">
            <v>1</v>
          </cell>
          <cell r="P1300" t="str">
            <v>USD</v>
          </cell>
          <cell r="Q1300" t="str">
            <v>N</v>
          </cell>
          <cell r="R1300" t="str">
            <v>USD</v>
          </cell>
        </row>
        <row r="1301">
          <cell r="A1301">
            <v>8202</v>
          </cell>
          <cell r="B1301" t="str">
            <v>KC-OVERLAND PARK</v>
          </cell>
          <cell r="C1301" t="str">
            <v>8202</v>
          </cell>
          <cell r="D1301" t="str">
            <v>KC-</v>
          </cell>
          <cell r="E1301" t="str">
            <v>B</v>
          </cell>
          <cell r="F1301" t="str">
            <v>CLOSED STORE</v>
          </cell>
          <cell r="G1301">
            <v>31286</v>
          </cell>
          <cell r="H1301">
            <v>37145</v>
          </cell>
          <cell r="I1301" t="str">
            <v>(913) 649-5740</v>
          </cell>
          <cell r="J1301">
            <v>33366</v>
          </cell>
          <cell r="K1301">
            <v>26138</v>
          </cell>
          <cell r="L1301">
            <v>1</v>
          </cell>
          <cell r="N1301">
            <v>101</v>
          </cell>
          <cell r="O1301">
            <v>1</v>
          </cell>
          <cell r="P1301" t="str">
            <v>USD</v>
          </cell>
          <cell r="Q1301" t="str">
            <v>N</v>
          </cell>
          <cell r="R1301" t="str">
            <v>USD</v>
          </cell>
        </row>
        <row r="1302">
          <cell r="A1302">
            <v>8307</v>
          </cell>
          <cell r="B1302" t="str">
            <v>SANDUSKY</v>
          </cell>
          <cell r="C1302" t="str">
            <v>8307</v>
          </cell>
          <cell r="D1302" t="str">
            <v>SAN</v>
          </cell>
          <cell r="E1302" t="str">
            <v>E</v>
          </cell>
          <cell r="F1302" t="str">
            <v>UNKNOWN</v>
          </cell>
          <cell r="G1302">
            <v>43692</v>
          </cell>
          <cell r="I1302" t="str">
            <v>419-621-7441</v>
          </cell>
          <cell r="J1302">
            <v>1</v>
          </cell>
          <cell r="K1302">
            <v>1</v>
          </cell>
          <cell r="L1302">
            <v>1</v>
          </cell>
          <cell r="N1302">
            <v>219</v>
          </cell>
          <cell r="O1302">
            <v>9</v>
          </cell>
          <cell r="P1302" t="str">
            <v>USD</v>
          </cell>
          <cell r="Q1302" t="str">
            <v>Y</v>
          </cell>
          <cell r="R1302" t="str">
            <v>USD</v>
          </cell>
        </row>
        <row r="1303">
          <cell r="A1303">
            <v>8314</v>
          </cell>
          <cell r="B1303" t="str">
            <v>AMHERST</v>
          </cell>
          <cell r="C1303" t="str">
            <v>8314</v>
          </cell>
          <cell r="D1303" t="str">
            <v>AMH</v>
          </cell>
          <cell r="E1303" t="str">
            <v>E</v>
          </cell>
          <cell r="F1303" t="str">
            <v>UNKNOWN</v>
          </cell>
          <cell r="G1303">
            <v>43692</v>
          </cell>
          <cell r="I1303" t="str">
            <v>440-960-1400</v>
          </cell>
          <cell r="J1303">
            <v>1</v>
          </cell>
          <cell r="K1303">
            <v>1</v>
          </cell>
          <cell r="L1303">
            <v>1</v>
          </cell>
          <cell r="N1303">
            <v>219</v>
          </cell>
          <cell r="O1303">
            <v>9</v>
          </cell>
          <cell r="P1303" t="str">
            <v>USD</v>
          </cell>
          <cell r="Q1303" t="str">
            <v>Y</v>
          </cell>
          <cell r="R1303" t="str">
            <v>USD</v>
          </cell>
        </row>
        <row r="1304">
          <cell r="A1304">
            <v>8315</v>
          </cell>
          <cell r="B1304" t="str">
            <v>PITT-MURRYSVIEW</v>
          </cell>
          <cell r="C1304" t="str">
            <v>8315</v>
          </cell>
          <cell r="D1304" t="str">
            <v>PIT</v>
          </cell>
          <cell r="E1304" t="str">
            <v>C</v>
          </cell>
          <cell r="F1304" t="str">
            <v>UNKNOWN</v>
          </cell>
          <cell r="G1304">
            <v>43691</v>
          </cell>
          <cell r="I1304" t="str">
            <v>724-387-1698</v>
          </cell>
          <cell r="J1304">
            <v>1</v>
          </cell>
          <cell r="K1304">
            <v>1</v>
          </cell>
          <cell r="L1304">
            <v>1</v>
          </cell>
          <cell r="N1304">
            <v>207</v>
          </cell>
          <cell r="O1304">
            <v>8</v>
          </cell>
          <cell r="P1304" t="str">
            <v>USD</v>
          </cell>
          <cell r="Q1304" t="str">
            <v>Y</v>
          </cell>
          <cell r="R1304" t="str">
            <v>USD</v>
          </cell>
        </row>
        <row r="1305">
          <cell r="A1305">
            <v>8316</v>
          </cell>
          <cell r="B1305" t="str">
            <v>PLEASANT HILLS</v>
          </cell>
          <cell r="C1305" t="str">
            <v>8316</v>
          </cell>
          <cell r="D1305" t="str">
            <v>PLE</v>
          </cell>
          <cell r="E1305" t="str">
            <v>D</v>
          </cell>
          <cell r="F1305" t="str">
            <v>UNKNOWN</v>
          </cell>
          <cell r="G1305">
            <v>43691</v>
          </cell>
          <cell r="I1305" t="str">
            <v>412-653-8666</v>
          </cell>
          <cell r="J1305">
            <v>1</v>
          </cell>
          <cell r="K1305">
            <v>1</v>
          </cell>
          <cell r="L1305">
            <v>1</v>
          </cell>
          <cell r="N1305">
            <v>207</v>
          </cell>
          <cell r="O1305">
            <v>8</v>
          </cell>
          <cell r="P1305" t="str">
            <v>USD</v>
          </cell>
          <cell r="Q1305" t="str">
            <v>Y</v>
          </cell>
          <cell r="R1305" t="str">
            <v>USD</v>
          </cell>
        </row>
        <row r="1306">
          <cell r="A1306">
            <v>8318</v>
          </cell>
          <cell r="B1306" t="str">
            <v>ST CLAIRSVILLE</v>
          </cell>
          <cell r="C1306" t="str">
            <v>8318</v>
          </cell>
          <cell r="D1306" t="str">
            <v>STC</v>
          </cell>
          <cell r="E1306" t="str">
            <v>D</v>
          </cell>
          <cell r="F1306" t="str">
            <v>UNKNOWN</v>
          </cell>
          <cell r="G1306">
            <v>43692</v>
          </cell>
          <cell r="I1306" t="str">
            <v>740-526-0930</v>
          </cell>
          <cell r="J1306">
            <v>1</v>
          </cell>
          <cell r="K1306">
            <v>1</v>
          </cell>
          <cell r="L1306">
            <v>1</v>
          </cell>
          <cell r="N1306">
            <v>210</v>
          </cell>
          <cell r="O1306">
            <v>9</v>
          </cell>
          <cell r="P1306" t="str">
            <v>USD</v>
          </cell>
          <cell r="Q1306" t="str">
            <v>Y</v>
          </cell>
          <cell r="R1306" t="str">
            <v>USD</v>
          </cell>
        </row>
        <row r="1307">
          <cell r="A1307">
            <v>8322</v>
          </cell>
          <cell r="B1307" t="str">
            <v>HERMITAGE</v>
          </cell>
          <cell r="C1307" t="str">
            <v>8322</v>
          </cell>
          <cell r="D1307" t="str">
            <v>HER</v>
          </cell>
          <cell r="E1307" t="str">
            <v>C</v>
          </cell>
          <cell r="F1307" t="str">
            <v>UNKNOWN</v>
          </cell>
          <cell r="G1307">
            <v>43692</v>
          </cell>
          <cell r="I1307" t="str">
            <v>724-342-4570</v>
          </cell>
          <cell r="J1307">
            <v>1</v>
          </cell>
          <cell r="K1307">
            <v>1</v>
          </cell>
          <cell r="L1307">
            <v>1</v>
          </cell>
          <cell r="N1307">
            <v>207</v>
          </cell>
          <cell r="O1307">
            <v>9</v>
          </cell>
          <cell r="P1307" t="str">
            <v>USD</v>
          </cell>
          <cell r="Q1307" t="str">
            <v>Y</v>
          </cell>
          <cell r="R1307" t="str">
            <v>USD</v>
          </cell>
        </row>
        <row r="1308">
          <cell r="A1308">
            <v>8323</v>
          </cell>
          <cell r="B1308" t="str">
            <v>BOARDMAN</v>
          </cell>
          <cell r="C1308" t="str">
            <v>8323</v>
          </cell>
          <cell r="D1308" t="str">
            <v>BOA</v>
          </cell>
          <cell r="E1308" t="str">
            <v>E</v>
          </cell>
          <cell r="F1308" t="str">
            <v>UNKNOWN</v>
          </cell>
          <cell r="G1308">
            <v>43692</v>
          </cell>
          <cell r="I1308" t="str">
            <v>330-758-1841</v>
          </cell>
          <cell r="J1308">
            <v>1</v>
          </cell>
          <cell r="K1308">
            <v>1</v>
          </cell>
          <cell r="L1308">
            <v>1</v>
          </cell>
          <cell r="N1308">
            <v>210</v>
          </cell>
          <cell r="O1308">
            <v>9</v>
          </cell>
          <cell r="P1308" t="str">
            <v>USD</v>
          </cell>
          <cell r="Q1308" t="str">
            <v>Y</v>
          </cell>
          <cell r="R1308" t="str">
            <v>USD</v>
          </cell>
        </row>
        <row r="1309">
          <cell r="A1309">
            <v>8325</v>
          </cell>
          <cell r="B1309" t="str">
            <v>WOOSTER</v>
          </cell>
          <cell r="C1309" t="str">
            <v>8325</v>
          </cell>
          <cell r="D1309" t="str">
            <v>WOO</v>
          </cell>
          <cell r="E1309" t="str">
            <v>D</v>
          </cell>
          <cell r="F1309" t="str">
            <v>UNKNOWN</v>
          </cell>
          <cell r="G1309">
            <v>43692</v>
          </cell>
          <cell r="I1309" t="str">
            <v>330-345-5012</v>
          </cell>
          <cell r="J1309">
            <v>1</v>
          </cell>
          <cell r="K1309">
            <v>1</v>
          </cell>
          <cell r="L1309">
            <v>1</v>
          </cell>
          <cell r="N1309">
            <v>210</v>
          </cell>
          <cell r="O1309">
            <v>9</v>
          </cell>
          <cell r="P1309" t="str">
            <v>USD</v>
          </cell>
          <cell r="Q1309" t="str">
            <v>Y</v>
          </cell>
          <cell r="R1309" t="str">
            <v>USD</v>
          </cell>
        </row>
        <row r="1310">
          <cell r="A1310">
            <v>8334</v>
          </cell>
          <cell r="B1310" t="str">
            <v>PARKERSBURG</v>
          </cell>
          <cell r="C1310" t="str">
            <v>8334</v>
          </cell>
          <cell r="D1310" t="str">
            <v>PAR</v>
          </cell>
          <cell r="E1310" t="str">
            <v>C</v>
          </cell>
          <cell r="F1310" t="str">
            <v>UNKNOWN</v>
          </cell>
          <cell r="G1310">
            <v>43770</v>
          </cell>
          <cell r="I1310" t="str">
            <v>304-485-7776</v>
          </cell>
          <cell r="J1310">
            <v>1</v>
          </cell>
          <cell r="K1310">
            <v>1</v>
          </cell>
          <cell r="L1310">
            <v>1</v>
          </cell>
          <cell r="N1310">
            <v>219</v>
          </cell>
          <cell r="O1310">
            <v>9</v>
          </cell>
          <cell r="P1310" t="str">
            <v>USD</v>
          </cell>
          <cell r="Q1310" t="str">
            <v>Y</v>
          </cell>
          <cell r="R1310" t="str">
            <v>USD</v>
          </cell>
        </row>
        <row r="1311">
          <cell r="A1311">
            <v>8336</v>
          </cell>
          <cell r="B1311" t="str">
            <v>NORTH CANTON</v>
          </cell>
          <cell r="C1311" t="str">
            <v>8336</v>
          </cell>
          <cell r="D1311" t="str">
            <v>NOR</v>
          </cell>
          <cell r="E1311" t="str">
            <v>B</v>
          </cell>
          <cell r="F1311" t="str">
            <v>UNKNOWN</v>
          </cell>
          <cell r="G1311">
            <v>43691</v>
          </cell>
          <cell r="I1311" t="str">
            <v>300-649-9690</v>
          </cell>
          <cell r="J1311">
            <v>1</v>
          </cell>
          <cell r="K1311">
            <v>1</v>
          </cell>
          <cell r="L1311">
            <v>1</v>
          </cell>
          <cell r="N1311">
            <v>210</v>
          </cell>
          <cell r="O1311">
            <v>9</v>
          </cell>
          <cell r="P1311" t="str">
            <v>USD</v>
          </cell>
          <cell r="Q1311" t="str">
            <v>Y</v>
          </cell>
          <cell r="R1311" t="str">
            <v>USD</v>
          </cell>
        </row>
        <row r="1312">
          <cell r="A1312">
            <v>8339</v>
          </cell>
          <cell r="B1312" t="str">
            <v>WESTLAKE</v>
          </cell>
          <cell r="C1312" t="str">
            <v>8339</v>
          </cell>
          <cell r="D1312" t="str">
            <v>WES</v>
          </cell>
          <cell r="E1312" t="str">
            <v>D</v>
          </cell>
          <cell r="F1312" t="str">
            <v>UNKNOWN</v>
          </cell>
          <cell r="G1312">
            <v>43678</v>
          </cell>
          <cell r="I1312" t="str">
            <v>440-835-2337</v>
          </cell>
          <cell r="J1312">
            <v>1</v>
          </cell>
          <cell r="K1312">
            <v>1</v>
          </cell>
          <cell r="L1312">
            <v>1</v>
          </cell>
          <cell r="N1312">
            <v>210</v>
          </cell>
          <cell r="O1312">
            <v>9</v>
          </cell>
          <cell r="P1312" t="str">
            <v>USD</v>
          </cell>
          <cell r="Q1312" t="str">
            <v>Y</v>
          </cell>
          <cell r="R1312" t="str">
            <v>USD</v>
          </cell>
        </row>
        <row r="1313">
          <cell r="A1313">
            <v>8340</v>
          </cell>
          <cell r="B1313" t="str">
            <v>DUBOIS</v>
          </cell>
          <cell r="C1313" t="str">
            <v>8340</v>
          </cell>
          <cell r="D1313" t="str">
            <v>DUB</v>
          </cell>
          <cell r="E1313" t="str">
            <v>E</v>
          </cell>
          <cell r="F1313" t="str">
            <v>UNKNOWN</v>
          </cell>
          <cell r="G1313">
            <v>43686</v>
          </cell>
          <cell r="I1313" t="str">
            <v>814-371-2007</v>
          </cell>
          <cell r="J1313">
            <v>1</v>
          </cell>
          <cell r="K1313">
            <v>1</v>
          </cell>
          <cell r="L1313">
            <v>1</v>
          </cell>
          <cell r="N1313">
            <v>208</v>
          </cell>
          <cell r="O1313">
            <v>8</v>
          </cell>
          <cell r="P1313" t="str">
            <v>USD</v>
          </cell>
          <cell r="Q1313" t="str">
            <v>Y</v>
          </cell>
          <cell r="R1313" t="str">
            <v>USD</v>
          </cell>
        </row>
        <row r="1314">
          <cell r="A1314">
            <v>8351</v>
          </cell>
          <cell r="B1314" t="str">
            <v>AUGUSTA</v>
          </cell>
          <cell r="C1314" t="str">
            <v>8351</v>
          </cell>
          <cell r="D1314" t="str">
            <v>AUG</v>
          </cell>
          <cell r="E1314" t="str">
            <v>D</v>
          </cell>
          <cell r="F1314" t="str">
            <v>UNKNOWN</v>
          </cell>
          <cell r="G1314">
            <v>44281</v>
          </cell>
          <cell r="I1314" t="str">
            <v>972-409-1558</v>
          </cell>
          <cell r="J1314">
            <v>1</v>
          </cell>
          <cell r="K1314">
            <v>1</v>
          </cell>
          <cell r="L1314">
            <v>1</v>
          </cell>
          <cell r="N1314">
            <v>306</v>
          </cell>
          <cell r="O1314">
            <v>8</v>
          </cell>
          <cell r="P1314" t="str">
            <v>USD</v>
          </cell>
          <cell r="Q1314" t="str">
            <v>Y</v>
          </cell>
          <cell r="R1314" t="str">
            <v>USD</v>
          </cell>
        </row>
        <row r="1315">
          <cell r="A1315">
            <v>8353</v>
          </cell>
          <cell r="B1315" t="str">
            <v>NANUET</v>
          </cell>
          <cell r="C1315" t="str">
            <v>8353</v>
          </cell>
          <cell r="D1315" t="str">
            <v>NAU</v>
          </cell>
          <cell r="E1315" t="str">
            <v>D</v>
          </cell>
          <cell r="F1315" t="str">
            <v>UNKNOWN</v>
          </cell>
          <cell r="G1315">
            <v>44281</v>
          </cell>
          <cell r="I1315" t="str">
            <v>972-409-1558</v>
          </cell>
          <cell r="J1315">
            <v>24338</v>
          </cell>
          <cell r="K1315">
            <v>19331</v>
          </cell>
          <cell r="L1315">
            <v>1</v>
          </cell>
          <cell r="N1315">
            <v>308</v>
          </cell>
          <cell r="O1315">
            <v>8</v>
          </cell>
          <cell r="P1315" t="str">
            <v>USD</v>
          </cell>
          <cell r="Q1315" t="str">
            <v>Y</v>
          </cell>
          <cell r="R1315" t="str">
            <v>USD</v>
          </cell>
        </row>
        <row r="1316">
          <cell r="A1316">
            <v>8354</v>
          </cell>
          <cell r="B1316" t="str">
            <v>PHI-COLUMBUS</v>
          </cell>
          <cell r="C1316" t="str">
            <v>8354</v>
          </cell>
          <cell r="D1316" t="str">
            <v>PHI</v>
          </cell>
          <cell r="E1316" t="str">
            <v>C</v>
          </cell>
          <cell r="F1316" t="str">
            <v>UNKNOWN</v>
          </cell>
          <cell r="G1316">
            <v>44281</v>
          </cell>
          <cell r="I1316" t="str">
            <v>972-409-1558</v>
          </cell>
          <cell r="J1316">
            <v>21991</v>
          </cell>
          <cell r="K1316">
            <v>17545</v>
          </cell>
          <cell r="L1316">
            <v>1</v>
          </cell>
          <cell r="N1316">
            <v>301</v>
          </cell>
          <cell r="O1316">
            <v>8</v>
          </cell>
          <cell r="P1316" t="str">
            <v>USD</v>
          </cell>
          <cell r="Q1316" t="str">
            <v>Y</v>
          </cell>
          <cell r="R1316" t="str">
            <v>USD</v>
          </cell>
        </row>
        <row r="1317">
          <cell r="A1317">
            <v>8355</v>
          </cell>
          <cell r="B1317" t="str">
            <v>PHI-TURNERSVILLE</v>
          </cell>
          <cell r="C1317" t="str">
            <v>8355</v>
          </cell>
          <cell r="D1317" t="str">
            <v>PHI</v>
          </cell>
          <cell r="E1317" t="str">
            <v>D</v>
          </cell>
          <cell r="F1317" t="str">
            <v>UNKNOWN</v>
          </cell>
          <cell r="G1317">
            <v>44281</v>
          </cell>
          <cell r="I1317" t="str">
            <v>972-409-1558</v>
          </cell>
          <cell r="J1317">
            <v>21002</v>
          </cell>
          <cell r="K1317">
            <v>16843</v>
          </cell>
          <cell r="L1317">
            <v>1</v>
          </cell>
          <cell r="N1317">
            <v>318</v>
          </cell>
          <cell r="O1317">
            <v>8</v>
          </cell>
          <cell r="P1317" t="str">
            <v>USD</v>
          </cell>
          <cell r="Q1317" t="str">
            <v>Y</v>
          </cell>
          <cell r="R1317" t="str">
            <v>USD</v>
          </cell>
        </row>
        <row r="1318">
          <cell r="A1318">
            <v>8356</v>
          </cell>
          <cell r="B1318" t="str">
            <v>BANGOR</v>
          </cell>
          <cell r="C1318" t="str">
            <v>8356</v>
          </cell>
          <cell r="D1318" t="str">
            <v>BAN</v>
          </cell>
          <cell r="E1318" t="str">
            <v>D</v>
          </cell>
          <cell r="F1318" t="str">
            <v>UNKNOWN</v>
          </cell>
          <cell r="G1318">
            <v>44281</v>
          </cell>
          <cell r="I1318" t="str">
            <v>972-409-1558</v>
          </cell>
          <cell r="J1318">
            <v>22409</v>
          </cell>
          <cell r="K1318">
            <v>17661</v>
          </cell>
          <cell r="L1318">
            <v>1</v>
          </cell>
          <cell r="N1318">
            <v>306</v>
          </cell>
          <cell r="O1318">
            <v>8</v>
          </cell>
          <cell r="P1318" t="str">
            <v>USD</v>
          </cell>
          <cell r="Q1318" t="str">
            <v>Y</v>
          </cell>
          <cell r="R1318" t="str">
            <v>USD</v>
          </cell>
        </row>
        <row r="1319">
          <cell r="A1319">
            <v>8357</v>
          </cell>
          <cell r="B1319" t="str">
            <v>NWK-CLIFTON STYERTOWNE</v>
          </cell>
          <cell r="C1319" t="str">
            <v>8357</v>
          </cell>
          <cell r="D1319" t="str">
            <v>NWK</v>
          </cell>
          <cell r="E1319" t="str">
            <v>C</v>
          </cell>
          <cell r="F1319" t="str">
            <v>UNKNOWN</v>
          </cell>
          <cell r="G1319">
            <v>44281</v>
          </cell>
          <cell r="I1319" t="str">
            <v>972-409-1558</v>
          </cell>
          <cell r="J1319">
            <v>20953</v>
          </cell>
          <cell r="K1319">
            <v>15977</v>
          </cell>
          <cell r="L1319">
            <v>1</v>
          </cell>
          <cell r="N1319">
            <v>308</v>
          </cell>
          <cell r="O1319">
            <v>8</v>
          </cell>
          <cell r="P1319" t="str">
            <v>USD</v>
          </cell>
          <cell r="Q1319" t="str">
            <v>Y</v>
          </cell>
          <cell r="R1319" t="str">
            <v>USD</v>
          </cell>
        </row>
        <row r="1320">
          <cell r="A1320">
            <v>8358</v>
          </cell>
          <cell r="B1320" t="str">
            <v>CLARKSBURG</v>
          </cell>
          <cell r="C1320" t="str">
            <v>8358</v>
          </cell>
          <cell r="D1320" t="str">
            <v>CLA</v>
          </cell>
          <cell r="E1320" t="str">
            <v>D</v>
          </cell>
          <cell r="F1320" t="str">
            <v>UNKNOWN</v>
          </cell>
          <cell r="G1320">
            <v>44281</v>
          </cell>
          <cell r="I1320" t="str">
            <v>972-409-1558</v>
          </cell>
          <cell r="J1320">
            <v>24138</v>
          </cell>
          <cell r="K1320">
            <v>18750</v>
          </cell>
          <cell r="L1320">
            <v>1</v>
          </cell>
          <cell r="N1320">
            <v>219</v>
          </cell>
          <cell r="O1320">
            <v>8</v>
          </cell>
          <cell r="P1320" t="str">
            <v>USD</v>
          </cell>
          <cell r="Q1320" t="str">
            <v>Y</v>
          </cell>
          <cell r="R1320" t="str">
            <v>USD</v>
          </cell>
        </row>
        <row r="1321">
          <cell r="A1321">
            <v>8359</v>
          </cell>
          <cell r="B1321" t="str">
            <v>BUFF-HAMBURG</v>
          </cell>
          <cell r="C1321" t="str">
            <v>8359</v>
          </cell>
          <cell r="D1321" t="str">
            <v>BUF</v>
          </cell>
          <cell r="E1321" t="str">
            <v>D</v>
          </cell>
          <cell r="F1321" t="str">
            <v>UNKNOWN</v>
          </cell>
          <cell r="G1321">
            <v>44281</v>
          </cell>
          <cell r="I1321" t="str">
            <v>972-409-1558</v>
          </cell>
          <cell r="J1321">
            <v>22987</v>
          </cell>
          <cell r="K1321">
            <v>17668</v>
          </cell>
          <cell r="L1321">
            <v>1</v>
          </cell>
          <cell r="N1321">
            <v>209</v>
          </cell>
          <cell r="O1321">
            <v>8</v>
          </cell>
          <cell r="P1321" t="str">
            <v>USD</v>
          </cell>
          <cell r="Q1321" t="str">
            <v>Y</v>
          </cell>
          <cell r="R1321" t="str">
            <v>USD</v>
          </cell>
        </row>
        <row r="1322">
          <cell r="A1322">
            <v>8360</v>
          </cell>
          <cell r="B1322" t="str">
            <v>NWK-LINDEN</v>
          </cell>
          <cell r="C1322" t="str">
            <v>8360</v>
          </cell>
          <cell r="D1322" t="str">
            <v>NWK</v>
          </cell>
          <cell r="E1322" t="str">
            <v>D</v>
          </cell>
          <cell r="F1322" t="str">
            <v>UNKNOWN</v>
          </cell>
          <cell r="G1322">
            <v>44281</v>
          </cell>
          <cell r="I1322" t="str">
            <v>972-409-1558</v>
          </cell>
          <cell r="J1322">
            <v>21474</v>
          </cell>
          <cell r="K1322">
            <v>16195</v>
          </cell>
          <cell r="L1322">
            <v>1</v>
          </cell>
          <cell r="N1322">
            <v>302</v>
          </cell>
          <cell r="O1322">
            <v>8</v>
          </cell>
          <cell r="P1322" t="str">
            <v>USD</v>
          </cell>
          <cell r="Q1322" t="str">
            <v>Y</v>
          </cell>
          <cell r="R1322" t="str">
            <v>USD</v>
          </cell>
        </row>
        <row r="1323">
          <cell r="A1323">
            <v>8361</v>
          </cell>
          <cell r="B1323" t="str">
            <v>ROANOKE-SOUTH</v>
          </cell>
          <cell r="C1323" t="str">
            <v>8361</v>
          </cell>
          <cell r="D1323" t="str">
            <v>ROA</v>
          </cell>
          <cell r="E1323" t="str">
            <v>D</v>
          </cell>
          <cell r="F1323" t="str">
            <v>UNKNOWN</v>
          </cell>
          <cell r="G1323">
            <v>44281</v>
          </cell>
          <cell r="I1323" t="str">
            <v>972-409-1558</v>
          </cell>
          <cell r="J1323">
            <v>22352</v>
          </cell>
          <cell r="K1323">
            <v>17586</v>
          </cell>
          <cell r="L1323">
            <v>1</v>
          </cell>
          <cell r="N1323">
            <v>221</v>
          </cell>
          <cell r="O1323">
            <v>7</v>
          </cell>
          <cell r="P1323" t="str">
            <v>USD</v>
          </cell>
          <cell r="Q1323" t="str">
            <v>Y</v>
          </cell>
          <cell r="R1323" t="str">
            <v>USD</v>
          </cell>
        </row>
        <row r="1324">
          <cell r="A1324">
            <v>8362</v>
          </cell>
          <cell r="B1324" t="str">
            <v>RICHMOND-WILLOW LAWN</v>
          </cell>
          <cell r="C1324" t="str">
            <v>8362</v>
          </cell>
          <cell r="D1324" t="str">
            <v>RIC</v>
          </cell>
          <cell r="E1324" t="str">
            <v>D</v>
          </cell>
          <cell r="F1324" t="str">
            <v>UNKNOWN</v>
          </cell>
          <cell r="G1324">
            <v>44281</v>
          </cell>
          <cell r="I1324" t="str">
            <v>972-409-1558</v>
          </cell>
          <cell r="J1324">
            <v>20610</v>
          </cell>
          <cell r="K1324">
            <v>15917</v>
          </cell>
          <cell r="L1324">
            <v>1</v>
          </cell>
          <cell r="N1324">
            <v>316</v>
          </cell>
          <cell r="O1324">
            <v>7</v>
          </cell>
          <cell r="P1324" t="str">
            <v>USD</v>
          </cell>
          <cell r="Q1324" t="str">
            <v>Y</v>
          </cell>
          <cell r="R1324" t="str">
            <v>USD</v>
          </cell>
        </row>
        <row r="1325">
          <cell r="A1325">
            <v>8363</v>
          </cell>
          <cell r="B1325" t="str">
            <v>RICHMOND-SHORT PUMP</v>
          </cell>
          <cell r="C1325" t="str">
            <v>8363</v>
          </cell>
          <cell r="D1325" t="str">
            <v>RIC</v>
          </cell>
          <cell r="E1325" t="str">
            <v>C</v>
          </cell>
          <cell r="F1325" t="str">
            <v>UNKNOWN</v>
          </cell>
          <cell r="G1325">
            <v>44281</v>
          </cell>
          <cell r="I1325" t="str">
            <v>972-409-1558</v>
          </cell>
          <cell r="J1325">
            <v>17616</v>
          </cell>
          <cell r="K1325">
            <v>13456</v>
          </cell>
          <cell r="L1325">
            <v>1</v>
          </cell>
          <cell r="N1325">
            <v>221</v>
          </cell>
          <cell r="O1325">
            <v>7</v>
          </cell>
          <cell r="P1325" t="str">
            <v>USD</v>
          </cell>
          <cell r="Q1325" t="str">
            <v>Y</v>
          </cell>
          <cell r="R1325" t="str">
            <v>USD</v>
          </cell>
        </row>
        <row r="1326">
          <cell r="A1326">
            <v>8364</v>
          </cell>
          <cell r="B1326" t="str">
            <v>FORT WALTON BEACH</v>
          </cell>
          <cell r="C1326" t="str">
            <v>8364</v>
          </cell>
          <cell r="D1326" t="str">
            <v>FOR</v>
          </cell>
          <cell r="E1326" t="str">
            <v>E</v>
          </cell>
          <cell r="F1326" t="str">
            <v>UNKNOWN</v>
          </cell>
          <cell r="G1326">
            <v>44281</v>
          </cell>
          <cell r="I1326" t="str">
            <v>972-409-1558</v>
          </cell>
          <cell r="J1326">
            <v>23505</v>
          </cell>
          <cell r="K1326">
            <v>19101</v>
          </cell>
          <cell r="L1326">
            <v>1</v>
          </cell>
          <cell r="N1326">
            <v>416</v>
          </cell>
          <cell r="O1326">
            <v>7</v>
          </cell>
          <cell r="P1326" t="str">
            <v>USD</v>
          </cell>
          <cell r="Q1326" t="str">
            <v>Y</v>
          </cell>
          <cell r="R1326" t="str">
            <v>USD</v>
          </cell>
        </row>
        <row r="1327">
          <cell r="A1327">
            <v>8367</v>
          </cell>
          <cell r="B1327" t="str">
            <v>RAL-APEX</v>
          </cell>
          <cell r="C1327" t="str">
            <v>8367</v>
          </cell>
          <cell r="D1327" t="str">
            <v>RAL</v>
          </cell>
          <cell r="E1327" t="str">
            <v>D</v>
          </cell>
          <cell r="F1327" t="str">
            <v>UNKNOWN</v>
          </cell>
          <cell r="G1327">
            <v>44281</v>
          </cell>
          <cell r="I1327" t="str">
            <v>972-409-1558</v>
          </cell>
          <cell r="J1327">
            <v>25302</v>
          </cell>
          <cell r="K1327">
            <v>20827</v>
          </cell>
          <cell r="L1327">
            <v>1</v>
          </cell>
          <cell r="N1327">
            <v>313</v>
          </cell>
          <cell r="O1327">
            <v>7</v>
          </cell>
          <cell r="P1327" t="str">
            <v>USD</v>
          </cell>
          <cell r="Q1327" t="str">
            <v>Y</v>
          </cell>
          <cell r="R1327" t="str">
            <v>USD</v>
          </cell>
        </row>
        <row r="1328">
          <cell r="A1328">
            <v>8368</v>
          </cell>
          <cell r="B1328" t="str">
            <v>ALBANY-SARATOGA SPRINGS</v>
          </cell>
          <cell r="C1328" t="str">
            <v>8368</v>
          </cell>
          <cell r="D1328" t="str">
            <v>ALB</v>
          </cell>
          <cell r="E1328" t="str">
            <v>C</v>
          </cell>
          <cell r="F1328" t="str">
            <v>UNKNOWN</v>
          </cell>
          <cell r="G1328">
            <v>44281</v>
          </cell>
          <cell r="I1328" t="str">
            <v>972-409-1558</v>
          </cell>
          <cell r="J1328">
            <v>20868</v>
          </cell>
          <cell r="K1328">
            <v>16722</v>
          </cell>
          <cell r="L1328">
            <v>1</v>
          </cell>
          <cell r="N1328">
            <v>220</v>
          </cell>
          <cell r="O1328">
            <v>8</v>
          </cell>
          <cell r="P1328" t="str">
            <v>USD</v>
          </cell>
          <cell r="Q1328" t="str">
            <v>Y</v>
          </cell>
          <cell r="R1328" t="str">
            <v>USD</v>
          </cell>
        </row>
        <row r="1329">
          <cell r="A1329">
            <v>8369</v>
          </cell>
          <cell r="B1329" t="str">
            <v>WILMINGTON-KIRKWOOD</v>
          </cell>
          <cell r="C1329" t="str">
            <v>8369</v>
          </cell>
          <cell r="D1329" t="str">
            <v>WIL</v>
          </cell>
          <cell r="E1329" t="str">
            <v>C</v>
          </cell>
          <cell r="F1329" t="str">
            <v>UNKNOWN</v>
          </cell>
          <cell r="G1329">
            <v>44281</v>
          </cell>
          <cell r="I1329" t="str">
            <v>972-409-1558</v>
          </cell>
          <cell r="J1329">
            <v>30192</v>
          </cell>
          <cell r="K1329">
            <v>24448</v>
          </cell>
          <cell r="L1329">
            <v>1</v>
          </cell>
          <cell r="N1329">
            <v>318</v>
          </cell>
          <cell r="O1329">
            <v>8</v>
          </cell>
          <cell r="P1329" t="str">
            <v>USD</v>
          </cell>
          <cell r="Q1329" t="str">
            <v>Y</v>
          </cell>
          <cell r="R1329" t="str">
            <v>USD</v>
          </cell>
        </row>
        <row r="1330">
          <cell r="A1330">
            <v>8371</v>
          </cell>
          <cell r="B1330" t="str">
            <v>WOR-WORCESTER</v>
          </cell>
          <cell r="C1330" t="str">
            <v>8371</v>
          </cell>
          <cell r="D1330" t="str">
            <v>WOR</v>
          </cell>
          <cell r="E1330" t="str">
            <v>D</v>
          </cell>
          <cell r="F1330" t="str">
            <v>UNKNOWN</v>
          </cell>
          <cell r="G1330">
            <v>44281</v>
          </cell>
          <cell r="I1330" t="str">
            <v>972-409-1558</v>
          </cell>
          <cell r="J1330">
            <v>21456</v>
          </cell>
          <cell r="K1330">
            <v>16137</v>
          </cell>
          <cell r="L1330">
            <v>1</v>
          </cell>
          <cell r="N1330">
            <v>312</v>
          </cell>
          <cell r="O1330">
            <v>8</v>
          </cell>
          <cell r="P1330" t="str">
            <v>USD</v>
          </cell>
          <cell r="Q1330" t="str">
            <v>Y</v>
          </cell>
          <cell r="R1330" t="str">
            <v>USD</v>
          </cell>
        </row>
        <row r="1331">
          <cell r="A1331">
            <v>8401</v>
          </cell>
          <cell r="B1331" t="str">
            <v>SEA-CORSON</v>
          </cell>
          <cell r="C1331" t="str">
            <v>8401</v>
          </cell>
          <cell r="D1331" t="str">
            <v>SEA</v>
          </cell>
          <cell r="E1331" t="str">
            <v>A</v>
          </cell>
          <cell r="F1331" t="str">
            <v>CLOSED STORE</v>
          </cell>
          <cell r="G1331">
            <v>34669</v>
          </cell>
          <cell r="H1331">
            <v>36514</v>
          </cell>
          <cell r="I1331" t="str">
            <v>(206) 762-0900</v>
          </cell>
          <cell r="L1331">
            <v>1</v>
          </cell>
          <cell r="N1331">
            <v>216</v>
          </cell>
          <cell r="O1331">
            <v>4</v>
          </cell>
          <cell r="P1331" t="str">
            <v>USD</v>
          </cell>
          <cell r="Q1331" t="str">
            <v>N</v>
          </cell>
          <cell r="R1331" t="str">
            <v>USD</v>
          </cell>
        </row>
        <row r="1332">
          <cell r="A1332">
            <v>8402</v>
          </cell>
          <cell r="B1332" t="str">
            <v>SEA-TACOMA</v>
          </cell>
          <cell r="C1332" t="str">
            <v>8402</v>
          </cell>
          <cell r="D1332" t="str">
            <v>TAC</v>
          </cell>
          <cell r="E1332" t="str">
            <v>A</v>
          </cell>
          <cell r="F1332" t="str">
            <v>CLOSED STORE</v>
          </cell>
          <cell r="G1332">
            <v>34669</v>
          </cell>
          <cell r="H1332">
            <v>36262</v>
          </cell>
          <cell r="I1332" t="str">
            <v>2065820314</v>
          </cell>
          <cell r="L1332">
            <v>1</v>
          </cell>
          <cell r="N1332">
            <v>202</v>
          </cell>
          <cell r="O1332">
            <v>4</v>
          </cell>
          <cell r="P1332" t="str">
            <v>USD</v>
          </cell>
          <cell r="Q1332" t="str">
            <v>N</v>
          </cell>
          <cell r="R1332" t="str">
            <v>USD</v>
          </cell>
        </row>
        <row r="1333">
          <cell r="A1333">
            <v>8403</v>
          </cell>
          <cell r="B1333" t="str">
            <v>SEA-BELLEVUE</v>
          </cell>
          <cell r="C1333" t="str">
            <v>8403</v>
          </cell>
          <cell r="D1333" t="str">
            <v>BEL</v>
          </cell>
          <cell r="E1333" t="str">
            <v>A</v>
          </cell>
          <cell r="F1333" t="str">
            <v>MARK L THOMA</v>
          </cell>
          <cell r="G1333">
            <v>34669</v>
          </cell>
          <cell r="I1333" t="str">
            <v>425-747-1221</v>
          </cell>
          <cell r="J1333">
            <v>23000</v>
          </cell>
          <cell r="K1333">
            <v>19983</v>
          </cell>
          <cell r="L1333">
            <v>1</v>
          </cell>
          <cell r="N1333">
            <v>111</v>
          </cell>
          <cell r="O1333">
            <v>2</v>
          </cell>
          <cell r="P1333" t="str">
            <v>USD</v>
          </cell>
          <cell r="Q1333" t="str">
            <v>Y</v>
          </cell>
          <cell r="R1333" t="str">
            <v>USD</v>
          </cell>
        </row>
        <row r="1334">
          <cell r="A1334">
            <v>8404</v>
          </cell>
          <cell r="B1334" t="str">
            <v>SEA-BREMERTON</v>
          </cell>
          <cell r="C1334" t="str">
            <v>8404</v>
          </cell>
          <cell r="D1334" t="str">
            <v>BRE</v>
          </cell>
          <cell r="E1334" t="str">
            <v>A</v>
          </cell>
          <cell r="F1334" t="str">
            <v>GEORGE T DAVIS</v>
          </cell>
          <cell r="G1334">
            <v>34669</v>
          </cell>
          <cell r="H1334">
            <v>37866</v>
          </cell>
          <cell r="I1334" t="str">
            <v>(360) 479-8789</v>
          </cell>
          <cell r="J1334">
            <v>22000</v>
          </cell>
          <cell r="K1334">
            <v>15221</v>
          </cell>
          <cell r="L1334">
            <v>1</v>
          </cell>
          <cell r="N1334">
            <v>216</v>
          </cell>
          <cell r="O1334">
            <v>4</v>
          </cell>
          <cell r="P1334" t="str">
            <v>USD</v>
          </cell>
          <cell r="Q1334" t="str">
            <v>N</v>
          </cell>
          <cell r="R1334" t="str">
            <v>USD</v>
          </cell>
        </row>
        <row r="1335">
          <cell r="A1335">
            <v>8405</v>
          </cell>
          <cell r="B1335" t="str">
            <v>PORT-TUALATIN</v>
          </cell>
          <cell r="C1335" t="str">
            <v>8405</v>
          </cell>
          <cell r="D1335" t="str">
            <v>POR</v>
          </cell>
          <cell r="E1335" t="str">
            <v>D</v>
          </cell>
          <cell r="F1335" t="str">
            <v>CLOSED STORE</v>
          </cell>
          <cell r="G1335">
            <v>35034</v>
          </cell>
          <cell r="H1335">
            <v>38241</v>
          </cell>
          <cell r="I1335" t="str">
            <v>(503) 684-8255</v>
          </cell>
          <cell r="J1335">
            <v>20000</v>
          </cell>
          <cell r="K1335">
            <v>16648</v>
          </cell>
          <cell r="L1335">
            <v>1</v>
          </cell>
          <cell r="N1335">
            <v>202</v>
          </cell>
          <cell r="O1335">
            <v>4</v>
          </cell>
          <cell r="P1335" t="str">
            <v>USD</v>
          </cell>
          <cell r="Q1335" t="str">
            <v>N</v>
          </cell>
          <cell r="R1335" t="str">
            <v>USD</v>
          </cell>
        </row>
        <row r="1336">
          <cell r="A1336">
            <v>8406</v>
          </cell>
          <cell r="B1336" t="str">
            <v>SEA-LYNNWOOD</v>
          </cell>
          <cell r="C1336" t="str">
            <v>8406</v>
          </cell>
          <cell r="D1336" t="str">
            <v>LYN</v>
          </cell>
          <cell r="E1336" t="str">
            <v>A</v>
          </cell>
          <cell r="F1336" t="str">
            <v>CLOSED STORE</v>
          </cell>
          <cell r="G1336">
            <v>34669</v>
          </cell>
          <cell r="H1336">
            <v>36818</v>
          </cell>
          <cell r="I1336" t="str">
            <v>(425) 771-6600</v>
          </cell>
          <cell r="J1336">
            <v>24802</v>
          </cell>
          <cell r="K1336">
            <v>14663</v>
          </cell>
          <cell r="L1336">
            <v>1</v>
          </cell>
          <cell r="N1336">
            <v>216</v>
          </cell>
          <cell r="O1336">
            <v>4</v>
          </cell>
          <cell r="P1336" t="str">
            <v>USD</v>
          </cell>
          <cell r="Q1336" t="str">
            <v>N</v>
          </cell>
          <cell r="R1336" t="str">
            <v>USD</v>
          </cell>
        </row>
        <row r="1337">
          <cell r="A1337">
            <v>8407</v>
          </cell>
          <cell r="B1337" t="str">
            <v>SEA-KIRKLAND</v>
          </cell>
          <cell r="C1337" t="str">
            <v>8407</v>
          </cell>
          <cell r="D1337" t="str">
            <v>KIR</v>
          </cell>
          <cell r="E1337" t="str">
            <v>A</v>
          </cell>
          <cell r="F1337" t="str">
            <v>THOMAS H DAVIS</v>
          </cell>
          <cell r="G1337">
            <v>34669</v>
          </cell>
          <cell r="I1337" t="str">
            <v>425-821-4444</v>
          </cell>
          <cell r="J1337">
            <v>18387</v>
          </cell>
          <cell r="K1337">
            <v>14926</v>
          </cell>
          <cell r="L1337">
            <v>1</v>
          </cell>
          <cell r="N1337">
            <v>111</v>
          </cell>
          <cell r="O1337">
            <v>2</v>
          </cell>
          <cell r="P1337" t="str">
            <v>USD</v>
          </cell>
          <cell r="Q1337" t="str">
            <v>Y</v>
          </cell>
          <cell r="R1337" t="str">
            <v>USD</v>
          </cell>
        </row>
        <row r="1338">
          <cell r="A1338">
            <v>8408</v>
          </cell>
          <cell r="B1338" t="str">
            <v>BELLINGHAM, WA</v>
          </cell>
          <cell r="C1338" t="str">
            <v>8408</v>
          </cell>
          <cell r="D1338" t="str">
            <v>SEA</v>
          </cell>
          <cell r="E1338" t="str">
            <v>B</v>
          </cell>
          <cell r="F1338" t="str">
            <v>AMY J MURPHY</v>
          </cell>
          <cell r="G1338">
            <v>35034</v>
          </cell>
          <cell r="H1338">
            <v>38213</v>
          </cell>
          <cell r="I1338" t="str">
            <v>(360) 733-2290</v>
          </cell>
          <cell r="J1338">
            <v>28800</v>
          </cell>
          <cell r="K1338">
            <v>21585</v>
          </cell>
          <cell r="L1338">
            <v>1</v>
          </cell>
          <cell r="N1338">
            <v>216</v>
          </cell>
          <cell r="O1338">
            <v>4</v>
          </cell>
          <cell r="P1338" t="str">
            <v>USD</v>
          </cell>
          <cell r="Q1338" t="str">
            <v>N</v>
          </cell>
          <cell r="R1338" t="str">
            <v>USD</v>
          </cell>
        </row>
        <row r="1339">
          <cell r="A1339">
            <v>8409</v>
          </cell>
          <cell r="B1339" t="str">
            <v>SPOKANE</v>
          </cell>
          <cell r="C1339" t="str">
            <v>8409</v>
          </cell>
          <cell r="D1339" t="str">
            <v>SPO</v>
          </cell>
          <cell r="E1339" t="str">
            <v>D</v>
          </cell>
          <cell r="F1339" t="str">
            <v>CLOSED STORE</v>
          </cell>
          <cell r="G1339">
            <v>35034</v>
          </cell>
          <cell r="H1339">
            <v>36207</v>
          </cell>
          <cell r="I1339" t="str">
            <v>5095358640</v>
          </cell>
          <cell r="L1339">
            <v>1</v>
          </cell>
          <cell r="N1339">
            <v>115</v>
          </cell>
          <cell r="O1339">
            <v>4</v>
          </cell>
          <cell r="P1339" t="str">
            <v>USD</v>
          </cell>
          <cell r="Q1339" t="str">
            <v>N</v>
          </cell>
          <cell r="R1339" t="str">
            <v>USD</v>
          </cell>
        </row>
        <row r="1340">
          <cell r="A1340">
            <v>8411</v>
          </cell>
          <cell r="B1340" t="str">
            <v>OLYMPIA-LACEY</v>
          </cell>
          <cell r="C1340" t="str">
            <v>8411</v>
          </cell>
          <cell r="D1340" t="str">
            <v>LAC</v>
          </cell>
          <cell r="E1340" t="str">
            <v>A</v>
          </cell>
          <cell r="F1340" t="str">
            <v>DAVID B TAYLOR</v>
          </cell>
          <cell r="G1340">
            <v>34669</v>
          </cell>
          <cell r="I1340" t="str">
            <v>360-923-0550</v>
          </cell>
          <cell r="J1340">
            <v>27178</v>
          </cell>
          <cell r="K1340">
            <v>22503</v>
          </cell>
          <cell r="L1340">
            <v>1</v>
          </cell>
          <cell r="N1340">
            <v>110</v>
          </cell>
          <cell r="O1340">
            <v>2</v>
          </cell>
          <cell r="P1340" t="str">
            <v>USD</v>
          </cell>
          <cell r="Q1340" t="str">
            <v>Y</v>
          </cell>
          <cell r="R1340" t="str">
            <v>USD</v>
          </cell>
        </row>
        <row r="1341">
          <cell r="A1341">
            <v>8501</v>
          </cell>
          <cell r="B1341" t="str">
            <v>PORT-PORTLAND</v>
          </cell>
          <cell r="C1341" t="str">
            <v>8501</v>
          </cell>
          <cell r="D1341" t="str">
            <v>POR</v>
          </cell>
          <cell r="E1341" t="str">
            <v>A</v>
          </cell>
          <cell r="F1341" t="str">
            <v>CLOSED STORE</v>
          </cell>
          <cell r="G1341">
            <v>34669</v>
          </cell>
          <cell r="H1341">
            <v>36455</v>
          </cell>
          <cell r="I1341" t="str">
            <v>5032570704</v>
          </cell>
          <cell r="L1341">
            <v>1</v>
          </cell>
          <cell r="N1341">
            <v>202</v>
          </cell>
          <cell r="O1341">
            <v>4</v>
          </cell>
          <cell r="P1341" t="str">
            <v>USD</v>
          </cell>
          <cell r="Q1341" t="str">
            <v>N</v>
          </cell>
          <cell r="R1341" t="str">
            <v>USD</v>
          </cell>
        </row>
        <row r="1342">
          <cell r="A1342">
            <v>8502</v>
          </cell>
          <cell r="B1342" t="str">
            <v>PORT-BEAVERTON/ WESTERN</v>
          </cell>
          <cell r="C1342" t="str">
            <v>8502</v>
          </cell>
          <cell r="D1342" t="str">
            <v>BEA</v>
          </cell>
          <cell r="E1342" t="str">
            <v>A</v>
          </cell>
          <cell r="F1342" t="str">
            <v>DENISE CURTIS</v>
          </cell>
          <cell r="G1342">
            <v>34669</v>
          </cell>
          <cell r="I1342" t="str">
            <v>503-646-8385</v>
          </cell>
          <cell r="J1342">
            <v>32500</v>
          </cell>
          <cell r="K1342">
            <v>25296</v>
          </cell>
          <cell r="L1342">
            <v>1</v>
          </cell>
          <cell r="N1342">
            <v>109</v>
          </cell>
          <cell r="O1342">
            <v>2</v>
          </cell>
          <cell r="P1342" t="str">
            <v>USD</v>
          </cell>
          <cell r="Q1342" t="str">
            <v>Y</v>
          </cell>
          <cell r="R1342" t="str">
            <v>USD</v>
          </cell>
        </row>
        <row r="1343">
          <cell r="A1343">
            <v>8503</v>
          </cell>
          <cell r="B1343" t="str">
            <v>PORT-OREGON CITY</v>
          </cell>
          <cell r="C1343" t="str">
            <v>8503</v>
          </cell>
          <cell r="D1343" t="str">
            <v>POR</v>
          </cell>
          <cell r="E1343" t="str">
            <v>E</v>
          </cell>
          <cell r="F1343" t="str">
            <v>TERRENCE A RUMMERFIELD</v>
          </cell>
          <cell r="G1343">
            <v>35034</v>
          </cell>
          <cell r="I1343" t="str">
            <v>503-655-3488</v>
          </cell>
          <cell r="J1343">
            <v>18750</v>
          </cell>
          <cell r="K1343">
            <v>14654</v>
          </cell>
          <cell r="L1343">
            <v>1</v>
          </cell>
          <cell r="N1343">
            <v>109</v>
          </cell>
          <cell r="O1343">
            <v>2</v>
          </cell>
          <cell r="P1343" t="str">
            <v>USD</v>
          </cell>
          <cell r="Q1343" t="str">
            <v>Y</v>
          </cell>
          <cell r="R1343" t="str">
            <v>USD</v>
          </cell>
        </row>
        <row r="1344">
          <cell r="A1344">
            <v>8506</v>
          </cell>
          <cell r="B1344" t="str">
            <v>PORT-GRESHAM</v>
          </cell>
          <cell r="C1344" t="str">
            <v>8506</v>
          </cell>
          <cell r="D1344" t="str">
            <v>POR</v>
          </cell>
          <cell r="E1344" t="str">
            <v>E</v>
          </cell>
          <cell r="F1344" t="str">
            <v>MELISSA E ALVARADO</v>
          </cell>
          <cell r="G1344">
            <v>35034</v>
          </cell>
          <cell r="I1344" t="str">
            <v>503-661-1469</v>
          </cell>
          <cell r="J1344">
            <v>18000</v>
          </cell>
          <cell r="K1344">
            <v>14256</v>
          </cell>
          <cell r="L1344">
            <v>1</v>
          </cell>
          <cell r="N1344">
            <v>109</v>
          </cell>
          <cell r="O1344">
            <v>2</v>
          </cell>
          <cell r="P1344" t="str">
            <v>USD</v>
          </cell>
          <cell r="Q1344" t="str">
            <v>Y</v>
          </cell>
          <cell r="R1344" t="str">
            <v>USD</v>
          </cell>
        </row>
        <row r="1345">
          <cell r="A1345">
            <v>8507</v>
          </cell>
          <cell r="B1345" t="str">
            <v>BEND</v>
          </cell>
          <cell r="C1345" t="str">
            <v>8507</v>
          </cell>
          <cell r="D1345" t="str">
            <v>BEN</v>
          </cell>
          <cell r="E1345" t="str">
            <v>E</v>
          </cell>
          <cell r="F1345" t="str">
            <v>CLOSED STORE</v>
          </cell>
          <cell r="G1345">
            <v>35034</v>
          </cell>
          <cell r="H1345">
            <v>36336</v>
          </cell>
          <cell r="I1345" t="str">
            <v>0</v>
          </cell>
          <cell r="L1345">
            <v>1</v>
          </cell>
          <cell r="N1345">
            <v>202</v>
          </cell>
          <cell r="O1345">
            <v>4</v>
          </cell>
          <cell r="P1345" t="str">
            <v>USD</v>
          </cell>
          <cell r="Q1345" t="str">
            <v>N</v>
          </cell>
          <cell r="R1345" t="str">
            <v>USD</v>
          </cell>
        </row>
        <row r="1346">
          <cell r="A1346">
            <v>8508</v>
          </cell>
          <cell r="B1346" t="str">
            <v>PORT-HILLSBORO</v>
          </cell>
          <cell r="C1346" t="str">
            <v>8508</v>
          </cell>
          <cell r="D1346" t="str">
            <v>POR</v>
          </cell>
          <cell r="E1346" t="str">
            <v>E</v>
          </cell>
          <cell r="F1346" t="str">
            <v>CLOSED STORE</v>
          </cell>
          <cell r="G1346">
            <v>35034</v>
          </cell>
          <cell r="H1346">
            <v>36088</v>
          </cell>
          <cell r="I1346" t="str">
            <v>0</v>
          </cell>
          <cell r="L1346">
            <v>1</v>
          </cell>
          <cell r="N1346">
            <v>202</v>
          </cell>
          <cell r="O1346">
            <v>4</v>
          </cell>
          <cell r="P1346" t="str">
            <v>USD</v>
          </cell>
          <cell r="Q1346" t="str">
            <v>N</v>
          </cell>
          <cell r="R1346" t="str">
            <v>USD</v>
          </cell>
        </row>
        <row r="1347">
          <cell r="A1347">
            <v>8509</v>
          </cell>
          <cell r="B1347" t="str">
            <v>EUGENE</v>
          </cell>
          <cell r="C1347" t="str">
            <v>8509</v>
          </cell>
          <cell r="D1347" t="str">
            <v>EUG</v>
          </cell>
          <cell r="E1347" t="str">
            <v>D</v>
          </cell>
          <cell r="F1347" t="str">
            <v>CLOSED STORE</v>
          </cell>
          <cell r="G1347">
            <v>35034</v>
          </cell>
          <cell r="H1347">
            <v>39500</v>
          </cell>
          <cell r="I1347" t="str">
            <v>(541) 465-9946</v>
          </cell>
          <cell r="J1347">
            <v>17467</v>
          </cell>
          <cell r="K1347">
            <v>14596</v>
          </cell>
          <cell r="L1347">
            <v>1</v>
          </cell>
          <cell r="N1347">
            <v>109</v>
          </cell>
          <cell r="O1347">
            <v>2</v>
          </cell>
          <cell r="P1347" t="str">
            <v>USD</v>
          </cell>
          <cell r="Q1347" t="str">
            <v>N</v>
          </cell>
          <cell r="R1347" t="str">
            <v>USD</v>
          </cell>
        </row>
        <row r="1348">
          <cell r="A1348">
            <v>8510</v>
          </cell>
          <cell r="B1348" t="str">
            <v>LA-MONTCLAIR</v>
          </cell>
          <cell r="C1348" t="str">
            <v>8510</v>
          </cell>
          <cell r="D1348" t="str">
            <v>LA-</v>
          </cell>
          <cell r="E1348" t="str">
            <v>D</v>
          </cell>
          <cell r="F1348" t="str">
            <v>CLOSED STORE</v>
          </cell>
          <cell r="G1348">
            <v>35034</v>
          </cell>
          <cell r="H1348">
            <v>37509</v>
          </cell>
          <cell r="I1348" t="str">
            <v>(909) 621-3807</v>
          </cell>
          <cell r="J1348">
            <v>16654</v>
          </cell>
          <cell r="K1348">
            <v>15821</v>
          </cell>
          <cell r="L1348">
            <v>1</v>
          </cell>
          <cell r="N1348">
            <v>207</v>
          </cell>
          <cell r="O1348">
            <v>4</v>
          </cell>
          <cell r="P1348" t="str">
            <v>USD</v>
          </cell>
          <cell r="Q1348" t="str">
            <v>N</v>
          </cell>
          <cell r="R1348" t="str">
            <v>USD</v>
          </cell>
        </row>
        <row r="1349">
          <cell r="A1349">
            <v>8512</v>
          </cell>
          <cell r="B1349" t="str">
            <v>S.DG-EL CAJON</v>
          </cell>
          <cell r="C1349" t="str">
            <v>8512</v>
          </cell>
          <cell r="D1349" t="str">
            <v>SDG</v>
          </cell>
          <cell r="E1349" t="str">
            <v>C</v>
          </cell>
          <cell r="F1349" t="str">
            <v>CLOSED STORE</v>
          </cell>
          <cell r="G1349">
            <v>35034</v>
          </cell>
          <cell r="H1349">
            <v>40208</v>
          </cell>
          <cell r="I1349" t="str">
            <v>(619) 442-6666</v>
          </cell>
          <cell r="J1349">
            <v>16863</v>
          </cell>
          <cell r="K1349">
            <v>13500</v>
          </cell>
          <cell r="L1349">
            <v>1</v>
          </cell>
          <cell r="N1349">
            <v>123</v>
          </cell>
          <cell r="O1349">
            <v>4</v>
          </cell>
          <cell r="P1349" t="str">
            <v>USD</v>
          </cell>
          <cell r="Q1349" t="str">
            <v>N</v>
          </cell>
          <cell r="R1349" t="str">
            <v>USD</v>
          </cell>
        </row>
        <row r="1350">
          <cell r="A1350">
            <v>8513</v>
          </cell>
          <cell r="B1350" t="str">
            <v>LA-MISSION VIEJO</v>
          </cell>
          <cell r="C1350" t="str">
            <v>8513</v>
          </cell>
          <cell r="D1350" t="str">
            <v>MIS</v>
          </cell>
          <cell r="E1350" t="str">
            <v>A</v>
          </cell>
          <cell r="F1350" t="str">
            <v>STORE CLOSED</v>
          </cell>
          <cell r="G1350">
            <v>34669</v>
          </cell>
          <cell r="H1350">
            <v>43530</v>
          </cell>
          <cell r="J1350">
            <v>29200</v>
          </cell>
          <cell r="K1350">
            <v>23953</v>
          </cell>
          <cell r="L1350">
            <v>1</v>
          </cell>
          <cell r="N1350">
            <v>120</v>
          </cell>
          <cell r="O1350">
            <v>4</v>
          </cell>
          <cell r="P1350" t="str">
            <v>USD</v>
          </cell>
          <cell r="Q1350" t="str">
            <v>Y</v>
          </cell>
          <cell r="R1350" t="str">
            <v>USD</v>
          </cell>
        </row>
        <row r="1351">
          <cell r="A1351">
            <v>8514</v>
          </cell>
          <cell r="B1351" t="str">
            <v>FRESNO-SHIELDS</v>
          </cell>
          <cell r="C1351" t="str">
            <v>8514</v>
          </cell>
          <cell r="D1351" t="str">
            <v>FRE</v>
          </cell>
          <cell r="E1351" t="str">
            <v>C</v>
          </cell>
          <cell r="F1351" t="str">
            <v>CLOSED STORE</v>
          </cell>
          <cell r="G1351">
            <v>35034</v>
          </cell>
          <cell r="H1351">
            <v>36804</v>
          </cell>
          <cell r="I1351" t="str">
            <v>(559) 224-5221</v>
          </cell>
          <cell r="J1351">
            <v>32468</v>
          </cell>
          <cell r="K1351">
            <v>26514</v>
          </cell>
          <cell r="L1351">
            <v>1</v>
          </cell>
          <cell r="N1351">
            <v>205</v>
          </cell>
          <cell r="O1351">
            <v>4</v>
          </cell>
          <cell r="P1351" t="str">
            <v>USD</v>
          </cell>
          <cell r="Q1351" t="str">
            <v>N</v>
          </cell>
          <cell r="R1351" t="str">
            <v>USD</v>
          </cell>
        </row>
        <row r="1352">
          <cell r="A1352">
            <v>8515</v>
          </cell>
          <cell r="B1352" t="str">
            <v>LA-TEMECULA</v>
          </cell>
          <cell r="C1352" t="str">
            <v>8515</v>
          </cell>
          <cell r="D1352" t="str">
            <v>TEM</v>
          </cell>
          <cell r="E1352" t="str">
            <v>D</v>
          </cell>
          <cell r="F1352" t="str">
            <v>CLOSED STORE</v>
          </cell>
          <cell r="G1352">
            <v>35034</v>
          </cell>
          <cell r="H1352">
            <v>36262</v>
          </cell>
          <cell r="I1352" t="str">
            <v>9096953308</v>
          </cell>
          <cell r="L1352">
            <v>1</v>
          </cell>
          <cell r="N1352">
            <v>201</v>
          </cell>
          <cell r="O1352">
            <v>4</v>
          </cell>
          <cell r="P1352" t="str">
            <v>USD</v>
          </cell>
          <cell r="Q1352" t="str">
            <v>N</v>
          </cell>
          <cell r="R1352" t="str">
            <v>USD</v>
          </cell>
        </row>
        <row r="1353">
          <cell r="A1353">
            <v>8517</v>
          </cell>
          <cell r="B1353" t="str">
            <v>LA-GARDEN GROVE</v>
          </cell>
          <cell r="C1353" t="str">
            <v>8517</v>
          </cell>
          <cell r="D1353" t="str">
            <v>LA-</v>
          </cell>
          <cell r="E1353" t="str">
            <v>C</v>
          </cell>
          <cell r="F1353" t="str">
            <v>CLOSED STORE</v>
          </cell>
          <cell r="G1353">
            <v>35034</v>
          </cell>
          <cell r="H1353">
            <v>35661</v>
          </cell>
          <cell r="I1353" t="str">
            <v>0</v>
          </cell>
          <cell r="L1353">
            <v>1</v>
          </cell>
          <cell r="N1353">
            <v>121</v>
          </cell>
          <cell r="O1353">
            <v>4</v>
          </cell>
          <cell r="P1353" t="str">
            <v>USD</v>
          </cell>
          <cell r="Q1353" t="str">
            <v>N</v>
          </cell>
          <cell r="R1353" t="str">
            <v>USD</v>
          </cell>
        </row>
        <row r="1354">
          <cell r="A1354">
            <v>8525</v>
          </cell>
          <cell r="B1354" t="str">
            <v>PORT-VANCOUVER, WA</v>
          </cell>
          <cell r="C1354" t="str">
            <v>8525</v>
          </cell>
          <cell r="D1354" t="str">
            <v>POR</v>
          </cell>
          <cell r="E1354" t="str">
            <v>D</v>
          </cell>
          <cell r="F1354" t="str">
            <v>MATTHEW LYLE</v>
          </cell>
          <cell r="G1354">
            <v>35252</v>
          </cell>
          <cell r="H1354">
            <v>38962</v>
          </cell>
          <cell r="I1354" t="str">
            <v>(360) 892-3155</v>
          </cell>
          <cell r="J1354">
            <v>17240</v>
          </cell>
          <cell r="K1354">
            <v>14150</v>
          </cell>
          <cell r="L1354">
            <v>1</v>
          </cell>
          <cell r="N1354">
            <v>202</v>
          </cell>
          <cell r="O1354">
            <v>4</v>
          </cell>
          <cell r="P1354" t="str">
            <v>USD</v>
          </cell>
          <cell r="Q1354" t="str">
            <v>N</v>
          </cell>
          <cell r="R1354" t="str">
            <v>USD</v>
          </cell>
        </row>
        <row r="1355">
          <cell r="A1355">
            <v>8526</v>
          </cell>
          <cell r="B1355" t="str">
            <v>LA-ORANGE</v>
          </cell>
          <cell r="C1355" t="str">
            <v>8526</v>
          </cell>
          <cell r="D1355" t="str">
            <v>ORA</v>
          </cell>
          <cell r="E1355" t="str">
            <v>A</v>
          </cell>
          <cell r="F1355" t="str">
            <v>STEVEN E HOFFMAN</v>
          </cell>
          <cell r="G1355">
            <v>34669</v>
          </cell>
          <cell r="I1355" t="str">
            <v>714-289-8792</v>
          </cell>
          <cell r="J1355">
            <v>18010</v>
          </cell>
          <cell r="K1355">
            <v>14663</v>
          </cell>
          <cell r="L1355">
            <v>1</v>
          </cell>
          <cell r="N1355">
            <v>121</v>
          </cell>
          <cell r="O1355">
            <v>4</v>
          </cell>
          <cell r="P1355" t="str">
            <v>USD</v>
          </cell>
          <cell r="Q1355" t="str">
            <v>Y</v>
          </cell>
          <cell r="R1355" t="str">
            <v>USD</v>
          </cell>
        </row>
        <row r="1356">
          <cell r="A1356">
            <v>8603</v>
          </cell>
          <cell r="B1356" t="str">
            <v>MSP-RICHFIELD NICOLLET</v>
          </cell>
          <cell r="C1356" t="str">
            <v>8603</v>
          </cell>
          <cell r="D1356" t="str">
            <v>MSP</v>
          </cell>
          <cell r="E1356" t="str">
            <v>D</v>
          </cell>
          <cell r="F1356" t="str">
            <v>CLOSED STORE</v>
          </cell>
          <cell r="G1356">
            <v>35034</v>
          </cell>
          <cell r="H1356">
            <v>36661</v>
          </cell>
          <cell r="I1356" t="str">
            <v>(612) 866-3452</v>
          </cell>
          <cell r="L1356">
            <v>1</v>
          </cell>
          <cell r="N1356">
            <v>215</v>
          </cell>
          <cell r="O1356">
            <v>1</v>
          </cell>
          <cell r="P1356" t="str">
            <v>USD</v>
          </cell>
          <cell r="Q1356" t="str">
            <v>N</v>
          </cell>
          <cell r="R1356" t="str">
            <v>USD</v>
          </cell>
        </row>
        <row r="1357">
          <cell r="A1357">
            <v>8604</v>
          </cell>
          <cell r="B1357" t="str">
            <v>BOS-AVON</v>
          </cell>
          <cell r="C1357" t="str">
            <v>8604</v>
          </cell>
          <cell r="D1357" t="str">
            <v>BOS</v>
          </cell>
          <cell r="E1357" t="str">
            <v>C</v>
          </cell>
          <cell r="F1357" t="str">
            <v>STEVEN HERSH</v>
          </cell>
          <cell r="G1357">
            <v>35034</v>
          </cell>
          <cell r="H1357">
            <v>42545</v>
          </cell>
          <cell r="I1357" t="str">
            <v>508-580-8881</v>
          </cell>
          <cell r="J1357">
            <v>17600</v>
          </cell>
          <cell r="K1357">
            <v>15170</v>
          </cell>
          <cell r="L1357">
            <v>1</v>
          </cell>
          <cell r="N1357">
            <v>310</v>
          </cell>
          <cell r="O1357">
            <v>8</v>
          </cell>
          <cell r="P1357" t="str">
            <v>USD</v>
          </cell>
          <cell r="Q1357" t="str">
            <v>Y</v>
          </cell>
          <cell r="R1357" t="str">
            <v>USD</v>
          </cell>
        </row>
        <row r="1358">
          <cell r="A1358">
            <v>8605</v>
          </cell>
          <cell r="B1358" t="str">
            <v>DET-WARREN</v>
          </cell>
          <cell r="C1358" t="str">
            <v>8605</v>
          </cell>
          <cell r="D1358" t="str">
            <v>DET</v>
          </cell>
          <cell r="E1358" t="str">
            <v>D</v>
          </cell>
          <cell r="F1358" t="str">
            <v>KELLY J FELLOWS</v>
          </cell>
          <cell r="G1358">
            <v>35034</v>
          </cell>
          <cell r="H1358">
            <v>40208</v>
          </cell>
          <cell r="I1358" t="str">
            <v>(586) 773-8500</v>
          </cell>
          <cell r="J1358">
            <v>36640</v>
          </cell>
          <cell r="K1358">
            <v>19300</v>
          </cell>
          <cell r="L1358">
            <v>1</v>
          </cell>
          <cell r="N1358">
            <v>612</v>
          </cell>
          <cell r="O1358">
            <v>9</v>
          </cell>
          <cell r="P1358" t="str">
            <v>USD</v>
          </cell>
          <cell r="Q1358" t="str">
            <v>N</v>
          </cell>
          <cell r="R1358" t="str">
            <v>USD</v>
          </cell>
        </row>
        <row r="1359">
          <cell r="A1359">
            <v>8606</v>
          </cell>
          <cell r="B1359" t="str">
            <v>KC-SHAWNEE</v>
          </cell>
          <cell r="C1359" t="str">
            <v>8606</v>
          </cell>
          <cell r="D1359" t="str">
            <v>KC-</v>
          </cell>
          <cell r="E1359" t="str">
            <v>D</v>
          </cell>
          <cell r="F1359" t="str">
            <v>CLOSED STORE</v>
          </cell>
          <cell r="G1359">
            <v>35034</v>
          </cell>
          <cell r="H1359">
            <v>36270</v>
          </cell>
          <cell r="I1359" t="str">
            <v>9136313735</v>
          </cell>
          <cell r="L1359">
            <v>1</v>
          </cell>
          <cell r="N1359">
            <v>101</v>
          </cell>
          <cell r="O1359">
            <v>1</v>
          </cell>
          <cell r="P1359" t="str">
            <v>USD</v>
          </cell>
          <cell r="Q1359" t="str">
            <v>N</v>
          </cell>
          <cell r="R1359" t="str">
            <v>USD</v>
          </cell>
        </row>
        <row r="1360">
          <cell r="A1360">
            <v>8608</v>
          </cell>
          <cell r="B1360" t="str">
            <v>MSP-BURNSVILLE</v>
          </cell>
          <cell r="C1360" t="str">
            <v>8608</v>
          </cell>
          <cell r="D1360" t="str">
            <v>MSP</v>
          </cell>
          <cell r="E1360" t="str">
            <v>D</v>
          </cell>
          <cell r="F1360" t="str">
            <v>STEVEN R PEART</v>
          </cell>
          <cell r="G1360">
            <v>35716</v>
          </cell>
          <cell r="I1360" t="str">
            <v>651-894-4119</v>
          </cell>
          <cell r="J1360">
            <v>27306</v>
          </cell>
          <cell r="K1360">
            <v>22229</v>
          </cell>
          <cell r="L1360">
            <v>1</v>
          </cell>
          <cell r="N1360">
            <v>214</v>
          </cell>
          <cell r="O1360">
            <v>9</v>
          </cell>
          <cell r="P1360" t="str">
            <v>USD</v>
          </cell>
          <cell r="Q1360" t="str">
            <v>Y</v>
          </cell>
          <cell r="R1360" t="str">
            <v>USD</v>
          </cell>
        </row>
        <row r="1361">
          <cell r="A1361">
            <v>8609</v>
          </cell>
          <cell r="B1361" t="str">
            <v>PROV-NORTH ATTLEBORO, MA</v>
          </cell>
          <cell r="C1361" t="str">
            <v>8609</v>
          </cell>
          <cell r="D1361" t="str">
            <v>PRO</v>
          </cell>
          <cell r="E1361" t="str">
            <v>D</v>
          </cell>
          <cell r="F1361" t="str">
            <v>CLOSED STORE</v>
          </cell>
          <cell r="G1361">
            <v>35034</v>
          </cell>
          <cell r="H1361">
            <v>36579</v>
          </cell>
          <cell r="I1361" t="str">
            <v>(508) 695-4292</v>
          </cell>
          <cell r="L1361">
            <v>1</v>
          </cell>
          <cell r="N1361">
            <v>309</v>
          </cell>
          <cell r="O1361">
            <v>7</v>
          </cell>
          <cell r="P1361" t="str">
            <v>USD</v>
          </cell>
          <cell r="Q1361" t="str">
            <v>N</v>
          </cell>
          <cell r="R1361" t="str">
            <v>USD</v>
          </cell>
        </row>
        <row r="1362">
          <cell r="A1362">
            <v>8610</v>
          </cell>
          <cell r="B1362" t="str">
            <v>ST.L-FLORISSANT</v>
          </cell>
          <cell r="C1362" t="str">
            <v>8610</v>
          </cell>
          <cell r="D1362" t="str">
            <v>STL</v>
          </cell>
          <cell r="E1362" t="str">
            <v>D</v>
          </cell>
          <cell r="F1362" t="str">
            <v>DANA F ROBINSON</v>
          </cell>
          <cell r="G1362">
            <v>35034</v>
          </cell>
          <cell r="H1362">
            <v>41362</v>
          </cell>
          <cell r="I1362" t="str">
            <v>(314) 837-5400</v>
          </cell>
          <cell r="J1362">
            <v>20400</v>
          </cell>
          <cell r="K1362">
            <v>15080</v>
          </cell>
          <cell r="L1362">
            <v>1</v>
          </cell>
          <cell r="N1362">
            <v>216</v>
          </cell>
          <cell r="O1362">
            <v>9</v>
          </cell>
          <cell r="P1362" t="str">
            <v>USD</v>
          </cell>
          <cell r="Q1362" t="str">
            <v>N</v>
          </cell>
          <cell r="R1362" t="str">
            <v>USD</v>
          </cell>
        </row>
        <row r="1363">
          <cell r="A1363">
            <v>8613</v>
          </cell>
          <cell r="B1363" t="str">
            <v>MILW-27TH STREET</v>
          </cell>
          <cell r="C1363" t="str">
            <v>8613</v>
          </cell>
          <cell r="D1363" t="str">
            <v>MIL</v>
          </cell>
          <cell r="E1363" t="str">
            <v>C</v>
          </cell>
          <cell r="F1363" t="str">
            <v>CLOSED STORE</v>
          </cell>
          <cell r="G1363">
            <v>35034</v>
          </cell>
          <cell r="H1363">
            <v>37299</v>
          </cell>
          <cell r="I1363" t="str">
            <v>(414) 647-1711</v>
          </cell>
          <cell r="J1363">
            <v>22767</v>
          </cell>
          <cell r="K1363">
            <v>16100</v>
          </cell>
          <cell r="L1363">
            <v>1</v>
          </cell>
          <cell r="N1363">
            <v>601</v>
          </cell>
          <cell r="O1363">
            <v>1</v>
          </cell>
          <cell r="P1363" t="str">
            <v>USD</v>
          </cell>
          <cell r="Q1363" t="str">
            <v>N</v>
          </cell>
          <cell r="R1363" t="str">
            <v>USD</v>
          </cell>
        </row>
        <row r="1364">
          <cell r="A1364">
            <v>8614</v>
          </cell>
          <cell r="B1364" t="str">
            <v>TAYLOR</v>
          </cell>
          <cell r="C1364" t="str">
            <v>8614</v>
          </cell>
          <cell r="D1364" t="str">
            <v>DET</v>
          </cell>
          <cell r="E1364" t="str">
            <v>E</v>
          </cell>
          <cell r="F1364" t="str">
            <v>CLOSED STORE</v>
          </cell>
          <cell r="G1364">
            <v>34548</v>
          </cell>
          <cell r="H1364">
            <v>34971</v>
          </cell>
          <cell r="I1364" t="str">
            <v>3139469210</v>
          </cell>
          <cell r="J1364">
            <v>1</v>
          </cell>
          <cell r="K1364">
            <v>1</v>
          </cell>
          <cell r="L1364">
            <v>1</v>
          </cell>
          <cell r="N1364">
            <v>107</v>
          </cell>
          <cell r="O1364">
            <v>1</v>
          </cell>
          <cell r="P1364" t="str">
            <v>USD</v>
          </cell>
          <cell r="Q1364" t="str">
            <v>N</v>
          </cell>
          <cell r="R1364" t="str">
            <v>USD</v>
          </cell>
        </row>
        <row r="1365">
          <cell r="A1365">
            <v>8616</v>
          </cell>
          <cell r="B1365" t="str">
            <v>PITT-WM PENN HWY</v>
          </cell>
          <cell r="C1365" t="str">
            <v>8616</v>
          </cell>
          <cell r="D1365" t="str">
            <v>PIT</v>
          </cell>
          <cell r="E1365" t="str">
            <v>B</v>
          </cell>
          <cell r="F1365" t="str">
            <v>CLOSED STORE</v>
          </cell>
          <cell r="G1365">
            <v>35034</v>
          </cell>
          <cell r="H1365">
            <v>36404</v>
          </cell>
          <cell r="I1365" t="str">
            <v>4128241261</v>
          </cell>
          <cell r="L1365">
            <v>1</v>
          </cell>
          <cell r="N1365">
            <v>605</v>
          </cell>
          <cell r="O1365">
            <v>1</v>
          </cell>
          <cell r="P1365" t="str">
            <v>USD</v>
          </cell>
          <cell r="Q1365" t="str">
            <v>N</v>
          </cell>
          <cell r="R1365" t="str">
            <v>USD</v>
          </cell>
        </row>
        <row r="1366">
          <cell r="A1366">
            <v>8619</v>
          </cell>
          <cell r="B1366" t="str">
            <v>S.DG-CLAIREMONT MESA</v>
          </cell>
          <cell r="C1366" t="str">
            <v>8619</v>
          </cell>
          <cell r="D1366" t="str">
            <v>CLA</v>
          </cell>
          <cell r="E1366" t="str">
            <v>A</v>
          </cell>
          <cell r="F1366" t="str">
            <v>ELIZABETH BRADFORD</v>
          </cell>
          <cell r="G1366">
            <v>34669</v>
          </cell>
          <cell r="I1366" t="str">
            <v>619-275-2920</v>
          </cell>
          <cell r="J1366">
            <v>14750</v>
          </cell>
          <cell r="K1366">
            <v>12550</v>
          </cell>
          <cell r="L1366">
            <v>1</v>
          </cell>
          <cell r="N1366">
            <v>101</v>
          </cell>
          <cell r="O1366">
            <v>4</v>
          </cell>
          <cell r="P1366" t="str">
            <v>USD</v>
          </cell>
          <cell r="Q1366" t="str">
            <v>Y</v>
          </cell>
          <cell r="R1366" t="str">
            <v>USD</v>
          </cell>
        </row>
        <row r="1367">
          <cell r="A1367">
            <v>8621</v>
          </cell>
          <cell r="B1367" t="str">
            <v>TAMPA-ST. PETERSBURG</v>
          </cell>
          <cell r="C1367" t="str">
            <v>8621</v>
          </cell>
          <cell r="D1367" t="str">
            <v>TAM</v>
          </cell>
          <cell r="E1367" t="str">
            <v>C</v>
          </cell>
          <cell r="F1367" t="str">
            <v>CLOSED STORE</v>
          </cell>
          <cell r="G1367">
            <v>35034</v>
          </cell>
          <cell r="H1367">
            <v>37341</v>
          </cell>
          <cell r="I1367" t="str">
            <v>(727) 323-4333</v>
          </cell>
          <cell r="J1367">
            <v>22500</v>
          </cell>
          <cell r="K1367">
            <v>15570</v>
          </cell>
          <cell r="L1367">
            <v>1</v>
          </cell>
          <cell r="N1367">
            <v>409</v>
          </cell>
          <cell r="O1367">
            <v>7</v>
          </cell>
          <cell r="P1367" t="str">
            <v>USD</v>
          </cell>
          <cell r="Q1367" t="str">
            <v>N</v>
          </cell>
          <cell r="R1367" t="str">
            <v>USD</v>
          </cell>
        </row>
        <row r="1368">
          <cell r="A1368">
            <v>8622</v>
          </cell>
          <cell r="B1368" t="str">
            <v>ST.L-LINDBERGH</v>
          </cell>
          <cell r="C1368" t="str">
            <v>8622</v>
          </cell>
          <cell r="D1368" t="str">
            <v>STL</v>
          </cell>
          <cell r="E1368" t="str">
            <v>C</v>
          </cell>
          <cell r="F1368" t="str">
            <v>SCOTT D PATTERSON</v>
          </cell>
          <cell r="G1368">
            <v>35034</v>
          </cell>
          <cell r="I1368" t="str">
            <v>314-842-4411</v>
          </cell>
          <cell r="J1368">
            <v>18300</v>
          </cell>
          <cell r="K1368">
            <v>14254</v>
          </cell>
          <cell r="L1368">
            <v>1</v>
          </cell>
          <cell r="N1368">
            <v>216</v>
          </cell>
          <cell r="O1368">
            <v>9</v>
          </cell>
          <cell r="P1368" t="str">
            <v>USD</v>
          </cell>
          <cell r="Q1368" t="str">
            <v>Y</v>
          </cell>
          <cell r="R1368" t="str">
            <v>USD</v>
          </cell>
        </row>
        <row r="1369">
          <cell r="A1369">
            <v>8623</v>
          </cell>
          <cell r="B1369" t="str">
            <v>LI-COMMACK</v>
          </cell>
          <cell r="C1369" t="str">
            <v>8623</v>
          </cell>
          <cell r="D1369" t="str">
            <v>COM</v>
          </cell>
          <cell r="E1369" t="str">
            <v>A</v>
          </cell>
          <cell r="F1369" t="str">
            <v>CHRISTOPHER GEORG SCATURRO</v>
          </cell>
          <cell r="G1369">
            <v>34669</v>
          </cell>
          <cell r="I1369" t="str">
            <v>631-499-2408</v>
          </cell>
          <cell r="J1369">
            <v>19908</v>
          </cell>
          <cell r="K1369">
            <v>16032</v>
          </cell>
          <cell r="L1369">
            <v>1</v>
          </cell>
          <cell r="N1369">
            <v>304</v>
          </cell>
          <cell r="O1369">
            <v>8</v>
          </cell>
          <cell r="P1369" t="str">
            <v>USD</v>
          </cell>
          <cell r="Q1369" t="str">
            <v>Y</v>
          </cell>
          <cell r="R1369" t="str">
            <v>USD</v>
          </cell>
        </row>
        <row r="1370">
          <cell r="A1370">
            <v>8624</v>
          </cell>
          <cell r="B1370" t="str">
            <v>NASHUA</v>
          </cell>
          <cell r="C1370" t="str">
            <v>8624</v>
          </cell>
          <cell r="D1370" t="str">
            <v>NAS</v>
          </cell>
          <cell r="E1370" t="str">
            <v>C</v>
          </cell>
          <cell r="F1370" t="str">
            <v>CLOSED STORE</v>
          </cell>
          <cell r="G1370">
            <v>35034</v>
          </cell>
          <cell r="H1370">
            <v>37147</v>
          </cell>
          <cell r="I1370" t="str">
            <v>(603) 888-2224</v>
          </cell>
          <cell r="J1370">
            <v>17000</v>
          </cell>
          <cell r="K1370">
            <v>14884</v>
          </cell>
          <cell r="L1370">
            <v>1</v>
          </cell>
          <cell r="N1370">
            <v>306</v>
          </cell>
          <cell r="O1370">
            <v>7</v>
          </cell>
          <cell r="P1370" t="str">
            <v>USD</v>
          </cell>
          <cell r="Q1370" t="str">
            <v>N</v>
          </cell>
          <cell r="R1370" t="str">
            <v>USD</v>
          </cell>
        </row>
        <row r="1371">
          <cell r="A1371">
            <v>8625</v>
          </cell>
          <cell r="B1371" t="str">
            <v>CHI-NILES DEMPSTER</v>
          </cell>
          <cell r="C1371" t="str">
            <v>8625</v>
          </cell>
          <cell r="D1371" t="str">
            <v>CHI</v>
          </cell>
          <cell r="E1371" t="str">
            <v>D</v>
          </cell>
          <cell r="F1371" t="str">
            <v>APRIL M HANN</v>
          </cell>
          <cell r="G1371">
            <v>35034</v>
          </cell>
          <cell r="H1371">
            <v>43273</v>
          </cell>
          <cell r="I1371" t="str">
            <v>847-966-3060</v>
          </cell>
          <cell r="J1371">
            <v>18200</v>
          </cell>
          <cell r="K1371">
            <v>13860</v>
          </cell>
          <cell r="L1371">
            <v>1</v>
          </cell>
          <cell r="N1371">
            <v>202</v>
          </cell>
          <cell r="O1371">
            <v>9</v>
          </cell>
          <cell r="P1371" t="str">
            <v>USD</v>
          </cell>
          <cell r="Q1371" t="str">
            <v>Y</v>
          </cell>
          <cell r="R1371" t="str">
            <v>USD</v>
          </cell>
        </row>
        <row r="1372">
          <cell r="A1372">
            <v>8626</v>
          </cell>
          <cell r="B1372" t="str">
            <v>NWK-WAYNE</v>
          </cell>
          <cell r="C1372" t="str">
            <v>8626</v>
          </cell>
          <cell r="D1372" t="str">
            <v>WAY</v>
          </cell>
          <cell r="E1372" t="str">
            <v>A</v>
          </cell>
          <cell r="F1372" t="str">
            <v>SCOTT D OSINGA</v>
          </cell>
          <cell r="G1372">
            <v>34669</v>
          </cell>
          <cell r="H1372">
            <v>38108</v>
          </cell>
          <cell r="I1372" t="str">
            <v>(973) 694-5304</v>
          </cell>
          <cell r="J1372">
            <v>18000</v>
          </cell>
          <cell r="K1372">
            <v>12740</v>
          </cell>
          <cell r="L1372">
            <v>1</v>
          </cell>
          <cell r="N1372">
            <v>307</v>
          </cell>
          <cell r="O1372">
            <v>8</v>
          </cell>
          <cell r="P1372" t="str">
            <v>USD</v>
          </cell>
          <cell r="Q1372" t="str">
            <v>N</v>
          </cell>
          <cell r="R1372" t="str">
            <v>USD</v>
          </cell>
        </row>
        <row r="1373">
          <cell r="A1373">
            <v>8627</v>
          </cell>
          <cell r="B1373" t="str">
            <v>TAMPA-LARGO</v>
          </cell>
          <cell r="C1373" t="str">
            <v>8627</v>
          </cell>
          <cell r="D1373" t="str">
            <v>TAM</v>
          </cell>
          <cell r="E1373" t="str">
            <v>C</v>
          </cell>
          <cell r="F1373" t="str">
            <v>VICKI R SAWYER</v>
          </cell>
          <cell r="G1373">
            <v>35034</v>
          </cell>
          <cell r="I1373" t="str">
            <v>727-584-2100</v>
          </cell>
          <cell r="J1373">
            <v>22000</v>
          </cell>
          <cell r="K1373">
            <v>17363</v>
          </cell>
          <cell r="L1373">
            <v>1</v>
          </cell>
          <cell r="N1373">
            <v>414</v>
          </cell>
          <cell r="O1373">
            <v>7</v>
          </cell>
          <cell r="P1373" t="str">
            <v>USD</v>
          </cell>
          <cell r="Q1373" t="str">
            <v>Y</v>
          </cell>
          <cell r="R1373" t="str">
            <v>USD</v>
          </cell>
        </row>
        <row r="1374">
          <cell r="A1374">
            <v>8629</v>
          </cell>
          <cell r="B1374" t="str">
            <v>BOS-BURLINGTON</v>
          </cell>
          <cell r="C1374" t="str">
            <v>8629</v>
          </cell>
          <cell r="D1374" t="str">
            <v>BOS</v>
          </cell>
          <cell r="E1374" t="str">
            <v>B</v>
          </cell>
          <cell r="F1374" t="str">
            <v>CLOSED STORE</v>
          </cell>
          <cell r="G1374">
            <v>35034</v>
          </cell>
          <cell r="H1374">
            <v>36312</v>
          </cell>
          <cell r="I1374" t="str">
            <v>6172731120</v>
          </cell>
          <cell r="L1374">
            <v>1</v>
          </cell>
          <cell r="N1374">
            <v>306</v>
          </cell>
          <cell r="O1374">
            <v>7</v>
          </cell>
          <cell r="P1374" t="str">
            <v>USD</v>
          </cell>
          <cell r="Q1374" t="str">
            <v>N</v>
          </cell>
          <cell r="R1374" t="str">
            <v>USD</v>
          </cell>
        </row>
        <row r="1375">
          <cell r="A1375">
            <v>8633</v>
          </cell>
          <cell r="B1375" t="str">
            <v>PHI-WILLOW GROVE</v>
          </cell>
          <cell r="C1375" t="str">
            <v>8633</v>
          </cell>
          <cell r="D1375" t="str">
            <v>PHI</v>
          </cell>
          <cell r="E1375" t="str">
            <v>D</v>
          </cell>
          <cell r="F1375" t="str">
            <v>SUSAN J ALLSHOUSE</v>
          </cell>
          <cell r="G1375">
            <v>35034</v>
          </cell>
          <cell r="H1375">
            <v>42790</v>
          </cell>
          <cell r="I1375" t="str">
            <v>215-784-9833</v>
          </cell>
          <cell r="J1375">
            <v>16000</v>
          </cell>
          <cell r="K1375">
            <v>13310</v>
          </cell>
          <cell r="L1375">
            <v>1</v>
          </cell>
          <cell r="N1375">
            <v>317</v>
          </cell>
          <cell r="O1375">
            <v>8</v>
          </cell>
          <cell r="P1375" t="str">
            <v>USD</v>
          </cell>
          <cell r="Q1375" t="str">
            <v>Y</v>
          </cell>
          <cell r="R1375" t="str">
            <v>USD</v>
          </cell>
        </row>
        <row r="1376">
          <cell r="A1376">
            <v>8634</v>
          </cell>
          <cell r="B1376" t="str">
            <v>CHI-NORTH RIVERSIDE</v>
          </cell>
          <cell r="C1376" t="str">
            <v>8634</v>
          </cell>
          <cell r="D1376" t="str">
            <v>CHI</v>
          </cell>
          <cell r="E1376" t="str">
            <v>D</v>
          </cell>
          <cell r="F1376" t="str">
            <v>SCOTT C REED</v>
          </cell>
          <cell r="G1376">
            <v>35034</v>
          </cell>
          <cell r="I1376" t="str">
            <v>708-442-5787</v>
          </cell>
          <cell r="J1376">
            <v>18000</v>
          </cell>
          <cell r="K1376">
            <v>11420</v>
          </cell>
          <cell r="L1376">
            <v>1</v>
          </cell>
          <cell r="N1376">
            <v>202</v>
          </cell>
          <cell r="O1376">
            <v>9</v>
          </cell>
          <cell r="P1376" t="str">
            <v>USD</v>
          </cell>
          <cell r="Q1376" t="str">
            <v>Y</v>
          </cell>
          <cell r="R1376" t="str">
            <v>USD</v>
          </cell>
        </row>
        <row r="1377">
          <cell r="A1377">
            <v>8635</v>
          </cell>
          <cell r="B1377" t="str">
            <v>MILW-BROWN DEER</v>
          </cell>
          <cell r="C1377" t="str">
            <v>8635</v>
          </cell>
          <cell r="D1377" t="str">
            <v>MIL</v>
          </cell>
          <cell r="E1377" t="str">
            <v>D</v>
          </cell>
          <cell r="F1377" t="str">
            <v>CLOSED STORE</v>
          </cell>
          <cell r="G1377">
            <v>35361</v>
          </cell>
          <cell r="H1377">
            <v>37299</v>
          </cell>
          <cell r="I1377" t="str">
            <v>(414) 362-0830</v>
          </cell>
          <cell r="J1377">
            <v>22077</v>
          </cell>
          <cell r="K1377">
            <v>16798</v>
          </cell>
          <cell r="L1377">
            <v>1</v>
          </cell>
          <cell r="N1377">
            <v>601</v>
          </cell>
          <cell r="O1377">
            <v>1</v>
          </cell>
          <cell r="P1377" t="str">
            <v>USD</v>
          </cell>
          <cell r="Q1377" t="str">
            <v>N</v>
          </cell>
          <cell r="R1377" t="str">
            <v>USD</v>
          </cell>
        </row>
        <row r="1378">
          <cell r="A1378">
            <v>8636</v>
          </cell>
          <cell r="B1378" t="str">
            <v>CHI-HOFFMAN ESTATES</v>
          </cell>
          <cell r="C1378" t="str">
            <v>8636</v>
          </cell>
          <cell r="D1378" t="str">
            <v>CHI</v>
          </cell>
          <cell r="E1378" t="str">
            <v>C</v>
          </cell>
          <cell r="F1378" t="str">
            <v>CLOSED STORE</v>
          </cell>
          <cell r="G1378">
            <v>35034</v>
          </cell>
          <cell r="H1378">
            <v>40207</v>
          </cell>
          <cell r="I1378" t="str">
            <v>(847) 843-2332</v>
          </cell>
          <cell r="J1378">
            <v>28000</v>
          </cell>
          <cell r="K1378">
            <v>22636</v>
          </cell>
          <cell r="L1378">
            <v>1</v>
          </cell>
          <cell r="N1378">
            <v>202</v>
          </cell>
          <cell r="O1378">
            <v>9</v>
          </cell>
          <cell r="P1378" t="str">
            <v>USD</v>
          </cell>
          <cell r="Q1378" t="str">
            <v>N</v>
          </cell>
          <cell r="R1378" t="str">
            <v>USD</v>
          </cell>
        </row>
        <row r="1379">
          <cell r="A1379">
            <v>8637</v>
          </cell>
          <cell r="B1379" t="str">
            <v>CHI-CALUMET CITY</v>
          </cell>
          <cell r="C1379" t="str">
            <v>8637</v>
          </cell>
          <cell r="D1379" t="str">
            <v>CAL</v>
          </cell>
          <cell r="E1379" t="str">
            <v>A</v>
          </cell>
          <cell r="F1379" t="str">
            <v>BRIAN A RUCINSKI</v>
          </cell>
          <cell r="G1379">
            <v>34669</v>
          </cell>
          <cell r="H1379">
            <v>38443</v>
          </cell>
          <cell r="I1379" t="str">
            <v>(708) 862-4640</v>
          </cell>
          <cell r="J1379">
            <v>16420</v>
          </cell>
          <cell r="K1379">
            <v>14157</v>
          </cell>
          <cell r="L1379">
            <v>1</v>
          </cell>
          <cell r="N1379">
            <v>609</v>
          </cell>
          <cell r="O1379">
            <v>9</v>
          </cell>
          <cell r="P1379" t="str">
            <v>USD</v>
          </cell>
          <cell r="Q1379" t="str">
            <v>N</v>
          </cell>
          <cell r="R1379" t="str">
            <v>USD</v>
          </cell>
        </row>
        <row r="1380">
          <cell r="A1380">
            <v>8639</v>
          </cell>
          <cell r="B1380" t="str">
            <v>DEN-LAKEWOOD</v>
          </cell>
          <cell r="C1380" t="str">
            <v>8639</v>
          </cell>
          <cell r="D1380" t="str">
            <v>DEN</v>
          </cell>
          <cell r="E1380" t="str">
            <v>E</v>
          </cell>
          <cell r="F1380" t="str">
            <v>CLOSED STORE</v>
          </cell>
          <cell r="G1380">
            <v>35034</v>
          </cell>
          <cell r="H1380">
            <v>36622</v>
          </cell>
          <cell r="I1380" t="str">
            <v>(303) 233-9273</v>
          </cell>
          <cell r="L1380">
            <v>1</v>
          </cell>
          <cell r="N1380">
            <v>105</v>
          </cell>
          <cell r="O1380">
            <v>1</v>
          </cell>
          <cell r="P1380" t="str">
            <v>USD</v>
          </cell>
          <cell r="Q1380" t="str">
            <v>N</v>
          </cell>
          <cell r="R1380" t="str">
            <v>USD</v>
          </cell>
        </row>
        <row r="1381">
          <cell r="A1381">
            <v>8640</v>
          </cell>
          <cell r="B1381" t="str">
            <v>TAMPA-COUNTRYSIDE</v>
          </cell>
          <cell r="C1381" t="str">
            <v>8640</v>
          </cell>
          <cell r="D1381" t="str">
            <v>TAM</v>
          </cell>
          <cell r="E1381" t="str">
            <v>E</v>
          </cell>
          <cell r="F1381" t="str">
            <v>CLOSED STORE</v>
          </cell>
          <cell r="G1381">
            <v>34548</v>
          </cell>
          <cell r="H1381">
            <v>34966</v>
          </cell>
          <cell r="I1381" t="str">
            <v>8137960048</v>
          </cell>
          <cell r="J1381">
            <v>1</v>
          </cell>
          <cell r="K1381">
            <v>1</v>
          </cell>
          <cell r="L1381">
            <v>1</v>
          </cell>
          <cell r="N1381">
            <v>406</v>
          </cell>
          <cell r="O1381">
            <v>1</v>
          </cell>
          <cell r="P1381" t="str">
            <v>USD</v>
          </cell>
          <cell r="Q1381" t="str">
            <v>N</v>
          </cell>
          <cell r="R1381" t="str">
            <v>USD</v>
          </cell>
        </row>
        <row r="1382">
          <cell r="A1382">
            <v>8642</v>
          </cell>
          <cell r="B1382" t="str">
            <v>KC-INDEPENDENCE</v>
          </cell>
          <cell r="C1382" t="str">
            <v>8642</v>
          </cell>
          <cell r="D1382" t="str">
            <v>KC-</v>
          </cell>
          <cell r="E1382" t="str">
            <v>D</v>
          </cell>
          <cell r="F1382" t="str">
            <v>CLOSED STORE</v>
          </cell>
          <cell r="G1382">
            <v>35034</v>
          </cell>
          <cell r="H1382">
            <v>36514</v>
          </cell>
          <cell r="I1382" t="str">
            <v>(816) 373-0500</v>
          </cell>
          <cell r="L1382">
            <v>1</v>
          </cell>
          <cell r="N1382">
            <v>111</v>
          </cell>
          <cell r="O1382">
            <v>1</v>
          </cell>
          <cell r="P1382" t="str">
            <v>USD</v>
          </cell>
          <cell r="Q1382" t="str">
            <v>N</v>
          </cell>
          <cell r="R1382" t="str">
            <v>USD</v>
          </cell>
        </row>
        <row r="1383">
          <cell r="A1383">
            <v>8643</v>
          </cell>
          <cell r="B1383" t="str">
            <v>CHI-CHICAGO RIDGE</v>
          </cell>
          <cell r="C1383" t="str">
            <v>8643</v>
          </cell>
          <cell r="D1383" t="str">
            <v>CHI</v>
          </cell>
          <cell r="E1383" t="str">
            <v>D</v>
          </cell>
          <cell r="F1383" t="str">
            <v>ROGER W SCHWEIKERT</v>
          </cell>
          <cell r="G1383">
            <v>35034</v>
          </cell>
          <cell r="H1383">
            <v>38227</v>
          </cell>
          <cell r="I1383" t="str">
            <v>(708) 499-2484</v>
          </cell>
          <cell r="J1383">
            <v>17550</v>
          </cell>
          <cell r="K1383">
            <v>14800</v>
          </cell>
          <cell r="L1383">
            <v>1</v>
          </cell>
          <cell r="N1383">
            <v>609</v>
          </cell>
          <cell r="O1383">
            <v>9</v>
          </cell>
          <cell r="P1383" t="str">
            <v>USD</v>
          </cell>
          <cell r="Q1383" t="str">
            <v>N</v>
          </cell>
          <cell r="R1383" t="str">
            <v>USD</v>
          </cell>
        </row>
        <row r="1384">
          <cell r="A1384">
            <v>8646</v>
          </cell>
          <cell r="B1384" t="str">
            <v>ST.L-BALLWIN</v>
          </cell>
          <cell r="C1384" t="str">
            <v>8646</v>
          </cell>
          <cell r="D1384" t="str">
            <v>STL</v>
          </cell>
          <cell r="E1384" t="str">
            <v>D</v>
          </cell>
          <cell r="F1384" t="str">
            <v>STEVEN D MAYFIELD</v>
          </cell>
          <cell r="G1384">
            <v>35034</v>
          </cell>
          <cell r="H1384">
            <v>42241</v>
          </cell>
          <cell r="I1384" t="str">
            <v>636-256-7008</v>
          </cell>
          <cell r="J1384">
            <v>17537</v>
          </cell>
          <cell r="K1384">
            <v>13598</v>
          </cell>
          <cell r="L1384">
            <v>1</v>
          </cell>
          <cell r="N1384">
            <v>216</v>
          </cell>
          <cell r="O1384">
            <v>9</v>
          </cell>
          <cell r="P1384" t="str">
            <v>USD</v>
          </cell>
          <cell r="Q1384" t="str">
            <v>Y</v>
          </cell>
          <cell r="R1384" t="str">
            <v>USD</v>
          </cell>
        </row>
        <row r="1385">
          <cell r="A1385">
            <v>8649</v>
          </cell>
          <cell r="B1385" t="str">
            <v>CHI-MERRILLVILLE, IN</v>
          </cell>
          <cell r="C1385" t="str">
            <v>8649</v>
          </cell>
          <cell r="D1385" t="str">
            <v>CHI</v>
          </cell>
          <cell r="E1385" t="str">
            <v>E</v>
          </cell>
          <cell r="F1385" t="str">
            <v>MARK W HOWERTON</v>
          </cell>
          <cell r="G1385">
            <v>35034</v>
          </cell>
          <cell r="H1385">
            <v>37684</v>
          </cell>
          <cell r="I1385" t="str">
            <v>(219) 736-2142</v>
          </cell>
          <cell r="J1385">
            <v>14896</v>
          </cell>
          <cell r="K1385">
            <v>11420</v>
          </cell>
          <cell r="L1385">
            <v>1</v>
          </cell>
          <cell r="N1385">
            <v>609</v>
          </cell>
          <cell r="O1385">
            <v>1</v>
          </cell>
          <cell r="P1385" t="str">
            <v>USD</v>
          </cell>
          <cell r="Q1385" t="str">
            <v>N</v>
          </cell>
          <cell r="R1385" t="str">
            <v>USD</v>
          </cell>
        </row>
        <row r="1386">
          <cell r="A1386">
            <v>8651</v>
          </cell>
          <cell r="B1386" t="str">
            <v>ORL-WEST COLONIAL</v>
          </cell>
          <cell r="C1386" t="str">
            <v>8651</v>
          </cell>
          <cell r="D1386" t="str">
            <v>ORL</v>
          </cell>
          <cell r="E1386" t="str">
            <v>D</v>
          </cell>
          <cell r="F1386" t="str">
            <v>CLOSED STORE</v>
          </cell>
          <cell r="G1386">
            <v>34547</v>
          </cell>
          <cell r="H1386">
            <v>36783</v>
          </cell>
          <cell r="I1386" t="str">
            <v>(407) 298-2600</v>
          </cell>
          <cell r="J1386">
            <v>16565</v>
          </cell>
          <cell r="K1386">
            <v>14160</v>
          </cell>
          <cell r="L1386">
            <v>1</v>
          </cell>
          <cell r="N1386">
            <v>406</v>
          </cell>
          <cell r="O1386">
            <v>7</v>
          </cell>
          <cell r="P1386" t="str">
            <v>USD</v>
          </cell>
          <cell r="Q1386" t="str">
            <v>N</v>
          </cell>
          <cell r="R1386" t="str">
            <v>USD</v>
          </cell>
        </row>
        <row r="1387">
          <cell r="A1387">
            <v>8652</v>
          </cell>
          <cell r="B1387" t="str">
            <v>MILW-BROOKFIELD</v>
          </cell>
          <cell r="C1387" t="str">
            <v>8652</v>
          </cell>
          <cell r="D1387" t="str">
            <v>MIL</v>
          </cell>
          <cell r="E1387" t="str">
            <v>E</v>
          </cell>
          <cell r="F1387" t="str">
            <v>CLOSED STORE</v>
          </cell>
          <cell r="G1387">
            <v>35034</v>
          </cell>
          <cell r="H1387">
            <v>36182</v>
          </cell>
          <cell r="I1387" t="str">
            <v>4147827170</v>
          </cell>
          <cell r="L1387">
            <v>1</v>
          </cell>
          <cell r="N1387">
            <v>403</v>
          </cell>
          <cell r="O1387">
            <v>1</v>
          </cell>
          <cell r="P1387" t="str">
            <v>USD</v>
          </cell>
          <cell r="Q1387" t="str">
            <v>N</v>
          </cell>
          <cell r="R1387" t="str">
            <v>USD</v>
          </cell>
        </row>
        <row r="1388">
          <cell r="A1388">
            <v>8654</v>
          </cell>
          <cell r="B1388" t="str">
            <v>ATL-MARIETTA</v>
          </cell>
          <cell r="C1388" t="str">
            <v>8654</v>
          </cell>
          <cell r="D1388" t="str">
            <v>ATL</v>
          </cell>
          <cell r="E1388" t="str">
            <v>D</v>
          </cell>
          <cell r="F1388" t="str">
            <v>ROBERT H COX JR</v>
          </cell>
          <cell r="G1388">
            <v>35034</v>
          </cell>
          <cell r="H1388">
            <v>41516</v>
          </cell>
          <cell r="I1388" t="str">
            <v>(770) 565-0872</v>
          </cell>
          <cell r="J1388">
            <v>19230</v>
          </cell>
          <cell r="K1388">
            <v>15400</v>
          </cell>
          <cell r="L1388">
            <v>1</v>
          </cell>
          <cell r="N1388">
            <v>417</v>
          </cell>
          <cell r="O1388">
            <v>7</v>
          </cell>
          <cell r="P1388" t="str">
            <v>USD</v>
          </cell>
          <cell r="Q1388" t="str">
            <v>Y</v>
          </cell>
          <cell r="R1388" t="str">
            <v>USD</v>
          </cell>
        </row>
        <row r="1389">
          <cell r="A1389">
            <v>8659</v>
          </cell>
          <cell r="B1389" t="str">
            <v>VA BCH-CHESAPEAKE/CROSSWAYS</v>
          </cell>
          <cell r="C1389" t="str">
            <v>8659</v>
          </cell>
          <cell r="D1389" t="str">
            <v>NOR</v>
          </cell>
          <cell r="E1389" t="str">
            <v>D</v>
          </cell>
          <cell r="F1389" t="str">
            <v>JOSEPH W SMYDER</v>
          </cell>
          <cell r="G1389">
            <v>35569</v>
          </cell>
          <cell r="H1389">
            <v>42790</v>
          </cell>
          <cell r="I1389" t="str">
            <v>757-523-7473</v>
          </cell>
          <cell r="J1389">
            <v>20000</v>
          </cell>
          <cell r="K1389">
            <v>16329</v>
          </cell>
          <cell r="L1389">
            <v>1</v>
          </cell>
          <cell r="N1389">
            <v>316</v>
          </cell>
          <cell r="O1389">
            <v>7</v>
          </cell>
          <cell r="P1389" t="str">
            <v>USD</v>
          </cell>
          <cell r="Q1389" t="str">
            <v>Y</v>
          </cell>
          <cell r="R1389" t="str">
            <v>USD</v>
          </cell>
        </row>
        <row r="1390">
          <cell r="A1390">
            <v>8660</v>
          </cell>
          <cell r="B1390" t="str">
            <v>DET-NOVI</v>
          </cell>
          <cell r="C1390" t="str">
            <v>8660</v>
          </cell>
          <cell r="D1390" t="str">
            <v>DET</v>
          </cell>
          <cell r="E1390" t="str">
            <v>C</v>
          </cell>
          <cell r="F1390" t="str">
            <v>CLOSED STORE</v>
          </cell>
          <cell r="G1390">
            <v>35034</v>
          </cell>
          <cell r="H1390">
            <v>35845</v>
          </cell>
          <cell r="I1390" t="str">
            <v>8103471940</v>
          </cell>
          <cell r="L1390">
            <v>1</v>
          </cell>
          <cell r="N1390">
            <v>613</v>
          </cell>
          <cell r="O1390">
            <v>1</v>
          </cell>
          <cell r="P1390" t="str">
            <v>USD</v>
          </cell>
          <cell r="Q1390" t="str">
            <v>N</v>
          </cell>
          <cell r="R1390" t="str">
            <v>USD</v>
          </cell>
        </row>
        <row r="1391">
          <cell r="A1391">
            <v>8661</v>
          </cell>
          <cell r="B1391" t="str">
            <v>DAYTON-WEST CARROLLTON</v>
          </cell>
          <cell r="C1391" t="str">
            <v>8661</v>
          </cell>
          <cell r="D1391" t="str">
            <v>DAY</v>
          </cell>
          <cell r="E1391" t="str">
            <v>D</v>
          </cell>
          <cell r="F1391" t="str">
            <v>CLOSED STORE</v>
          </cell>
          <cell r="G1391">
            <v>35034</v>
          </cell>
          <cell r="H1391">
            <v>35845</v>
          </cell>
          <cell r="I1391" t="str">
            <v>5134342743</v>
          </cell>
          <cell r="L1391">
            <v>1</v>
          </cell>
          <cell r="N1391">
            <v>607</v>
          </cell>
          <cell r="O1391">
            <v>1</v>
          </cell>
          <cell r="P1391" t="str">
            <v>USD</v>
          </cell>
          <cell r="Q1391" t="str">
            <v>N</v>
          </cell>
          <cell r="R1391" t="str">
            <v>USD</v>
          </cell>
        </row>
        <row r="1392">
          <cell r="A1392">
            <v>8662</v>
          </cell>
          <cell r="B1392" t="str">
            <v>PITT-NORTH HILLS</v>
          </cell>
          <cell r="C1392" t="str">
            <v>8662</v>
          </cell>
          <cell r="D1392" t="str">
            <v>PIT</v>
          </cell>
          <cell r="E1392" t="str">
            <v>C</v>
          </cell>
          <cell r="F1392" t="str">
            <v>JOSEPH L PINSKEY</v>
          </cell>
          <cell r="G1392">
            <v>35294</v>
          </cell>
          <cell r="I1392" t="str">
            <v>412-369-0307</v>
          </cell>
          <cell r="J1392">
            <v>21000</v>
          </cell>
          <cell r="K1392">
            <v>17820</v>
          </cell>
          <cell r="L1392">
            <v>1</v>
          </cell>
          <cell r="N1392">
            <v>207</v>
          </cell>
          <cell r="O1392">
            <v>8</v>
          </cell>
          <cell r="P1392" t="str">
            <v>USD</v>
          </cell>
          <cell r="Q1392" t="str">
            <v>Y</v>
          </cell>
          <cell r="R1392" t="str">
            <v>USD</v>
          </cell>
        </row>
        <row r="1393">
          <cell r="A1393">
            <v>8664</v>
          </cell>
          <cell r="B1393" t="str">
            <v>LI-SELDEN</v>
          </cell>
          <cell r="C1393" t="str">
            <v>8664</v>
          </cell>
          <cell r="D1393" t="str">
            <v>LI-</v>
          </cell>
          <cell r="E1393" t="str">
            <v>D</v>
          </cell>
          <cell r="F1393" t="str">
            <v>CLOSED STORE</v>
          </cell>
          <cell r="G1393">
            <v>35034</v>
          </cell>
          <cell r="H1393">
            <v>35983</v>
          </cell>
          <cell r="I1393" t="str">
            <v>5167320501</v>
          </cell>
          <cell r="L1393">
            <v>1</v>
          </cell>
          <cell r="N1393">
            <v>304</v>
          </cell>
          <cell r="O1393">
            <v>7</v>
          </cell>
          <cell r="P1393" t="str">
            <v>USD</v>
          </cell>
          <cell r="Q1393" t="str">
            <v>N</v>
          </cell>
          <cell r="R1393" t="str">
            <v>USD</v>
          </cell>
        </row>
        <row r="1394">
          <cell r="A1394">
            <v>8665</v>
          </cell>
          <cell r="B1394" t="str">
            <v>PITT-CRANBERRY</v>
          </cell>
          <cell r="C1394" t="str">
            <v>8665</v>
          </cell>
          <cell r="D1394" t="str">
            <v>PIT</v>
          </cell>
          <cell r="E1394" t="str">
            <v>E</v>
          </cell>
          <cell r="F1394" t="str">
            <v>ROBERT F MURPHY</v>
          </cell>
          <cell r="G1394">
            <v>35329</v>
          </cell>
          <cell r="H1394">
            <v>38041</v>
          </cell>
          <cell r="I1394" t="str">
            <v>(724) 742-2050</v>
          </cell>
          <cell r="J1394">
            <v>18000</v>
          </cell>
          <cell r="K1394">
            <v>15240</v>
          </cell>
          <cell r="L1394">
            <v>1</v>
          </cell>
          <cell r="N1394">
            <v>605</v>
          </cell>
          <cell r="O1394">
            <v>8</v>
          </cell>
          <cell r="P1394" t="str">
            <v>USD</v>
          </cell>
          <cell r="Q1394" t="str">
            <v>N</v>
          </cell>
          <cell r="R1394" t="str">
            <v>USD</v>
          </cell>
        </row>
        <row r="1395">
          <cell r="A1395">
            <v>8666</v>
          </cell>
          <cell r="B1395" t="str">
            <v>S.DG-CARLSBAD</v>
          </cell>
          <cell r="C1395" t="str">
            <v>8666</v>
          </cell>
          <cell r="D1395" t="str">
            <v>CAR</v>
          </cell>
          <cell r="E1395" t="str">
            <v>A</v>
          </cell>
          <cell r="F1395" t="str">
            <v>RONALD E MOORE</v>
          </cell>
          <cell r="G1395">
            <v>34669</v>
          </cell>
          <cell r="H1395">
            <v>37859</v>
          </cell>
          <cell r="I1395" t="str">
            <v>(760) 434-9988</v>
          </cell>
          <cell r="J1395">
            <v>16610</v>
          </cell>
          <cell r="K1395">
            <v>14012</v>
          </cell>
          <cell r="L1395">
            <v>1</v>
          </cell>
          <cell r="N1395">
            <v>209</v>
          </cell>
          <cell r="O1395">
            <v>4</v>
          </cell>
          <cell r="P1395" t="str">
            <v>USD</v>
          </cell>
          <cell r="Q1395" t="str">
            <v>N</v>
          </cell>
          <cell r="R1395" t="str">
            <v>USD</v>
          </cell>
        </row>
        <row r="1396">
          <cell r="A1396">
            <v>8667</v>
          </cell>
          <cell r="B1396" t="str">
            <v>LA-LAKEWOOD</v>
          </cell>
          <cell r="C1396" t="str">
            <v>8667</v>
          </cell>
          <cell r="D1396" t="str">
            <v>LA-</v>
          </cell>
          <cell r="E1396" t="str">
            <v>D</v>
          </cell>
          <cell r="F1396" t="str">
            <v>BRANDON L BALEK</v>
          </cell>
          <cell r="G1396">
            <v>35034</v>
          </cell>
          <cell r="I1396" t="str">
            <v>562-633-1913</v>
          </cell>
          <cell r="J1396">
            <v>13791</v>
          </cell>
          <cell r="K1396">
            <v>11140</v>
          </cell>
          <cell r="L1396">
            <v>1</v>
          </cell>
          <cell r="N1396">
            <v>119</v>
          </cell>
          <cell r="O1396">
            <v>4</v>
          </cell>
          <cell r="P1396" t="str">
            <v>USD</v>
          </cell>
          <cell r="Q1396" t="str">
            <v>Y</v>
          </cell>
          <cell r="R1396" t="str">
            <v>USD</v>
          </cell>
        </row>
        <row r="1397">
          <cell r="A1397">
            <v>8668</v>
          </cell>
          <cell r="B1397" t="str">
            <v>BOS-QUINCY</v>
          </cell>
          <cell r="C1397" t="str">
            <v>8668</v>
          </cell>
          <cell r="D1397" t="str">
            <v>BOS</v>
          </cell>
          <cell r="E1397" t="str">
            <v>D</v>
          </cell>
          <cell r="F1397" t="str">
            <v>CLOSED STORE</v>
          </cell>
          <cell r="G1397">
            <v>35034</v>
          </cell>
          <cell r="H1397">
            <v>35983</v>
          </cell>
          <cell r="I1397" t="str">
            <v>6177730611</v>
          </cell>
          <cell r="L1397">
            <v>1</v>
          </cell>
          <cell r="N1397">
            <v>306</v>
          </cell>
          <cell r="O1397">
            <v>7</v>
          </cell>
          <cell r="P1397" t="str">
            <v>USD</v>
          </cell>
          <cell r="Q1397" t="str">
            <v>N</v>
          </cell>
          <cell r="R1397" t="str">
            <v>USD</v>
          </cell>
        </row>
        <row r="1398">
          <cell r="A1398">
            <v>8671</v>
          </cell>
          <cell r="B1398" t="str">
            <v>LI-WEST BABYLON</v>
          </cell>
          <cell r="C1398" t="str">
            <v>8671</v>
          </cell>
          <cell r="D1398" t="str">
            <v>BAB</v>
          </cell>
          <cell r="E1398" t="str">
            <v>A</v>
          </cell>
          <cell r="F1398" t="str">
            <v>CLOSED STORE</v>
          </cell>
          <cell r="G1398">
            <v>34669</v>
          </cell>
          <cell r="H1398">
            <v>36279</v>
          </cell>
          <cell r="I1398" t="str">
            <v>5164223570</v>
          </cell>
          <cell r="L1398">
            <v>1</v>
          </cell>
          <cell r="N1398">
            <v>304</v>
          </cell>
          <cell r="O1398">
            <v>7</v>
          </cell>
          <cell r="P1398" t="str">
            <v>USD</v>
          </cell>
          <cell r="Q1398" t="str">
            <v>N</v>
          </cell>
          <cell r="R1398" t="str">
            <v>USD</v>
          </cell>
        </row>
        <row r="1399">
          <cell r="A1399">
            <v>8672</v>
          </cell>
          <cell r="B1399" t="str">
            <v>DET-ROCHESTER HILLS</v>
          </cell>
          <cell r="C1399" t="str">
            <v>8672</v>
          </cell>
          <cell r="D1399" t="str">
            <v>DET</v>
          </cell>
          <cell r="E1399" t="str">
            <v>D</v>
          </cell>
          <cell r="F1399" t="str">
            <v>KATHLEEN MARIE LOOMIS</v>
          </cell>
          <cell r="G1399">
            <v>35034</v>
          </cell>
          <cell r="H1399">
            <v>38241</v>
          </cell>
          <cell r="I1399" t="str">
            <v>(248) 853-5900</v>
          </cell>
          <cell r="J1399">
            <v>16500</v>
          </cell>
          <cell r="K1399">
            <v>14208</v>
          </cell>
          <cell r="L1399">
            <v>1</v>
          </cell>
          <cell r="N1399">
            <v>612</v>
          </cell>
          <cell r="O1399">
            <v>9</v>
          </cell>
          <cell r="P1399" t="str">
            <v>USD</v>
          </cell>
          <cell r="Q1399" t="str">
            <v>N</v>
          </cell>
          <cell r="R1399" t="str">
            <v>USD</v>
          </cell>
        </row>
        <row r="1400">
          <cell r="A1400">
            <v>8673</v>
          </cell>
          <cell r="B1400" t="str">
            <v>CHI-NAPERVILLE</v>
          </cell>
          <cell r="C1400" t="str">
            <v>8673</v>
          </cell>
          <cell r="D1400" t="str">
            <v>NAP</v>
          </cell>
          <cell r="E1400" t="str">
            <v>A</v>
          </cell>
          <cell r="F1400" t="str">
            <v>FRANK A WEAVER</v>
          </cell>
          <cell r="G1400">
            <v>34669</v>
          </cell>
          <cell r="H1400">
            <v>38241</v>
          </cell>
          <cell r="I1400" t="str">
            <v>(630) 355-1888</v>
          </cell>
          <cell r="J1400">
            <v>16900</v>
          </cell>
          <cell r="K1400">
            <v>14345</v>
          </cell>
          <cell r="L1400">
            <v>1</v>
          </cell>
          <cell r="N1400">
            <v>609</v>
          </cell>
          <cell r="O1400">
            <v>9</v>
          </cell>
          <cell r="P1400" t="str">
            <v>USD</v>
          </cell>
          <cell r="Q1400" t="str">
            <v>N</v>
          </cell>
          <cell r="R1400" t="str">
            <v>USD</v>
          </cell>
        </row>
        <row r="1401">
          <cell r="A1401">
            <v>8674</v>
          </cell>
          <cell r="B1401" t="str">
            <v>PHI-DEPTFORD, NJ</v>
          </cell>
          <cell r="C1401" t="str">
            <v>8674</v>
          </cell>
          <cell r="D1401" t="str">
            <v>PHI</v>
          </cell>
          <cell r="E1401" t="str">
            <v>D</v>
          </cell>
          <cell r="F1401" t="str">
            <v>DAVID F HAGAN</v>
          </cell>
          <cell r="G1401">
            <v>35034</v>
          </cell>
          <cell r="H1401">
            <v>39332</v>
          </cell>
          <cell r="I1401" t="str">
            <v>(856) 853-7700</v>
          </cell>
          <cell r="J1401">
            <v>17505</v>
          </cell>
          <cell r="K1401">
            <v>15000</v>
          </cell>
          <cell r="L1401">
            <v>1</v>
          </cell>
          <cell r="N1401">
            <v>318</v>
          </cell>
          <cell r="O1401">
            <v>8</v>
          </cell>
          <cell r="P1401" t="str">
            <v>USD</v>
          </cell>
          <cell r="Q1401" t="str">
            <v>N</v>
          </cell>
          <cell r="R1401" t="str">
            <v>USD</v>
          </cell>
        </row>
        <row r="1402">
          <cell r="A1402">
            <v>8676</v>
          </cell>
          <cell r="B1402" t="str">
            <v xml:space="preserve"> VEGAS-DECATUR</v>
          </cell>
          <cell r="C1402" t="str">
            <v>8676</v>
          </cell>
          <cell r="D1402" t="str">
            <v>VEG</v>
          </cell>
          <cell r="E1402" t="str">
            <v>C</v>
          </cell>
          <cell r="F1402" t="str">
            <v>CLOSED STORE</v>
          </cell>
          <cell r="G1402">
            <v>35034</v>
          </cell>
          <cell r="H1402">
            <v>36514</v>
          </cell>
          <cell r="I1402" t="str">
            <v>(702) 258-0989</v>
          </cell>
          <cell r="L1402">
            <v>1</v>
          </cell>
          <cell r="N1402">
            <v>104</v>
          </cell>
          <cell r="O1402">
            <v>4</v>
          </cell>
          <cell r="P1402" t="str">
            <v>USD</v>
          </cell>
          <cell r="Q1402" t="str">
            <v>N</v>
          </cell>
          <cell r="R1402" t="str">
            <v>USD</v>
          </cell>
        </row>
        <row r="1403">
          <cell r="A1403">
            <v>8677</v>
          </cell>
          <cell r="B1403" t="str">
            <v>CHI-BLOOMINGDALE</v>
          </cell>
          <cell r="C1403" t="str">
            <v>8677</v>
          </cell>
          <cell r="D1403" t="str">
            <v>CHI</v>
          </cell>
          <cell r="E1403" t="str">
            <v>D</v>
          </cell>
          <cell r="F1403" t="str">
            <v>KEVIN M ESGAR</v>
          </cell>
          <cell r="G1403">
            <v>35618</v>
          </cell>
          <cell r="I1403" t="str">
            <v>630-671-1200</v>
          </cell>
          <cell r="J1403">
            <v>26865</v>
          </cell>
          <cell r="K1403">
            <v>21122</v>
          </cell>
          <cell r="L1403">
            <v>1</v>
          </cell>
          <cell r="N1403">
            <v>201</v>
          </cell>
          <cell r="O1403">
            <v>9</v>
          </cell>
          <cell r="P1403" t="str">
            <v>USD</v>
          </cell>
          <cell r="Q1403" t="str">
            <v>Y</v>
          </cell>
          <cell r="R1403" t="str">
            <v>USD</v>
          </cell>
        </row>
        <row r="1404">
          <cell r="A1404">
            <v>8678</v>
          </cell>
          <cell r="B1404" t="str">
            <v>DET-WESTLAND</v>
          </cell>
          <cell r="C1404" t="str">
            <v>8678</v>
          </cell>
          <cell r="D1404" t="str">
            <v>DET</v>
          </cell>
          <cell r="E1404" t="str">
            <v>D</v>
          </cell>
          <cell r="F1404" t="str">
            <v>CLOSED STORE</v>
          </cell>
          <cell r="G1404">
            <v>35034</v>
          </cell>
          <cell r="H1404">
            <v>36360</v>
          </cell>
          <cell r="I1404" t="str">
            <v>3137296020</v>
          </cell>
          <cell r="L1404">
            <v>1</v>
          </cell>
          <cell r="N1404">
            <v>613</v>
          </cell>
          <cell r="O1404">
            <v>1</v>
          </cell>
          <cell r="P1404" t="str">
            <v>USD</v>
          </cell>
          <cell r="Q1404" t="str">
            <v>N</v>
          </cell>
          <cell r="R1404" t="str">
            <v>USD</v>
          </cell>
        </row>
        <row r="1405">
          <cell r="A1405">
            <v>8679</v>
          </cell>
          <cell r="B1405" t="str">
            <v>ANN ARBOR</v>
          </cell>
          <cell r="C1405" t="str">
            <v>8679</v>
          </cell>
          <cell r="D1405" t="str">
            <v>ANN</v>
          </cell>
          <cell r="E1405" t="str">
            <v>D</v>
          </cell>
          <cell r="F1405" t="str">
            <v>CLOSED STORE</v>
          </cell>
          <cell r="G1405">
            <v>35034</v>
          </cell>
          <cell r="H1405">
            <v>36668</v>
          </cell>
          <cell r="I1405" t="str">
            <v>(734) 996-3800</v>
          </cell>
          <cell r="L1405">
            <v>1</v>
          </cell>
          <cell r="N1405">
            <v>613</v>
          </cell>
          <cell r="O1405">
            <v>1</v>
          </cell>
          <cell r="P1405" t="str">
            <v>USD</v>
          </cell>
          <cell r="Q1405" t="str">
            <v>N</v>
          </cell>
          <cell r="R1405" t="str">
            <v>USD</v>
          </cell>
        </row>
        <row r="1406">
          <cell r="A1406">
            <v>8680</v>
          </cell>
          <cell r="B1406" t="str">
            <v>VA BCH-LASKIN</v>
          </cell>
          <cell r="C1406" t="str">
            <v>8680</v>
          </cell>
          <cell r="D1406" t="str">
            <v>VA</v>
          </cell>
          <cell r="E1406" t="str">
            <v>E</v>
          </cell>
          <cell r="F1406" t="str">
            <v>CLOSED STORE</v>
          </cell>
          <cell r="G1406">
            <v>35034</v>
          </cell>
          <cell r="H1406">
            <v>36930</v>
          </cell>
          <cell r="I1406" t="str">
            <v>(804) 422-0600</v>
          </cell>
          <cell r="J1406">
            <v>16500</v>
          </cell>
          <cell r="K1406">
            <v>14310</v>
          </cell>
          <cell r="L1406">
            <v>1</v>
          </cell>
          <cell r="N1406">
            <v>602</v>
          </cell>
          <cell r="O1406">
            <v>7</v>
          </cell>
          <cell r="P1406" t="str">
            <v>USD</v>
          </cell>
          <cell r="Q1406" t="str">
            <v>N</v>
          </cell>
          <cell r="R1406" t="str">
            <v>USD</v>
          </cell>
        </row>
        <row r="1407">
          <cell r="A1407">
            <v>8681</v>
          </cell>
          <cell r="B1407" t="str">
            <v>TAMPA-PORT RICHEY</v>
          </cell>
          <cell r="C1407" t="str">
            <v>8681</v>
          </cell>
          <cell r="D1407" t="str">
            <v>TAM</v>
          </cell>
          <cell r="E1407" t="str">
            <v>D</v>
          </cell>
          <cell r="F1407" t="str">
            <v>MARK GRIFFIN</v>
          </cell>
          <cell r="G1407">
            <v>35034</v>
          </cell>
          <cell r="H1407">
            <v>38604</v>
          </cell>
          <cell r="I1407" t="str">
            <v>(727) 845-3358</v>
          </cell>
          <cell r="J1407">
            <v>16363</v>
          </cell>
          <cell r="K1407">
            <v>14029</v>
          </cell>
          <cell r="L1407">
            <v>1</v>
          </cell>
          <cell r="N1407">
            <v>409</v>
          </cell>
          <cell r="O1407">
            <v>7</v>
          </cell>
          <cell r="P1407" t="str">
            <v>USD</v>
          </cell>
          <cell r="Q1407" t="str">
            <v>N</v>
          </cell>
          <cell r="R1407" t="str">
            <v>USD</v>
          </cell>
        </row>
        <row r="1408">
          <cell r="A1408">
            <v>8682</v>
          </cell>
          <cell r="B1408" t="str">
            <v>VEGAS-TROPICANA</v>
          </cell>
          <cell r="C1408" t="str">
            <v>8682</v>
          </cell>
          <cell r="D1408" t="str">
            <v>VEG</v>
          </cell>
          <cell r="E1408" t="str">
            <v>C</v>
          </cell>
          <cell r="F1408" t="str">
            <v>CLOSED STORE</v>
          </cell>
          <cell r="G1408">
            <v>35034</v>
          </cell>
          <cell r="H1408">
            <v>37516</v>
          </cell>
          <cell r="I1408" t="str">
            <v>(702) 456-0504</v>
          </cell>
          <cell r="J1408">
            <v>18500</v>
          </cell>
          <cell r="K1408">
            <v>16124</v>
          </cell>
          <cell r="L1408">
            <v>1</v>
          </cell>
          <cell r="N1408">
            <v>110</v>
          </cell>
          <cell r="O1408">
            <v>4</v>
          </cell>
          <cell r="P1408" t="str">
            <v>USD</v>
          </cell>
          <cell r="Q1408" t="str">
            <v>N</v>
          </cell>
          <cell r="R1408" t="str">
            <v>USD</v>
          </cell>
        </row>
        <row r="1409">
          <cell r="A1409">
            <v>8683</v>
          </cell>
          <cell r="B1409" t="str">
            <v>NWK-EAST BRUNSWICK</v>
          </cell>
          <cell r="C1409" t="str">
            <v>8683</v>
          </cell>
          <cell r="D1409" t="str">
            <v>NWK</v>
          </cell>
          <cell r="E1409" t="str">
            <v>D</v>
          </cell>
          <cell r="F1409" t="str">
            <v>CLOSED STORE</v>
          </cell>
          <cell r="G1409">
            <v>34521</v>
          </cell>
          <cell r="H1409">
            <v>36762</v>
          </cell>
          <cell r="I1409" t="str">
            <v>(732) 390-6500</v>
          </cell>
          <cell r="L1409">
            <v>1</v>
          </cell>
          <cell r="N1409">
            <v>308</v>
          </cell>
          <cell r="O1409">
            <v>7</v>
          </cell>
          <cell r="P1409" t="str">
            <v>USD</v>
          </cell>
          <cell r="Q1409" t="str">
            <v>N</v>
          </cell>
          <cell r="R1409" t="str">
            <v>USD</v>
          </cell>
        </row>
        <row r="1410">
          <cell r="A1410">
            <v>8686</v>
          </cell>
          <cell r="B1410" t="str">
            <v>PITT-WEST MIFFLIN</v>
          </cell>
          <cell r="C1410" t="str">
            <v>8686</v>
          </cell>
          <cell r="D1410" t="str">
            <v>PIT</v>
          </cell>
          <cell r="E1410" t="str">
            <v>D</v>
          </cell>
          <cell r="F1410" t="str">
            <v>CLOSED STORE</v>
          </cell>
          <cell r="G1410">
            <v>35034</v>
          </cell>
          <cell r="H1410">
            <v>38738</v>
          </cell>
          <cell r="I1410" t="str">
            <v>(412) 653-4300</v>
          </cell>
          <cell r="J1410">
            <v>21500</v>
          </cell>
          <cell r="K1410">
            <v>14157</v>
          </cell>
          <cell r="L1410">
            <v>1</v>
          </cell>
          <cell r="N1410">
            <v>207</v>
          </cell>
          <cell r="O1410">
            <v>8</v>
          </cell>
          <cell r="P1410" t="str">
            <v>USD</v>
          </cell>
          <cell r="Q1410" t="str">
            <v>N</v>
          </cell>
          <cell r="R1410" t="str">
            <v>USD</v>
          </cell>
        </row>
        <row r="1411">
          <cell r="A1411">
            <v>8688</v>
          </cell>
          <cell r="B1411" t="str">
            <v>ORL-EAST COLONIAL</v>
          </cell>
          <cell r="C1411" t="str">
            <v>8688</v>
          </cell>
          <cell r="D1411" t="str">
            <v>ORL</v>
          </cell>
          <cell r="E1411" t="str">
            <v>C</v>
          </cell>
          <cell r="F1411" t="str">
            <v>CLOSED STORE</v>
          </cell>
          <cell r="G1411">
            <v>35034</v>
          </cell>
          <cell r="H1411">
            <v>36685</v>
          </cell>
          <cell r="I1411" t="str">
            <v>(407) 896-9771</v>
          </cell>
          <cell r="L1411">
            <v>1</v>
          </cell>
          <cell r="N1411">
            <v>406</v>
          </cell>
          <cell r="O1411">
            <v>7</v>
          </cell>
          <cell r="P1411" t="str">
            <v>USD</v>
          </cell>
          <cell r="Q1411" t="str">
            <v>N</v>
          </cell>
          <cell r="R1411" t="str">
            <v>USD</v>
          </cell>
        </row>
        <row r="1412">
          <cell r="A1412">
            <v>8691</v>
          </cell>
          <cell r="B1412" t="str">
            <v>SPRINGFIELD,  MA</v>
          </cell>
          <cell r="C1412" t="str">
            <v>8691</v>
          </cell>
          <cell r="D1412" t="str">
            <v>SPR</v>
          </cell>
          <cell r="E1412" t="str">
            <v>D</v>
          </cell>
          <cell r="F1412" t="str">
            <v>CLOSED STORE</v>
          </cell>
          <cell r="G1412">
            <v>35034</v>
          </cell>
          <cell r="H1412">
            <v>37275</v>
          </cell>
          <cell r="I1412" t="str">
            <v>(413) 782-8028</v>
          </cell>
          <cell r="J1412">
            <v>14000</v>
          </cell>
          <cell r="K1412">
            <v>11341</v>
          </cell>
          <cell r="L1412">
            <v>1</v>
          </cell>
          <cell r="N1412">
            <v>307</v>
          </cell>
          <cell r="O1412">
            <v>7</v>
          </cell>
          <cell r="P1412" t="str">
            <v>USD</v>
          </cell>
          <cell r="Q1412" t="str">
            <v>N</v>
          </cell>
          <cell r="R1412" t="str">
            <v>USD</v>
          </cell>
        </row>
        <row r="1413">
          <cell r="A1413">
            <v>8694</v>
          </cell>
          <cell r="B1413" t="str">
            <v>VA BCH-CHESAPEAKE</v>
          </cell>
          <cell r="C1413" t="str">
            <v>8694</v>
          </cell>
          <cell r="D1413" t="str">
            <v>CHE</v>
          </cell>
          <cell r="E1413" t="str">
            <v>E</v>
          </cell>
          <cell r="F1413" t="str">
            <v>LINDA J ROBINSON</v>
          </cell>
          <cell r="G1413">
            <v>35034</v>
          </cell>
          <cell r="H1413">
            <v>38020</v>
          </cell>
          <cell r="I1413" t="str">
            <v>(804) 465-8800</v>
          </cell>
          <cell r="J1413">
            <v>16500</v>
          </cell>
          <cell r="K1413">
            <v>14157</v>
          </cell>
          <cell r="L1413">
            <v>1</v>
          </cell>
          <cell r="N1413">
            <v>602</v>
          </cell>
          <cell r="O1413">
            <v>7</v>
          </cell>
          <cell r="P1413" t="str">
            <v>USD</v>
          </cell>
          <cell r="Q1413" t="str">
            <v>N</v>
          </cell>
          <cell r="R1413" t="str">
            <v>USD</v>
          </cell>
        </row>
        <row r="1414">
          <cell r="A1414">
            <v>8695</v>
          </cell>
          <cell r="B1414" t="str">
            <v>BAY-SAN LEANDRO</v>
          </cell>
          <cell r="C1414" t="str">
            <v>8695</v>
          </cell>
          <cell r="D1414" t="str">
            <v>BAY</v>
          </cell>
          <cell r="E1414" t="str">
            <v>C</v>
          </cell>
          <cell r="F1414" t="str">
            <v>RICHARD E BEST</v>
          </cell>
          <cell r="G1414">
            <v>35034</v>
          </cell>
          <cell r="I1414" t="str">
            <v>510-278-5400</v>
          </cell>
          <cell r="J1414">
            <v>18500</v>
          </cell>
          <cell r="K1414">
            <v>15270</v>
          </cell>
          <cell r="L1414">
            <v>1</v>
          </cell>
          <cell r="N1414">
            <v>115</v>
          </cell>
          <cell r="O1414">
            <v>2</v>
          </cell>
          <cell r="P1414" t="str">
            <v>USD</v>
          </cell>
          <cell r="Q1414" t="str">
            <v>Y</v>
          </cell>
          <cell r="R1414" t="str">
            <v>USD</v>
          </cell>
        </row>
        <row r="1415">
          <cell r="A1415">
            <v>8696</v>
          </cell>
          <cell r="B1415" t="str">
            <v>BAY-REDWOOD CITY</v>
          </cell>
          <cell r="C1415" t="str">
            <v>8696</v>
          </cell>
          <cell r="D1415" t="str">
            <v>RED</v>
          </cell>
          <cell r="E1415" t="str">
            <v>A</v>
          </cell>
          <cell r="F1415" t="str">
            <v>SCOTT S BLIGH</v>
          </cell>
          <cell r="G1415">
            <v>34669</v>
          </cell>
          <cell r="I1415" t="str">
            <v>650-367-6397</v>
          </cell>
          <cell r="J1415">
            <v>17535</v>
          </cell>
          <cell r="K1415">
            <v>14522</v>
          </cell>
          <cell r="L1415">
            <v>1</v>
          </cell>
          <cell r="N1415">
            <v>114</v>
          </cell>
          <cell r="O1415">
            <v>2</v>
          </cell>
          <cell r="P1415" t="str">
            <v>USD</v>
          </cell>
          <cell r="Q1415" t="str">
            <v>Y</v>
          </cell>
          <cell r="R1415" t="str">
            <v>USD</v>
          </cell>
        </row>
        <row r="1416">
          <cell r="A1416">
            <v>8697</v>
          </cell>
          <cell r="B1416" t="str">
            <v>FREMONT- MOWRY</v>
          </cell>
          <cell r="C1416" t="str">
            <v>8697</v>
          </cell>
          <cell r="D1416" t="str">
            <v>BAY</v>
          </cell>
          <cell r="E1416" t="str">
            <v>D</v>
          </cell>
          <cell r="F1416" t="str">
            <v>CLOSED STORE</v>
          </cell>
          <cell r="G1416">
            <v>35034</v>
          </cell>
          <cell r="H1416">
            <v>35484</v>
          </cell>
          <cell r="I1416" t="str">
            <v>5107130400</v>
          </cell>
          <cell r="L1416">
            <v>1</v>
          </cell>
          <cell r="N1416">
            <v>114</v>
          </cell>
          <cell r="O1416">
            <v>4</v>
          </cell>
          <cell r="P1416" t="str">
            <v>USD</v>
          </cell>
          <cell r="Q1416" t="str">
            <v>N</v>
          </cell>
          <cell r="R1416" t="str">
            <v>USD</v>
          </cell>
        </row>
        <row r="1417">
          <cell r="A1417">
            <v>8698</v>
          </cell>
          <cell r="B1417" t="str">
            <v>S.JOS-SUNNYVALE</v>
          </cell>
          <cell r="C1417" t="str">
            <v>8698</v>
          </cell>
          <cell r="D1417" t="str">
            <v>SJO</v>
          </cell>
          <cell r="E1417" t="str">
            <v>C</v>
          </cell>
          <cell r="F1417" t="str">
            <v>UNKNOWN</v>
          </cell>
          <cell r="G1417">
            <v>35034</v>
          </cell>
          <cell r="H1417">
            <v>43371</v>
          </cell>
          <cell r="I1417" t="str">
            <v>408-736-8883</v>
          </cell>
          <cell r="J1417">
            <v>20185</v>
          </cell>
          <cell r="K1417">
            <v>15928</v>
          </cell>
          <cell r="L1417">
            <v>1</v>
          </cell>
          <cell r="N1417">
            <v>114</v>
          </cell>
          <cell r="O1417">
            <v>2</v>
          </cell>
          <cell r="P1417" t="str">
            <v>USD</v>
          </cell>
          <cell r="Q1417" t="str">
            <v>Y</v>
          </cell>
          <cell r="R1417" t="str">
            <v>USD</v>
          </cell>
        </row>
        <row r="1418">
          <cell r="A1418">
            <v>8701</v>
          </cell>
          <cell r="B1418" t="str">
            <v>S.JOS-KOOSER</v>
          </cell>
          <cell r="C1418" t="str">
            <v>8701</v>
          </cell>
          <cell r="D1418" t="str">
            <v>SJO</v>
          </cell>
          <cell r="E1418" t="str">
            <v>D</v>
          </cell>
          <cell r="F1418" t="str">
            <v>LARRY R COLE</v>
          </cell>
          <cell r="G1418">
            <v>35034</v>
          </cell>
          <cell r="I1418" t="str">
            <v>408-269-2260</v>
          </cell>
          <cell r="J1418">
            <v>19586</v>
          </cell>
          <cell r="K1418">
            <v>15513</v>
          </cell>
          <cell r="L1418">
            <v>1</v>
          </cell>
          <cell r="N1418">
            <v>114</v>
          </cell>
          <cell r="O1418">
            <v>2</v>
          </cell>
          <cell r="P1418" t="str">
            <v>USD</v>
          </cell>
          <cell r="Q1418" t="str">
            <v>Y</v>
          </cell>
          <cell r="R1418" t="str">
            <v>USD</v>
          </cell>
        </row>
        <row r="1419">
          <cell r="A1419">
            <v>8702</v>
          </cell>
          <cell r="B1419" t="str">
            <v>LI-LEVITTOWN</v>
          </cell>
          <cell r="C1419" t="str">
            <v>8702</v>
          </cell>
          <cell r="D1419" t="str">
            <v>LEV</v>
          </cell>
          <cell r="E1419" t="str">
            <v>A</v>
          </cell>
          <cell r="F1419" t="str">
            <v>RICHARD D MERLINI</v>
          </cell>
          <cell r="G1419">
            <v>34669</v>
          </cell>
          <cell r="H1419">
            <v>40263</v>
          </cell>
          <cell r="I1419" t="str">
            <v>(516) 796-8800</v>
          </cell>
          <cell r="J1419">
            <v>23853</v>
          </cell>
          <cell r="K1419">
            <v>19754</v>
          </cell>
          <cell r="L1419">
            <v>1</v>
          </cell>
          <cell r="N1419">
            <v>304</v>
          </cell>
          <cell r="O1419">
            <v>8</v>
          </cell>
          <cell r="P1419" t="str">
            <v>USD</v>
          </cell>
          <cell r="Q1419" t="str">
            <v>N</v>
          </cell>
          <cell r="R1419" t="str">
            <v>USD</v>
          </cell>
        </row>
        <row r="1420">
          <cell r="A1420">
            <v>8703</v>
          </cell>
          <cell r="B1420" t="str">
            <v>NWK-HOLMDEL</v>
          </cell>
          <cell r="C1420" t="str">
            <v>8703</v>
          </cell>
          <cell r="D1420" t="str">
            <v>HOL</v>
          </cell>
          <cell r="E1420" t="str">
            <v>A</v>
          </cell>
          <cell r="F1420" t="str">
            <v>JAMES M VARGA JR</v>
          </cell>
          <cell r="G1420">
            <v>34669</v>
          </cell>
          <cell r="H1420">
            <v>37670</v>
          </cell>
          <cell r="I1420" t="str">
            <v>(732) 957-0200</v>
          </cell>
          <cell r="J1420">
            <v>18750</v>
          </cell>
          <cell r="K1420">
            <v>15900</v>
          </cell>
          <cell r="L1420">
            <v>1</v>
          </cell>
          <cell r="N1420">
            <v>308</v>
          </cell>
          <cell r="O1420">
            <v>8</v>
          </cell>
          <cell r="P1420" t="str">
            <v>USD</v>
          </cell>
          <cell r="Q1420" t="str">
            <v>N</v>
          </cell>
          <cell r="R1420" t="str">
            <v>USD</v>
          </cell>
        </row>
        <row r="1421">
          <cell r="A1421">
            <v>8704</v>
          </cell>
          <cell r="B1421" t="str">
            <v>S.DG-CARMEL MOUNTAIN</v>
          </cell>
          <cell r="C1421" t="str">
            <v>8704</v>
          </cell>
          <cell r="D1421" t="str">
            <v>SDG</v>
          </cell>
          <cell r="E1421" t="str">
            <v>B</v>
          </cell>
          <cell r="F1421" t="str">
            <v>GARY M LEWIS</v>
          </cell>
          <cell r="G1421">
            <v>34547</v>
          </cell>
          <cell r="I1421" t="str">
            <v>858-675-1170</v>
          </cell>
          <cell r="J1421">
            <v>22969</v>
          </cell>
          <cell r="K1421">
            <v>19525</v>
          </cell>
          <cell r="L1421">
            <v>1</v>
          </cell>
          <cell r="N1421">
            <v>101</v>
          </cell>
          <cell r="O1421">
            <v>4</v>
          </cell>
          <cell r="P1421" t="str">
            <v>USD</v>
          </cell>
          <cell r="Q1421" t="str">
            <v>Y</v>
          </cell>
          <cell r="R1421" t="str">
            <v>USD</v>
          </cell>
        </row>
        <row r="1422">
          <cell r="A1422">
            <v>8705</v>
          </cell>
          <cell r="B1422" t="str">
            <v>WOR-SHREWSBURY</v>
          </cell>
          <cell r="C1422" t="str">
            <v>8705</v>
          </cell>
          <cell r="D1422" t="str">
            <v>WOR</v>
          </cell>
          <cell r="E1422" t="str">
            <v>C</v>
          </cell>
          <cell r="F1422" t="str">
            <v>KARA K JORUD</v>
          </cell>
          <cell r="G1422">
            <v>35034</v>
          </cell>
          <cell r="H1422">
            <v>40942</v>
          </cell>
          <cell r="I1422" t="str">
            <v>(508) 755-2900</v>
          </cell>
          <cell r="J1422">
            <v>19073</v>
          </cell>
          <cell r="K1422">
            <v>15301</v>
          </cell>
          <cell r="L1422">
            <v>1</v>
          </cell>
          <cell r="N1422">
            <v>314</v>
          </cell>
          <cell r="O1422">
            <v>8</v>
          </cell>
          <cell r="P1422" t="str">
            <v>USD</v>
          </cell>
          <cell r="Q1422" t="str">
            <v>N</v>
          </cell>
          <cell r="R1422" t="str">
            <v>USD</v>
          </cell>
        </row>
        <row r="1423">
          <cell r="A1423">
            <v>8706</v>
          </cell>
          <cell r="B1423" t="str">
            <v>NWK-PARSIPPANY</v>
          </cell>
          <cell r="C1423" t="str">
            <v>8706</v>
          </cell>
          <cell r="D1423" t="str">
            <v>PAR</v>
          </cell>
          <cell r="E1423" t="str">
            <v>A</v>
          </cell>
          <cell r="F1423" t="str">
            <v>RONALD M HESS</v>
          </cell>
          <cell r="G1423">
            <v>34669</v>
          </cell>
          <cell r="H1423">
            <v>40655</v>
          </cell>
          <cell r="I1423" t="str">
            <v>(973) 299-8544</v>
          </cell>
          <cell r="J1423">
            <v>22400</v>
          </cell>
          <cell r="K1423">
            <v>19725</v>
          </cell>
          <cell r="L1423">
            <v>1</v>
          </cell>
          <cell r="N1423">
            <v>308</v>
          </cell>
          <cell r="O1423">
            <v>8</v>
          </cell>
          <cell r="P1423" t="str">
            <v>USD</v>
          </cell>
          <cell r="Q1423" t="str">
            <v>N</v>
          </cell>
          <cell r="R1423" t="str">
            <v>USD</v>
          </cell>
        </row>
        <row r="1424">
          <cell r="A1424">
            <v>8707</v>
          </cell>
          <cell r="B1424" t="str">
            <v>MSP-CRYSTAL</v>
          </cell>
          <cell r="C1424" t="str">
            <v>8707</v>
          </cell>
          <cell r="D1424" t="str">
            <v>MSP</v>
          </cell>
          <cell r="E1424" t="str">
            <v>D</v>
          </cell>
          <cell r="F1424" t="str">
            <v>MARCIA A MUHICH</v>
          </cell>
          <cell r="G1424">
            <v>35034</v>
          </cell>
          <cell r="H1424">
            <v>38387</v>
          </cell>
          <cell r="I1424" t="str">
            <v>(763) 535-4594</v>
          </cell>
          <cell r="J1424">
            <v>20192</v>
          </cell>
          <cell r="K1424">
            <v>16644</v>
          </cell>
          <cell r="L1424">
            <v>1</v>
          </cell>
          <cell r="N1424">
            <v>612</v>
          </cell>
          <cell r="O1424">
            <v>9</v>
          </cell>
          <cell r="P1424" t="str">
            <v>USD</v>
          </cell>
          <cell r="Q1424" t="str">
            <v>N</v>
          </cell>
          <cell r="R1424" t="str">
            <v>USD</v>
          </cell>
        </row>
        <row r="1425">
          <cell r="A1425">
            <v>8708</v>
          </cell>
          <cell r="B1425" t="str">
            <v>PITT-BEAVER/MONACA</v>
          </cell>
          <cell r="C1425" t="str">
            <v>8708</v>
          </cell>
          <cell r="D1425" t="str">
            <v>PIT</v>
          </cell>
          <cell r="E1425" t="str">
            <v>A</v>
          </cell>
          <cell r="F1425" t="str">
            <v>DAVID HACHA</v>
          </cell>
          <cell r="G1425">
            <v>39719</v>
          </cell>
          <cell r="I1425" t="str">
            <v>724-775-4952</v>
          </cell>
          <cell r="J1425">
            <v>21669</v>
          </cell>
          <cell r="K1425">
            <v>16853</v>
          </cell>
          <cell r="L1425">
            <v>1</v>
          </cell>
          <cell r="N1425">
            <v>207</v>
          </cell>
          <cell r="O1425">
            <v>8</v>
          </cell>
          <cell r="P1425" t="str">
            <v>USD</v>
          </cell>
          <cell r="Q1425" t="str">
            <v>Y</v>
          </cell>
          <cell r="R1425" t="str">
            <v>USD</v>
          </cell>
        </row>
        <row r="1426">
          <cell r="A1426">
            <v>8709</v>
          </cell>
          <cell r="B1426" t="str">
            <v>S.DG-LA MESA</v>
          </cell>
          <cell r="C1426" t="str">
            <v>8709</v>
          </cell>
          <cell r="D1426" t="str">
            <v>SDG</v>
          </cell>
          <cell r="E1426" t="str">
            <v>C</v>
          </cell>
          <cell r="F1426" t="str">
            <v>CHRISTOPHER J CARRILLO</v>
          </cell>
          <cell r="G1426">
            <v>35034</v>
          </cell>
          <cell r="I1426" t="str">
            <v>619-589-2295</v>
          </cell>
          <cell r="J1426">
            <v>18000</v>
          </cell>
          <cell r="K1426">
            <v>14760</v>
          </cell>
          <cell r="L1426">
            <v>1</v>
          </cell>
          <cell r="N1426">
            <v>101</v>
          </cell>
          <cell r="O1426">
            <v>4</v>
          </cell>
          <cell r="P1426" t="str">
            <v>USD</v>
          </cell>
          <cell r="Q1426" t="str">
            <v>Y</v>
          </cell>
          <cell r="R1426" t="str">
            <v>USD</v>
          </cell>
        </row>
        <row r="1427">
          <cell r="A1427">
            <v>8710</v>
          </cell>
          <cell r="B1427" t="str">
            <v>DAYVILLE, CT</v>
          </cell>
          <cell r="C1427" t="str">
            <v>8710</v>
          </cell>
          <cell r="D1427" t="str">
            <v>DAY</v>
          </cell>
          <cell r="E1427" t="str">
            <v>A</v>
          </cell>
          <cell r="F1427" t="str">
            <v>PETER PERAULT</v>
          </cell>
          <cell r="G1427">
            <v>39747</v>
          </cell>
          <cell r="I1427" t="str">
            <v>860-779-0572</v>
          </cell>
          <cell r="J1427">
            <v>17306</v>
          </cell>
          <cell r="K1427">
            <v>13549</v>
          </cell>
          <cell r="L1427">
            <v>1</v>
          </cell>
          <cell r="N1427">
            <v>305</v>
          </cell>
          <cell r="O1427">
            <v>8</v>
          </cell>
          <cell r="P1427" t="str">
            <v>USD</v>
          </cell>
          <cell r="Q1427" t="str">
            <v>Y</v>
          </cell>
          <cell r="R1427" t="str">
            <v>USD</v>
          </cell>
        </row>
        <row r="1428">
          <cell r="A1428">
            <v>8711</v>
          </cell>
          <cell r="B1428" t="str">
            <v>LI-PATCHOGUE</v>
          </cell>
          <cell r="C1428" t="str">
            <v>8711</v>
          </cell>
          <cell r="D1428" t="str">
            <v>LI-</v>
          </cell>
          <cell r="E1428" t="str">
            <v>D</v>
          </cell>
          <cell r="F1428" t="str">
            <v>THEODORE T RODRIGUEZ</v>
          </cell>
          <cell r="G1428">
            <v>35034</v>
          </cell>
          <cell r="I1428" t="str">
            <v>631-447-1110</v>
          </cell>
          <cell r="J1428">
            <v>16235</v>
          </cell>
          <cell r="K1428">
            <v>13938</v>
          </cell>
          <cell r="L1428">
            <v>1</v>
          </cell>
          <cell r="N1428">
            <v>304</v>
          </cell>
          <cell r="O1428">
            <v>8</v>
          </cell>
          <cell r="P1428" t="str">
            <v>USD</v>
          </cell>
          <cell r="Q1428" t="str">
            <v>Y</v>
          </cell>
          <cell r="R1428" t="str">
            <v>USD</v>
          </cell>
        </row>
        <row r="1429">
          <cell r="A1429">
            <v>8712</v>
          </cell>
          <cell r="B1429" t="str">
            <v>MANCHESTER</v>
          </cell>
          <cell r="C1429" t="str">
            <v>8712</v>
          </cell>
          <cell r="D1429" t="str">
            <v>MAN</v>
          </cell>
          <cell r="E1429" t="str">
            <v>C</v>
          </cell>
          <cell r="F1429" t="str">
            <v>JOHN J RIGLEY</v>
          </cell>
          <cell r="G1429">
            <v>35034</v>
          </cell>
          <cell r="H1429">
            <v>42139</v>
          </cell>
          <cell r="I1429" t="str">
            <v>603-641-6077</v>
          </cell>
          <cell r="J1429">
            <v>25000</v>
          </cell>
          <cell r="K1429">
            <v>13165</v>
          </cell>
          <cell r="L1429">
            <v>1</v>
          </cell>
          <cell r="N1429">
            <v>306</v>
          </cell>
          <cell r="O1429">
            <v>8</v>
          </cell>
          <cell r="P1429" t="str">
            <v>USD</v>
          </cell>
          <cell r="Q1429" t="str">
            <v>Y</v>
          </cell>
          <cell r="R1429" t="str">
            <v>USD</v>
          </cell>
        </row>
        <row r="1430">
          <cell r="A1430">
            <v>8713</v>
          </cell>
          <cell r="B1430" t="str">
            <v>NWK- PARAMUS</v>
          </cell>
          <cell r="C1430" t="str">
            <v>8713</v>
          </cell>
          <cell r="D1430" t="str">
            <v>NEW</v>
          </cell>
          <cell r="E1430" t="str">
            <v>A</v>
          </cell>
          <cell r="F1430" t="str">
            <v>CLOSED STORE</v>
          </cell>
          <cell r="G1430">
            <v>34669</v>
          </cell>
          <cell r="H1430">
            <v>37021</v>
          </cell>
          <cell r="I1430" t="str">
            <v>(201) 967-5534</v>
          </cell>
          <cell r="J1430">
            <v>21000</v>
          </cell>
          <cell r="K1430">
            <v>15312</v>
          </cell>
          <cell r="L1430">
            <v>1</v>
          </cell>
          <cell r="N1430">
            <v>308</v>
          </cell>
          <cell r="O1430">
            <v>7</v>
          </cell>
          <cell r="P1430" t="str">
            <v>USD</v>
          </cell>
          <cell r="Q1430" t="str">
            <v>N</v>
          </cell>
          <cell r="R1430" t="str">
            <v>USD</v>
          </cell>
        </row>
        <row r="1431">
          <cell r="A1431">
            <v>8714</v>
          </cell>
          <cell r="B1431" t="str">
            <v>BOS-SAUGUS</v>
          </cell>
          <cell r="C1431" t="str">
            <v>8714</v>
          </cell>
          <cell r="D1431" t="str">
            <v>BOS</v>
          </cell>
          <cell r="E1431" t="str">
            <v>D</v>
          </cell>
          <cell r="F1431" t="str">
            <v>PAUL A BOUDREAU</v>
          </cell>
          <cell r="G1431">
            <v>35034</v>
          </cell>
          <cell r="H1431">
            <v>40746</v>
          </cell>
          <cell r="I1431" t="str">
            <v>(781) 233-3111</v>
          </cell>
          <cell r="J1431">
            <v>19975</v>
          </cell>
          <cell r="K1431">
            <v>16875</v>
          </cell>
          <cell r="L1431">
            <v>1</v>
          </cell>
          <cell r="N1431">
            <v>314</v>
          </cell>
          <cell r="O1431">
            <v>8</v>
          </cell>
          <cell r="P1431" t="str">
            <v>USD</v>
          </cell>
          <cell r="Q1431" t="str">
            <v>N</v>
          </cell>
          <cell r="R1431" t="str">
            <v>USD</v>
          </cell>
        </row>
        <row r="1432">
          <cell r="A1432">
            <v>8715</v>
          </cell>
          <cell r="B1432" t="str">
            <v>DET-BIRMINGHAM</v>
          </cell>
          <cell r="C1432" t="str">
            <v>8715</v>
          </cell>
          <cell r="D1432" t="str">
            <v>DET</v>
          </cell>
          <cell r="E1432" t="str">
            <v>E</v>
          </cell>
          <cell r="F1432" t="str">
            <v>CLOSED STORE</v>
          </cell>
          <cell r="G1432">
            <v>35034</v>
          </cell>
          <cell r="H1432">
            <v>37292</v>
          </cell>
          <cell r="I1432" t="str">
            <v>(248) 433-3880</v>
          </cell>
          <cell r="J1432">
            <v>25000</v>
          </cell>
          <cell r="K1432">
            <v>13031</v>
          </cell>
          <cell r="L1432">
            <v>1</v>
          </cell>
          <cell r="N1432">
            <v>612</v>
          </cell>
          <cell r="O1432">
            <v>1</v>
          </cell>
          <cell r="P1432" t="str">
            <v>USD</v>
          </cell>
          <cell r="Q1432" t="str">
            <v>N</v>
          </cell>
          <cell r="R1432" t="str">
            <v>USD</v>
          </cell>
        </row>
        <row r="1433">
          <cell r="A1433">
            <v>8716</v>
          </cell>
          <cell r="B1433" t="str">
            <v>PHI-EXTON</v>
          </cell>
          <cell r="C1433" t="str">
            <v>8716</v>
          </cell>
          <cell r="D1433" t="str">
            <v>PHI</v>
          </cell>
          <cell r="E1433" t="str">
            <v>B</v>
          </cell>
          <cell r="F1433" t="str">
            <v>MARK PHILLIPS</v>
          </cell>
          <cell r="G1433">
            <v>35034</v>
          </cell>
          <cell r="H1433">
            <v>38034</v>
          </cell>
          <cell r="I1433" t="str">
            <v>(610) 363-3526</v>
          </cell>
          <cell r="J1433">
            <v>22315</v>
          </cell>
          <cell r="K1433">
            <v>17257</v>
          </cell>
          <cell r="L1433">
            <v>1</v>
          </cell>
          <cell r="N1433">
            <v>303</v>
          </cell>
          <cell r="O1433">
            <v>8</v>
          </cell>
          <cell r="P1433" t="str">
            <v>USD</v>
          </cell>
          <cell r="Q1433" t="str">
            <v>N</v>
          </cell>
          <cell r="R1433" t="str">
            <v>USD</v>
          </cell>
        </row>
        <row r="1434">
          <cell r="A1434">
            <v>8717</v>
          </cell>
          <cell r="B1434" t="str">
            <v>DET-MADISON HEIGHTS</v>
          </cell>
          <cell r="C1434" t="str">
            <v>8717</v>
          </cell>
          <cell r="D1434" t="str">
            <v>DET</v>
          </cell>
          <cell r="E1434" t="str">
            <v>C</v>
          </cell>
          <cell r="F1434" t="str">
            <v>RACHAEL A FOWLER</v>
          </cell>
          <cell r="G1434">
            <v>35034</v>
          </cell>
          <cell r="H1434">
            <v>42041</v>
          </cell>
          <cell r="I1434" t="str">
            <v>(248) 589-2585</v>
          </cell>
          <cell r="J1434">
            <v>22366</v>
          </cell>
          <cell r="K1434">
            <v>19400</v>
          </cell>
          <cell r="L1434">
            <v>1</v>
          </cell>
          <cell r="N1434">
            <v>203</v>
          </cell>
          <cell r="O1434">
            <v>9</v>
          </cell>
          <cell r="P1434" t="str">
            <v>USD</v>
          </cell>
          <cell r="Q1434" t="str">
            <v>Y</v>
          </cell>
          <cell r="R1434" t="str">
            <v>USD</v>
          </cell>
        </row>
        <row r="1435">
          <cell r="A1435">
            <v>8718</v>
          </cell>
          <cell r="B1435" t="str">
            <v>FAIRFIELD</v>
          </cell>
          <cell r="C1435" t="str">
            <v>8718</v>
          </cell>
          <cell r="D1435" t="str">
            <v>FAI</v>
          </cell>
          <cell r="E1435" t="str">
            <v>D</v>
          </cell>
          <cell r="F1435" t="str">
            <v>JEREMY L HAMM</v>
          </cell>
          <cell r="G1435">
            <v>35034</v>
          </cell>
          <cell r="I1435" t="str">
            <v>707-421-2822</v>
          </cell>
          <cell r="J1435">
            <v>21920</v>
          </cell>
          <cell r="K1435">
            <v>18000</v>
          </cell>
          <cell r="L1435">
            <v>1</v>
          </cell>
          <cell r="N1435">
            <v>113</v>
          </cell>
          <cell r="O1435">
            <v>2</v>
          </cell>
          <cell r="P1435" t="str">
            <v>USD</v>
          </cell>
          <cell r="Q1435" t="str">
            <v>Y</v>
          </cell>
          <cell r="R1435" t="str">
            <v>USD</v>
          </cell>
        </row>
        <row r="1436">
          <cell r="A1436">
            <v>8719</v>
          </cell>
          <cell r="B1436" t="str">
            <v>PROV-WARWICK</v>
          </cell>
          <cell r="C1436" t="str">
            <v>8719</v>
          </cell>
          <cell r="D1436" t="str">
            <v>PRO</v>
          </cell>
          <cell r="E1436" t="str">
            <v>D</v>
          </cell>
          <cell r="F1436" t="str">
            <v>MICHAEL R GAUVIN</v>
          </cell>
          <cell r="G1436">
            <v>35034</v>
          </cell>
          <cell r="I1436" t="str">
            <v>401-828-1400</v>
          </cell>
          <cell r="J1436">
            <v>18200</v>
          </cell>
          <cell r="K1436">
            <v>15484</v>
          </cell>
          <cell r="L1436">
            <v>1</v>
          </cell>
          <cell r="N1436">
            <v>305</v>
          </cell>
          <cell r="O1436">
            <v>8</v>
          </cell>
          <cell r="P1436" t="str">
            <v>USD</v>
          </cell>
          <cell r="Q1436" t="str">
            <v>Y</v>
          </cell>
          <cell r="R1436" t="str">
            <v>USD</v>
          </cell>
        </row>
        <row r="1437">
          <cell r="A1437">
            <v>8721</v>
          </cell>
          <cell r="B1437" t="str">
            <v>BOS-NATICK</v>
          </cell>
          <cell r="C1437" t="str">
            <v>8721</v>
          </cell>
          <cell r="D1437" t="str">
            <v>BOS</v>
          </cell>
          <cell r="E1437" t="str">
            <v>D</v>
          </cell>
          <cell r="F1437" t="str">
            <v>GARY J WARREN</v>
          </cell>
          <cell r="G1437">
            <v>35034</v>
          </cell>
          <cell r="H1437">
            <v>40214</v>
          </cell>
          <cell r="I1437" t="str">
            <v>(508) 651-2225</v>
          </cell>
          <cell r="J1437">
            <v>22347</v>
          </cell>
          <cell r="K1437">
            <v>18358</v>
          </cell>
          <cell r="L1437">
            <v>1</v>
          </cell>
          <cell r="N1437">
            <v>314</v>
          </cell>
          <cell r="O1437">
            <v>8</v>
          </cell>
          <cell r="P1437" t="str">
            <v>USD</v>
          </cell>
          <cell r="Q1437" t="str">
            <v>N</v>
          </cell>
          <cell r="R1437" t="str">
            <v>USD</v>
          </cell>
        </row>
        <row r="1438">
          <cell r="A1438">
            <v>8723</v>
          </cell>
          <cell r="B1438" t="str">
            <v>ST.L-FAIRVIEW HEIGHTS, IL</v>
          </cell>
          <cell r="C1438" t="str">
            <v>8723</v>
          </cell>
          <cell r="D1438" t="str">
            <v>STL</v>
          </cell>
          <cell r="E1438" t="str">
            <v>C</v>
          </cell>
          <cell r="F1438" t="str">
            <v>KELLY R MARRS</v>
          </cell>
          <cell r="G1438">
            <v>35034</v>
          </cell>
          <cell r="H1438">
            <v>38744</v>
          </cell>
          <cell r="I1438" t="str">
            <v>(618) 398-7520</v>
          </cell>
          <cell r="J1438">
            <v>22176</v>
          </cell>
          <cell r="K1438">
            <v>18000</v>
          </cell>
          <cell r="L1438">
            <v>1</v>
          </cell>
          <cell r="N1438">
            <v>114</v>
          </cell>
          <cell r="O1438">
            <v>9</v>
          </cell>
          <cell r="P1438" t="str">
            <v>USD</v>
          </cell>
          <cell r="Q1438" t="str">
            <v>N</v>
          </cell>
          <cell r="R1438" t="str">
            <v>USD</v>
          </cell>
        </row>
        <row r="1439">
          <cell r="A1439">
            <v>8724</v>
          </cell>
          <cell r="B1439" t="str">
            <v>HSTN-BAYTOWN</v>
          </cell>
          <cell r="C1439" t="str">
            <v>8724</v>
          </cell>
          <cell r="D1439" t="str">
            <v>HST</v>
          </cell>
          <cell r="E1439" t="str">
            <v>A</v>
          </cell>
          <cell r="F1439" t="str">
            <v>MICHAEL CHAISSON</v>
          </cell>
          <cell r="G1439">
            <v>39677</v>
          </cell>
          <cell r="I1439" t="str">
            <v>281-421-1048</v>
          </cell>
          <cell r="J1439">
            <v>22617</v>
          </cell>
          <cell r="K1439">
            <v>17783</v>
          </cell>
          <cell r="L1439">
            <v>1</v>
          </cell>
          <cell r="N1439">
            <v>402</v>
          </cell>
          <cell r="O1439">
            <v>1</v>
          </cell>
          <cell r="P1439" t="str">
            <v>USD</v>
          </cell>
          <cell r="Q1439" t="str">
            <v>Y</v>
          </cell>
          <cell r="R1439" t="str">
            <v>USD</v>
          </cell>
        </row>
        <row r="1440">
          <cell r="A1440">
            <v>8725</v>
          </cell>
          <cell r="B1440" t="str">
            <v>HART-BUCKLAND HILLS</v>
          </cell>
          <cell r="C1440" t="str">
            <v>8725</v>
          </cell>
          <cell r="D1440" t="str">
            <v>HAR</v>
          </cell>
          <cell r="E1440" t="str">
            <v>C</v>
          </cell>
          <cell r="F1440" t="str">
            <v>PAULA A VASTANO</v>
          </cell>
          <cell r="G1440">
            <v>35034</v>
          </cell>
          <cell r="H1440">
            <v>38192</v>
          </cell>
          <cell r="I1440" t="str">
            <v>(860) 644-3977</v>
          </cell>
          <cell r="J1440">
            <v>21115</v>
          </cell>
          <cell r="K1440">
            <v>16612</v>
          </cell>
          <cell r="L1440">
            <v>1</v>
          </cell>
          <cell r="N1440">
            <v>309</v>
          </cell>
          <cell r="O1440">
            <v>8</v>
          </cell>
          <cell r="P1440" t="str">
            <v>USD</v>
          </cell>
          <cell r="Q1440" t="str">
            <v>N</v>
          </cell>
          <cell r="R1440" t="str">
            <v>USD</v>
          </cell>
        </row>
        <row r="1441">
          <cell r="A1441">
            <v>8726</v>
          </cell>
          <cell r="B1441" t="str">
            <v>BOS-DANVERS</v>
          </cell>
          <cell r="C1441" t="str">
            <v>8726</v>
          </cell>
          <cell r="D1441" t="str">
            <v>BOS</v>
          </cell>
          <cell r="E1441" t="str">
            <v>A</v>
          </cell>
          <cell r="F1441" t="str">
            <v>RICHARD KANE</v>
          </cell>
          <cell r="G1441">
            <v>39647</v>
          </cell>
          <cell r="I1441" t="str">
            <v>978-777-2526</v>
          </cell>
          <cell r="J1441">
            <v>27066</v>
          </cell>
          <cell r="K1441">
            <v>18675</v>
          </cell>
          <cell r="L1441">
            <v>1</v>
          </cell>
          <cell r="N1441">
            <v>306</v>
          </cell>
          <cell r="O1441">
            <v>8</v>
          </cell>
          <cell r="P1441" t="str">
            <v>USD</v>
          </cell>
          <cell r="Q1441" t="str">
            <v>Y</v>
          </cell>
          <cell r="R1441" t="str">
            <v>USD</v>
          </cell>
        </row>
        <row r="1442">
          <cell r="A1442">
            <v>8727</v>
          </cell>
          <cell r="B1442" t="str">
            <v>ALBANY-LATHAM</v>
          </cell>
          <cell r="C1442" t="str">
            <v>8727</v>
          </cell>
          <cell r="D1442" t="str">
            <v>ALB</v>
          </cell>
          <cell r="E1442" t="str">
            <v>A</v>
          </cell>
          <cell r="F1442" t="str">
            <v>TIM BASHWINGER</v>
          </cell>
          <cell r="G1442">
            <v>39726</v>
          </cell>
          <cell r="H1442">
            <v>43238</v>
          </cell>
          <cell r="I1442" t="str">
            <v>518-783-4358</v>
          </cell>
          <cell r="J1442">
            <v>23253</v>
          </cell>
          <cell r="K1442">
            <v>18966</v>
          </cell>
          <cell r="L1442">
            <v>1</v>
          </cell>
          <cell r="N1442">
            <v>301</v>
          </cell>
          <cell r="O1442">
            <v>8</v>
          </cell>
          <cell r="P1442" t="str">
            <v>USD</v>
          </cell>
          <cell r="Q1442" t="str">
            <v>Y</v>
          </cell>
          <cell r="R1442" t="str">
            <v>USD</v>
          </cell>
        </row>
        <row r="1443">
          <cell r="A1443">
            <v>8729</v>
          </cell>
          <cell r="B1443" t="str">
            <v>PALM BEACH-WEST PALM BEACH</v>
          </cell>
          <cell r="C1443" t="str">
            <v>8729</v>
          </cell>
          <cell r="D1443" t="str">
            <v>PAL</v>
          </cell>
          <cell r="E1443" t="str">
            <v>A</v>
          </cell>
          <cell r="F1443" t="str">
            <v>MIKE ARGOTT</v>
          </cell>
          <cell r="G1443">
            <v>39767</v>
          </cell>
          <cell r="I1443" t="str">
            <v>561-683-7735</v>
          </cell>
          <cell r="J1443">
            <v>24906</v>
          </cell>
          <cell r="K1443">
            <v>17138</v>
          </cell>
          <cell r="L1443">
            <v>1</v>
          </cell>
          <cell r="N1443">
            <v>412</v>
          </cell>
          <cell r="O1443">
            <v>7</v>
          </cell>
          <cell r="P1443" t="str">
            <v>USD</v>
          </cell>
          <cell r="Q1443" t="str">
            <v>Y</v>
          </cell>
          <cell r="R1443" t="str">
            <v>USD</v>
          </cell>
        </row>
        <row r="1444">
          <cell r="A1444">
            <v>8730</v>
          </cell>
          <cell r="B1444" t="str">
            <v>KINGSPORT</v>
          </cell>
          <cell r="C1444" t="str">
            <v>8730</v>
          </cell>
          <cell r="D1444" t="str">
            <v>KIN</v>
          </cell>
          <cell r="E1444" t="str">
            <v>A</v>
          </cell>
          <cell r="F1444" t="str">
            <v>DANA BLEVINS</v>
          </cell>
          <cell r="G1444">
            <v>39507</v>
          </cell>
          <cell r="I1444" t="str">
            <v>423-230-0903</v>
          </cell>
          <cell r="J1444">
            <v>21476</v>
          </cell>
          <cell r="K1444">
            <v>17678</v>
          </cell>
          <cell r="L1444">
            <v>1</v>
          </cell>
          <cell r="N1444">
            <v>420</v>
          </cell>
          <cell r="O1444">
            <v>7</v>
          </cell>
          <cell r="P1444" t="str">
            <v>USD</v>
          </cell>
          <cell r="Q1444" t="str">
            <v>Y</v>
          </cell>
          <cell r="R1444" t="str">
            <v>USD</v>
          </cell>
        </row>
        <row r="1445">
          <cell r="A1445">
            <v>8733</v>
          </cell>
          <cell r="B1445" t="str">
            <v>PALM SPRINGS</v>
          </cell>
          <cell r="C1445" t="str">
            <v>8733</v>
          </cell>
          <cell r="D1445" t="str">
            <v>PAL</v>
          </cell>
          <cell r="E1445" t="str">
            <v>A</v>
          </cell>
          <cell r="F1445" t="str">
            <v>DARLA CUSEY</v>
          </cell>
          <cell r="G1445">
            <v>39593</v>
          </cell>
          <cell r="I1445" t="str">
            <v>760-325-2277</v>
          </cell>
          <cell r="J1445">
            <v>21986</v>
          </cell>
          <cell r="K1445">
            <v>17843</v>
          </cell>
          <cell r="L1445">
            <v>1</v>
          </cell>
          <cell r="N1445">
            <v>116</v>
          </cell>
          <cell r="O1445">
            <v>4</v>
          </cell>
          <cell r="P1445" t="str">
            <v>USD</v>
          </cell>
          <cell r="Q1445" t="str">
            <v>Y</v>
          </cell>
          <cell r="R1445" t="str">
            <v>USD</v>
          </cell>
        </row>
        <row r="1446">
          <cell r="A1446">
            <v>8734</v>
          </cell>
          <cell r="B1446" t="str">
            <v>MOREHEAD CITY, NC</v>
          </cell>
          <cell r="C1446" t="str">
            <v>8734</v>
          </cell>
          <cell r="D1446" t="str">
            <v>MOR</v>
          </cell>
          <cell r="E1446" t="str">
            <v>A</v>
          </cell>
          <cell r="F1446" t="str">
            <v>DANA BRIDGEWATER</v>
          </cell>
          <cell r="G1446">
            <v>39535</v>
          </cell>
          <cell r="I1446" t="str">
            <v>252-222-3185</v>
          </cell>
          <cell r="J1446">
            <v>17184</v>
          </cell>
          <cell r="K1446">
            <v>13543</v>
          </cell>
          <cell r="L1446">
            <v>1</v>
          </cell>
          <cell r="N1446">
            <v>314</v>
          </cell>
          <cell r="O1446">
            <v>7</v>
          </cell>
          <cell r="P1446" t="str">
            <v>USD</v>
          </cell>
          <cell r="Q1446" t="str">
            <v>Y</v>
          </cell>
          <cell r="R1446" t="str">
            <v>USD</v>
          </cell>
        </row>
        <row r="1447">
          <cell r="A1447">
            <v>8736</v>
          </cell>
          <cell r="B1447" t="str">
            <v>PHX-CASA GRANDE</v>
          </cell>
          <cell r="C1447" t="str">
            <v>8736</v>
          </cell>
          <cell r="D1447" t="str">
            <v>PHX</v>
          </cell>
          <cell r="E1447" t="str">
            <v>A</v>
          </cell>
          <cell r="F1447" t="str">
            <v>MELISSA TURNER</v>
          </cell>
          <cell r="G1447">
            <v>39515</v>
          </cell>
          <cell r="I1447" t="str">
            <v>520-421-1720</v>
          </cell>
          <cell r="J1447">
            <v>17135</v>
          </cell>
          <cell r="K1447">
            <v>13687</v>
          </cell>
          <cell r="L1447">
            <v>1</v>
          </cell>
          <cell r="N1447">
            <v>102</v>
          </cell>
          <cell r="O1447">
            <v>4</v>
          </cell>
          <cell r="P1447" t="str">
            <v>USD</v>
          </cell>
          <cell r="Q1447" t="str">
            <v>Y</v>
          </cell>
          <cell r="R1447" t="str">
            <v>USD</v>
          </cell>
        </row>
        <row r="1448">
          <cell r="A1448">
            <v>8737</v>
          </cell>
          <cell r="B1448" t="str">
            <v>CLEVELAND, TN</v>
          </cell>
          <cell r="C1448" t="str">
            <v>8737</v>
          </cell>
          <cell r="D1448" t="str">
            <v>CLE</v>
          </cell>
          <cell r="E1448" t="str">
            <v>A</v>
          </cell>
          <cell r="F1448" t="str">
            <v>KEVIN BRADY</v>
          </cell>
          <cell r="G1448">
            <v>39606</v>
          </cell>
          <cell r="H1448">
            <v>43336</v>
          </cell>
          <cell r="I1448" t="str">
            <v>423-476-7403</v>
          </cell>
          <cell r="J1448">
            <v>21476</v>
          </cell>
          <cell r="K1448">
            <v>17769</v>
          </cell>
          <cell r="L1448">
            <v>1</v>
          </cell>
          <cell r="N1448">
            <v>417</v>
          </cell>
          <cell r="O1448">
            <v>7</v>
          </cell>
          <cell r="P1448" t="str">
            <v>USD</v>
          </cell>
          <cell r="Q1448" t="str">
            <v>Y</v>
          </cell>
          <cell r="R1448" t="str">
            <v>USD</v>
          </cell>
        </row>
        <row r="1449">
          <cell r="A1449">
            <v>8738</v>
          </cell>
          <cell r="B1449" t="str">
            <v>WILLIAMSPORT, PA</v>
          </cell>
          <cell r="C1449" t="str">
            <v>8738</v>
          </cell>
          <cell r="D1449" t="str">
            <v>WIL</v>
          </cell>
          <cell r="E1449" t="str">
            <v>A</v>
          </cell>
          <cell r="F1449" t="str">
            <v>MIKE GRAVES</v>
          </cell>
          <cell r="G1449">
            <v>39642</v>
          </cell>
          <cell r="I1449" t="str">
            <v>570-546-8212</v>
          </cell>
          <cell r="J1449">
            <v>21640</v>
          </cell>
          <cell r="K1449">
            <v>17648</v>
          </cell>
          <cell r="L1449">
            <v>1</v>
          </cell>
          <cell r="N1449">
            <v>208</v>
          </cell>
          <cell r="O1449">
            <v>8</v>
          </cell>
          <cell r="P1449" t="str">
            <v>USD</v>
          </cell>
          <cell r="Q1449" t="str">
            <v>Y</v>
          </cell>
          <cell r="R1449" t="str">
            <v>USD</v>
          </cell>
        </row>
        <row r="1450">
          <cell r="A1450">
            <v>8740</v>
          </cell>
          <cell r="B1450" t="str">
            <v>MIA-HOMESTEAD</v>
          </cell>
          <cell r="C1450" t="str">
            <v>8740</v>
          </cell>
          <cell r="D1450" t="str">
            <v>MIA</v>
          </cell>
          <cell r="E1450" t="str">
            <v>A</v>
          </cell>
          <cell r="F1450" t="str">
            <v>JIM ROWSEY</v>
          </cell>
          <cell r="G1450">
            <v>39845</v>
          </cell>
          <cell r="I1450" t="str">
            <v>305-247-4232</v>
          </cell>
          <cell r="J1450">
            <v>21476</v>
          </cell>
          <cell r="K1450">
            <v>17666</v>
          </cell>
          <cell r="L1450">
            <v>1</v>
          </cell>
          <cell r="N1450">
            <v>410</v>
          </cell>
          <cell r="O1450">
            <v>7</v>
          </cell>
          <cell r="P1450" t="str">
            <v>USD</v>
          </cell>
          <cell r="Q1450" t="str">
            <v>Y</v>
          </cell>
          <cell r="R1450" t="str">
            <v>USD</v>
          </cell>
        </row>
        <row r="1451">
          <cell r="A1451">
            <v>8742</v>
          </cell>
          <cell r="B1451" t="str">
            <v>SARASOTA/UNIVERSITY</v>
          </cell>
          <cell r="C1451" t="str">
            <v>8742</v>
          </cell>
          <cell r="D1451" t="str">
            <v>SAR</v>
          </cell>
          <cell r="E1451" t="str">
            <v>A</v>
          </cell>
          <cell r="F1451" t="str">
            <v>MIKE PYELL</v>
          </cell>
          <cell r="G1451">
            <v>39691</v>
          </cell>
          <cell r="I1451" t="str">
            <v>941-351-1636</v>
          </cell>
          <cell r="J1451">
            <v>21007</v>
          </cell>
          <cell r="K1451">
            <v>17186</v>
          </cell>
          <cell r="L1451">
            <v>1</v>
          </cell>
          <cell r="N1451">
            <v>414</v>
          </cell>
          <cell r="O1451">
            <v>7</v>
          </cell>
          <cell r="P1451" t="str">
            <v>USD</v>
          </cell>
          <cell r="Q1451" t="str">
            <v>Y</v>
          </cell>
          <cell r="R1451" t="str">
            <v>USD</v>
          </cell>
        </row>
        <row r="1452">
          <cell r="A1452">
            <v>8743</v>
          </cell>
          <cell r="B1452" t="str">
            <v>CORVALLIS, OR</v>
          </cell>
          <cell r="C1452" t="str">
            <v>8743</v>
          </cell>
          <cell r="D1452" t="str">
            <v>COR</v>
          </cell>
          <cell r="E1452" t="str">
            <v>A</v>
          </cell>
          <cell r="F1452" t="str">
            <v>CRAIG PHILLIPS</v>
          </cell>
          <cell r="G1452">
            <v>39557</v>
          </cell>
          <cell r="I1452" t="str">
            <v>541-738-0109</v>
          </cell>
          <cell r="J1452">
            <v>17386</v>
          </cell>
          <cell r="K1452">
            <v>13428</v>
          </cell>
          <cell r="L1452">
            <v>1</v>
          </cell>
          <cell r="N1452">
            <v>109</v>
          </cell>
          <cell r="O1452">
            <v>2</v>
          </cell>
          <cell r="P1452" t="str">
            <v>USD</v>
          </cell>
          <cell r="Q1452" t="str">
            <v>Y</v>
          </cell>
          <cell r="R1452" t="str">
            <v>USD</v>
          </cell>
        </row>
        <row r="1453">
          <cell r="A1453">
            <v>8744</v>
          </cell>
          <cell r="B1453" t="str">
            <v>ORL-DAVENPORT</v>
          </cell>
          <cell r="C1453" t="str">
            <v>8744</v>
          </cell>
          <cell r="D1453" t="str">
            <v>ORL</v>
          </cell>
          <cell r="E1453" t="str">
            <v>A</v>
          </cell>
          <cell r="F1453" t="str">
            <v>GORDON BALL</v>
          </cell>
          <cell r="G1453">
            <v>39647</v>
          </cell>
          <cell r="I1453" t="str">
            <v>863-420-2130</v>
          </cell>
          <cell r="J1453">
            <v>21476</v>
          </cell>
          <cell r="K1453">
            <v>17667</v>
          </cell>
          <cell r="L1453">
            <v>1</v>
          </cell>
          <cell r="N1453">
            <v>411</v>
          </cell>
          <cell r="O1453">
            <v>7</v>
          </cell>
          <cell r="P1453" t="str">
            <v>USD</v>
          </cell>
          <cell r="Q1453" t="str">
            <v>Y</v>
          </cell>
          <cell r="R1453" t="str">
            <v>USD</v>
          </cell>
        </row>
        <row r="1454">
          <cell r="A1454">
            <v>8745</v>
          </cell>
          <cell r="B1454" t="str">
            <v>PALM COAST</v>
          </cell>
          <cell r="C1454" t="str">
            <v>8745</v>
          </cell>
          <cell r="D1454" t="str">
            <v>PAL</v>
          </cell>
          <cell r="E1454" t="str">
            <v>A</v>
          </cell>
          <cell r="F1454" t="str">
            <v>RICHARD WILDER</v>
          </cell>
          <cell r="G1454">
            <v>39655</v>
          </cell>
          <cell r="I1454" t="str">
            <v>386-437-4220</v>
          </cell>
          <cell r="J1454">
            <v>18276</v>
          </cell>
          <cell r="K1454">
            <v>13822</v>
          </cell>
          <cell r="L1454">
            <v>1</v>
          </cell>
          <cell r="N1454">
            <v>413</v>
          </cell>
          <cell r="O1454">
            <v>7</v>
          </cell>
          <cell r="P1454" t="str">
            <v>USD</v>
          </cell>
          <cell r="Q1454" t="str">
            <v>Y</v>
          </cell>
          <cell r="R1454" t="str">
            <v>USD</v>
          </cell>
        </row>
        <row r="1455">
          <cell r="A1455">
            <v>8748</v>
          </cell>
          <cell r="B1455" t="str">
            <v>DC-GAINESVILLE, VA</v>
          </cell>
          <cell r="C1455" t="str">
            <v>8748</v>
          </cell>
          <cell r="D1455" t="str">
            <v>DC</v>
          </cell>
          <cell r="E1455" t="str">
            <v>A</v>
          </cell>
          <cell r="F1455" t="str">
            <v>BRENT DUNSTON</v>
          </cell>
          <cell r="G1455">
            <v>39654</v>
          </cell>
          <cell r="I1455" t="str">
            <v>703-754-1362</v>
          </cell>
          <cell r="J1455">
            <v>21475</v>
          </cell>
          <cell r="K1455">
            <v>17668</v>
          </cell>
          <cell r="L1455">
            <v>1</v>
          </cell>
          <cell r="N1455">
            <v>221</v>
          </cell>
          <cell r="O1455">
            <v>7</v>
          </cell>
          <cell r="P1455" t="str">
            <v>USD</v>
          </cell>
          <cell r="Q1455" t="str">
            <v>Y</v>
          </cell>
          <cell r="R1455" t="str">
            <v>USD</v>
          </cell>
        </row>
        <row r="1456">
          <cell r="A1456">
            <v>8751</v>
          </cell>
          <cell r="B1456" t="str">
            <v>OCEAN CITY, MD</v>
          </cell>
          <cell r="C1456" t="str">
            <v>8751</v>
          </cell>
          <cell r="D1456" t="str">
            <v>OCE</v>
          </cell>
          <cell r="E1456" t="str">
            <v>A</v>
          </cell>
          <cell r="F1456" t="str">
            <v>TONYA HOPPA</v>
          </cell>
          <cell r="G1456">
            <v>39565</v>
          </cell>
          <cell r="H1456">
            <v>43273</v>
          </cell>
          <cell r="I1456" t="str">
            <v>410-213-7513</v>
          </cell>
          <cell r="J1456">
            <v>18258</v>
          </cell>
          <cell r="K1456">
            <v>14521</v>
          </cell>
          <cell r="L1456">
            <v>1</v>
          </cell>
          <cell r="N1456">
            <v>319</v>
          </cell>
          <cell r="O1456">
            <v>8</v>
          </cell>
          <cell r="P1456" t="str">
            <v>USD</v>
          </cell>
          <cell r="Q1456" t="str">
            <v>Y</v>
          </cell>
          <cell r="R1456" t="str">
            <v>USD</v>
          </cell>
        </row>
        <row r="1457">
          <cell r="A1457">
            <v>8754</v>
          </cell>
          <cell r="B1457" t="str">
            <v>MARINA, CA</v>
          </cell>
          <cell r="C1457" t="str">
            <v>8754</v>
          </cell>
          <cell r="D1457" t="str">
            <v>MAR</v>
          </cell>
          <cell r="E1457" t="str">
            <v>A</v>
          </cell>
          <cell r="F1457" t="str">
            <v>MYKEL DONAGHY</v>
          </cell>
          <cell r="G1457">
            <v>39537</v>
          </cell>
          <cell r="I1457" t="str">
            <v>831-384-0562</v>
          </cell>
          <cell r="J1457">
            <v>22602</v>
          </cell>
          <cell r="K1457">
            <v>17798</v>
          </cell>
          <cell r="L1457">
            <v>1</v>
          </cell>
          <cell r="N1457">
            <v>117</v>
          </cell>
          <cell r="O1457">
            <v>2</v>
          </cell>
          <cell r="P1457" t="str">
            <v>USD</v>
          </cell>
          <cell r="Q1457" t="str">
            <v>Y</v>
          </cell>
          <cell r="R1457" t="str">
            <v>USD</v>
          </cell>
        </row>
        <row r="1458">
          <cell r="A1458">
            <v>8756</v>
          </cell>
          <cell r="B1458" t="str">
            <v>EL CENTRO, CA</v>
          </cell>
          <cell r="C1458" t="str">
            <v>8756</v>
          </cell>
          <cell r="D1458" t="str">
            <v>ELC</v>
          </cell>
          <cell r="E1458" t="str">
            <v>A</v>
          </cell>
          <cell r="F1458" t="str">
            <v>BILL BREEDWELL</v>
          </cell>
          <cell r="G1458">
            <v>39635</v>
          </cell>
          <cell r="I1458" t="str">
            <v>760-352-0256</v>
          </cell>
          <cell r="J1458">
            <v>20768</v>
          </cell>
          <cell r="K1458">
            <v>17847</v>
          </cell>
          <cell r="L1458">
            <v>1</v>
          </cell>
          <cell r="N1458">
            <v>101</v>
          </cell>
          <cell r="O1458">
            <v>4</v>
          </cell>
          <cell r="P1458" t="str">
            <v>USD</v>
          </cell>
          <cell r="Q1458" t="str">
            <v>Y</v>
          </cell>
          <cell r="R1458" t="str">
            <v>USD</v>
          </cell>
        </row>
        <row r="1459">
          <cell r="A1459">
            <v>8757</v>
          </cell>
          <cell r="B1459" t="str">
            <v>CORALVILLE</v>
          </cell>
          <cell r="C1459" t="str">
            <v>8757</v>
          </cell>
          <cell r="D1459" t="str">
            <v>COR</v>
          </cell>
          <cell r="E1459" t="str">
            <v>A</v>
          </cell>
          <cell r="F1459" t="str">
            <v>KATHY TIMMER</v>
          </cell>
          <cell r="G1459">
            <v>39536</v>
          </cell>
          <cell r="I1459" t="str">
            <v>319-354-1811</v>
          </cell>
          <cell r="J1459">
            <v>22092</v>
          </cell>
          <cell r="K1459">
            <v>18018</v>
          </cell>
          <cell r="L1459">
            <v>1</v>
          </cell>
          <cell r="N1459">
            <v>213</v>
          </cell>
          <cell r="O1459">
            <v>9</v>
          </cell>
          <cell r="P1459" t="str">
            <v>USD</v>
          </cell>
          <cell r="Q1459" t="str">
            <v>Y</v>
          </cell>
          <cell r="R1459" t="str">
            <v>USD</v>
          </cell>
        </row>
        <row r="1460">
          <cell r="A1460">
            <v>8758</v>
          </cell>
          <cell r="B1460" t="str">
            <v>OMAHA-OMAHA/DODGE ST</v>
          </cell>
          <cell r="C1460" t="str">
            <v>8758</v>
          </cell>
          <cell r="D1460" t="str">
            <v>OMA</v>
          </cell>
          <cell r="E1460" t="str">
            <v>A</v>
          </cell>
          <cell r="F1460" t="str">
            <v>CLOSED STORE - NEVER OPENED</v>
          </cell>
          <cell r="G1460">
            <v>39719</v>
          </cell>
          <cell r="H1460">
            <v>39595</v>
          </cell>
          <cell r="I1460" t="str">
            <v>469-759-5454</v>
          </cell>
          <cell r="J1460">
            <v>27631</v>
          </cell>
          <cell r="K1460">
            <v>21434</v>
          </cell>
          <cell r="L1460">
            <v>1</v>
          </cell>
          <cell r="N1460">
            <v>606</v>
          </cell>
          <cell r="O1460">
            <v>9</v>
          </cell>
          <cell r="P1460" t="str">
            <v>USD</v>
          </cell>
          <cell r="Q1460" t="str">
            <v>N</v>
          </cell>
          <cell r="R1460" t="str">
            <v>USD</v>
          </cell>
        </row>
        <row r="1461">
          <cell r="A1461">
            <v>8759</v>
          </cell>
          <cell r="B1461" t="str">
            <v>LEAGUE CITY</v>
          </cell>
          <cell r="C1461" t="str">
            <v>8759</v>
          </cell>
          <cell r="D1461" t="str">
            <v>LEA</v>
          </cell>
          <cell r="E1461" t="str">
            <v>A</v>
          </cell>
          <cell r="F1461" t="str">
            <v>TOBY KENNEDY</v>
          </cell>
          <cell r="G1461">
            <v>39719</v>
          </cell>
          <cell r="I1461" t="str">
            <v>281-337-5973</v>
          </cell>
          <cell r="J1461">
            <v>21476</v>
          </cell>
          <cell r="K1461">
            <v>17666</v>
          </cell>
          <cell r="L1461">
            <v>1</v>
          </cell>
          <cell r="N1461">
            <v>401</v>
          </cell>
          <cell r="O1461">
            <v>1</v>
          </cell>
          <cell r="P1461" t="str">
            <v>USD</v>
          </cell>
          <cell r="Q1461" t="str">
            <v>Y</v>
          </cell>
          <cell r="R1461" t="str">
            <v>USD</v>
          </cell>
        </row>
        <row r="1462">
          <cell r="A1462">
            <v>8760</v>
          </cell>
          <cell r="B1462" t="str">
            <v>WEATHERFORD</v>
          </cell>
          <cell r="C1462" t="str">
            <v>8760</v>
          </cell>
          <cell r="D1462" t="str">
            <v>WEA</v>
          </cell>
          <cell r="E1462" t="str">
            <v>A</v>
          </cell>
          <cell r="F1462" t="str">
            <v>TODD WILLEY</v>
          </cell>
          <cell r="G1462">
            <v>39598</v>
          </cell>
          <cell r="I1462" t="str">
            <v>817-599-6980</v>
          </cell>
          <cell r="J1462">
            <v>17044</v>
          </cell>
          <cell r="K1462">
            <v>13573</v>
          </cell>
          <cell r="L1462">
            <v>1</v>
          </cell>
          <cell r="N1462">
            <v>403</v>
          </cell>
          <cell r="O1462">
            <v>1</v>
          </cell>
          <cell r="P1462" t="str">
            <v>USD</v>
          </cell>
          <cell r="Q1462" t="str">
            <v>Y</v>
          </cell>
          <cell r="R1462" t="str">
            <v>USD</v>
          </cell>
        </row>
        <row r="1463">
          <cell r="A1463">
            <v>8761</v>
          </cell>
          <cell r="B1463" t="str">
            <v>HSTN-KATY</v>
          </cell>
          <cell r="C1463" t="str">
            <v>8761</v>
          </cell>
          <cell r="D1463" t="str">
            <v>HST</v>
          </cell>
          <cell r="E1463" t="str">
            <v>A</v>
          </cell>
          <cell r="F1463" t="str">
            <v>OBERLE 'O ALBRITTON</v>
          </cell>
          <cell r="G1463">
            <v>39677</v>
          </cell>
          <cell r="I1463" t="str">
            <v>281-392-5180</v>
          </cell>
          <cell r="J1463">
            <v>21476</v>
          </cell>
          <cell r="K1463">
            <v>17767</v>
          </cell>
          <cell r="L1463">
            <v>1</v>
          </cell>
          <cell r="N1463">
            <v>401</v>
          </cell>
          <cell r="O1463">
            <v>1</v>
          </cell>
          <cell r="P1463" t="str">
            <v>USD</v>
          </cell>
          <cell r="Q1463" t="str">
            <v>Y</v>
          </cell>
          <cell r="R1463" t="str">
            <v>USD</v>
          </cell>
        </row>
        <row r="1464">
          <cell r="A1464">
            <v>8762</v>
          </cell>
          <cell r="B1464" t="str">
            <v>AMHERST, NH</v>
          </cell>
          <cell r="C1464" t="str">
            <v>8762</v>
          </cell>
          <cell r="D1464" t="str">
            <v>AMH</v>
          </cell>
          <cell r="E1464" t="str">
            <v>A</v>
          </cell>
          <cell r="F1464" t="str">
            <v>KEN THIBODEAU</v>
          </cell>
          <cell r="G1464">
            <v>39677</v>
          </cell>
          <cell r="I1464" t="str">
            <v>603-886-2771</v>
          </cell>
          <cell r="J1464">
            <v>21476</v>
          </cell>
          <cell r="K1464">
            <v>17767</v>
          </cell>
          <cell r="L1464">
            <v>1</v>
          </cell>
          <cell r="N1464">
            <v>306</v>
          </cell>
          <cell r="O1464">
            <v>8</v>
          </cell>
          <cell r="P1464" t="str">
            <v>USD</v>
          </cell>
          <cell r="Q1464" t="str">
            <v>Y</v>
          </cell>
          <cell r="R1464" t="str">
            <v>USD</v>
          </cell>
        </row>
        <row r="1465">
          <cell r="A1465">
            <v>8763</v>
          </cell>
          <cell r="B1465" t="str">
            <v>MILW-GRAFTON</v>
          </cell>
          <cell r="C1465" t="str">
            <v>8763</v>
          </cell>
          <cell r="D1465" t="str">
            <v>MIL</v>
          </cell>
          <cell r="E1465" t="str">
            <v>A</v>
          </cell>
          <cell r="F1465" t="str">
            <v>JENNIFER MARTIN</v>
          </cell>
          <cell r="G1465">
            <v>39733</v>
          </cell>
          <cell r="I1465" t="str">
            <v>262-377-6190</v>
          </cell>
          <cell r="J1465">
            <v>18374</v>
          </cell>
          <cell r="K1465">
            <v>14619</v>
          </cell>
          <cell r="L1465">
            <v>1</v>
          </cell>
          <cell r="N1465">
            <v>205</v>
          </cell>
          <cell r="O1465">
            <v>9</v>
          </cell>
          <cell r="P1465" t="str">
            <v>USD</v>
          </cell>
          <cell r="Q1465" t="str">
            <v>Y</v>
          </cell>
          <cell r="R1465" t="str">
            <v>USD</v>
          </cell>
        </row>
        <row r="1466">
          <cell r="A1466">
            <v>8769</v>
          </cell>
          <cell r="B1466" t="str">
            <v>CHI-WILLOWBROOK</v>
          </cell>
          <cell r="C1466" t="str">
            <v>8769</v>
          </cell>
          <cell r="D1466" t="str">
            <v>CHI</v>
          </cell>
          <cell r="E1466" t="str">
            <v>A</v>
          </cell>
          <cell r="F1466" t="str">
            <v>PAM JOHNSON</v>
          </cell>
          <cell r="G1466">
            <v>39495</v>
          </cell>
          <cell r="I1466" t="str">
            <v>630-325-2376</v>
          </cell>
          <cell r="J1466">
            <v>21300</v>
          </cell>
          <cell r="K1466">
            <v>17729</v>
          </cell>
          <cell r="L1466">
            <v>1</v>
          </cell>
          <cell r="N1466">
            <v>202</v>
          </cell>
          <cell r="O1466">
            <v>9</v>
          </cell>
          <cell r="P1466" t="str">
            <v>USD</v>
          </cell>
          <cell r="Q1466" t="str">
            <v>Y</v>
          </cell>
          <cell r="R1466" t="str">
            <v>USD</v>
          </cell>
        </row>
        <row r="1467">
          <cell r="A1467">
            <v>8770</v>
          </cell>
          <cell r="B1467" t="str">
            <v>MIA-MIAMI/CORAL WAY</v>
          </cell>
          <cell r="C1467" t="str">
            <v>8770</v>
          </cell>
          <cell r="D1467" t="str">
            <v>MIA</v>
          </cell>
          <cell r="E1467" t="str">
            <v>A</v>
          </cell>
          <cell r="F1467" t="str">
            <v>CLOSED STORE</v>
          </cell>
          <cell r="G1467">
            <v>39783</v>
          </cell>
          <cell r="H1467">
            <v>39784</v>
          </cell>
          <cell r="I1467" t="str">
            <v>469-759-5454</v>
          </cell>
          <cell r="J1467">
            <v>24308</v>
          </cell>
          <cell r="K1467">
            <v>17543</v>
          </cell>
          <cell r="L1467">
            <v>1</v>
          </cell>
          <cell r="N1467">
            <v>408</v>
          </cell>
          <cell r="O1467">
            <v>7</v>
          </cell>
          <cell r="P1467" t="str">
            <v>USD</v>
          </cell>
          <cell r="Q1467" t="str">
            <v>N</v>
          </cell>
          <cell r="R1467" t="str">
            <v>USD</v>
          </cell>
        </row>
        <row r="1468">
          <cell r="A1468">
            <v>8771</v>
          </cell>
          <cell r="B1468" t="str">
            <v>MACHESNEY PARK, IL</v>
          </cell>
          <cell r="C1468" t="str">
            <v>8771</v>
          </cell>
          <cell r="D1468" t="str">
            <v>MAC</v>
          </cell>
          <cell r="E1468" t="str">
            <v>A</v>
          </cell>
          <cell r="F1468" t="str">
            <v>SHANE MYERS</v>
          </cell>
          <cell r="G1468">
            <v>39481</v>
          </cell>
          <cell r="I1468" t="str">
            <v>815-639-1354</v>
          </cell>
          <cell r="J1468">
            <v>21081</v>
          </cell>
          <cell r="K1468">
            <v>17916</v>
          </cell>
          <cell r="L1468">
            <v>1</v>
          </cell>
          <cell r="N1468">
            <v>205</v>
          </cell>
          <cell r="O1468">
            <v>9</v>
          </cell>
          <cell r="P1468" t="str">
            <v>USD</v>
          </cell>
          <cell r="Q1468" t="str">
            <v>Y</v>
          </cell>
          <cell r="R1468" t="str">
            <v>USD</v>
          </cell>
        </row>
        <row r="1469">
          <cell r="A1469">
            <v>8772</v>
          </cell>
          <cell r="B1469" t="str">
            <v>VIERA, FL</v>
          </cell>
          <cell r="C1469" t="str">
            <v>8772</v>
          </cell>
          <cell r="D1469" t="str">
            <v>VIE</v>
          </cell>
          <cell r="E1469" t="str">
            <v>A</v>
          </cell>
          <cell r="F1469" t="str">
            <v>PETER KHORRAN</v>
          </cell>
          <cell r="G1469">
            <v>39712</v>
          </cell>
          <cell r="I1469" t="str">
            <v>321-639-7745</v>
          </cell>
          <cell r="J1469">
            <v>22587</v>
          </cell>
          <cell r="K1469">
            <v>15799</v>
          </cell>
          <cell r="L1469">
            <v>1</v>
          </cell>
          <cell r="N1469">
            <v>412</v>
          </cell>
          <cell r="O1469">
            <v>7</v>
          </cell>
          <cell r="P1469" t="str">
            <v>USD</v>
          </cell>
          <cell r="Q1469" t="str">
            <v>Y</v>
          </cell>
          <cell r="R1469" t="str">
            <v>USD</v>
          </cell>
        </row>
        <row r="1470">
          <cell r="A1470">
            <v>8773</v>
          </cell>
          <cell r="B1470" t="str">
            <v>BRANSON</v>
          </cell>
          <cell r="C1470" t="str">
            <v>8773</v>
          </cell>
          <cell r="D1470" t="str">
            <v>BRA</v>
          </cell>
          <cell r="E1470" t="str">
            <v>A</v>
          </cell>
          <cell r="F1470" t="str">
            <v>DOUG THOMA</v>
          </cell>
          <cell r="G1470">
            <v>39845</v>
          </cell>
          <cell r="I1470" t="str">
            <v>417-336-0074</v>
          </cell>
          <cell r="J1470">
            <v>16695</v>
          </cell>
          <cell r="K1470">
            <v>13150</v>
          </cell>
          <cell r="L1470">
            <v>1</v>
          </cell>
          <cell r="N1470">
            <v>419</v>
          </cell>
          <cell r="O1470">
            <v>1</v>
          </cell>
          <cell r="P1470" t="str">
            <v>USD</v>
          </cell>
          <cell r="Q1470" t="str">
            <v>Y</v>
          </cell>
          <cell r="R1470" t="str">
            <v>USD</v>
          </cell>
        </row>
        <row r="1471">
          <cell r="A1471">
            <v>8774</v>
          </cell>
          <cell r="B1471" t="str">
            <v>VEGAS-RAINBOW BLVD</v>
          </cell>
          <cell r="C1471" t="str">
            <v>8774</v>
          </cell>
          <cell r="D1471" t="str">
            <v>VEG</v>
          </cell>
          <cell r="E1471" t="str">
            <v>A</v>
          </cell>
          <cell r="F1471" t="str">
            <v>KEITH BROWN</v>
          </cell>
          <cell r="G1471">
            <v>39515</v>
          </cell>
          <cell r="I1471" t="str">
            <v>702-260-0932</v>
          </cell>
          <cell r="J1471">
            <v>21241</v>
          </cell>
          <cell r="K1471">
            <v>17938</v>
          </cell>
          <cell r="L1471">
            <v>1</v>
          </cell>
          <cell r="N1471">
            <v>104</v>
          </cell>
          <cell r="O1471">
            <v>4</v>
          </cell>
          <cell r="P1471" t="str">
            <v>USD</v>
          </cell>
          <cell r="Q1471" t="str">
            <v>Y</v>
          </cell>
          <cell r="R1471" t="str">
            <v>USD</v>
          </cell>
        </row>
        <row r="1472">
          <cell r="A1472">
            <v>8777</v>
          </cell>
          <cell r="B1472" t="str">
            <v>SELINSGROVE, PA</v>
          </cell>
          <cell r="C1472" t="str">
            <v>8777</v>
          </cell>
          <cell r="D1472" t="str">
            <v>SEL</v>
          </cell>
          <cell r="E1472" t="str">
            <v>A</v>
          </cell>
          <cell r="F1472" t="str">
            <v>DAVE MCCARTHY</v>
          </cell>
          <cell r="G1472">
            <v>39845</v>
          </cell>
          <cell r="I1472" t="str">
            <v>570-884-1058</v>
          </cell>
          <cell r="J1472">
            <v>20487</v>
          </cell>
          <cell r="K1472">
            <v>16499</v>
          </cell>
          <cell r="L1472">
            <v>1</v>
          </cell>
          <cell r="N1472">
            <v>208</v>
          </cell>
          <cell r="O1472">
            <v>8</v>
          </cell>
          <cell r="P1472" t="str">
            <v>USD</v>
          </cell>
          <cell r="Q1472" t="str">
            <v>Y</v>
          </cell>
          <cell r="R1472" t="str">
            <v>USD</v>
          </cell>
        </row>
        <row r="1473">
          <cell r="A1473">
            <v>8778</v>
          </cell>
          <cell r="B1473" t="str">
            <v>TAMPA-WESLEY CHAPEL</v>
          </cell>
          <cell r="C1473" t="str">
            <v>8778</v>
          </cell>
          <cell r="D1473" t="str">
            <v>TAM</v>
          </cell>
          <cell r="E1473" t="str">
            <v>A</v>
          </cell>
          <cell r="F1473" t="str">
            <v>SUSAN ENEA</v>
          </cell>
          <cell r="G1473">
            <v>39509</v>
          </cell>
          <cell r="I1473" t="str">
            <v>813-907-0842</v>
          </cell>
          <cell r="J1473">
            <v>20883</v>
          </cell>
          <cell r="K1473">
            <v>17779</v>
          </cell>
          <cell r="L1473">
            <v>1</v>
          </cell>
          <cell r="N1473">
            <v>411</v>
          </cell>
          <cell r="O1473">
            <v>7</v>
          </cell>
          <cell r="P1473" t="str">
            <v>USD</v>
          </cell>
          <cell r="Q1473" t="str">
            <v>Y</v>
          </cell>
          <cell r="R1473" t="str">
            <v>USD</v>
          </cell>
        </row>
        <row r="1474">
          <cell r="A1474">
            <v>8780</v>
          </cell>
          <cell r="B1474" t="str">
            <v>OCEAN, NJ</v>
          </cell>
          <cell r="C1474" t="str">
            <v>8780</v>
          </cell>
          <cell r="D1474" t="str">
            <v>OCE</v>
          </cell>
          <cell r="E1474" t="str">
            <v>A</v>
          </cell>
          <cell r="F1474" t="str">
            <v>DEBRA BURGESS</v>
          </cell>
          <cell r="G1474">
            <v>39508</v>
          </cell>
          <cell r="H1474">
            <v>41047</v>
          </cell>
          <cell r="I1474" t="str">
            <v>732-493-0948</v>
          </cell>
          <cell r="J1474">
            <v>19954</v>
          </cell>
          <cell r="K1474">
            <v>14695</v>
          </cell>
          <cell r="L1474">
            <v>1</v>
          </cell>
          <cell r="N1474">
            <v>218</v>
          </cell>
          <cell r="O1474">
            <v>8</v>
          </cell>
          <cell r="P1474" t="str">
            <v>USD</v>
          </cell>
          <cell r="Q1474" t="str">
            <v>N</v>
          </cell>
          <cell r="R1474" t="str">
            <v>USD</v>
          </cell>
        </row>
        <row r="1475">
          <cell r="A1475">
            <v>8782</v>
          </cell>
          <cell r="B1475" t="str">
            <v>WICHITA FALLS</v>
          </cell>
          <cell r="C1475" t="str">
            <v>8782</v>
          </cell>
          <cell r="D1475" t="str">
            <v>WIC</v>
          </cell>
          <cell r="E1475" t="str">
            <v>A</v>
          </cell>
          <cell r="F1475" t="str">
            <v>GREG MAXWELL</v>
          </cell>
          <cell r="G1475">
            <v>39593</v>
          </cell>
          <cell r="I1475" t="str">
            <v>940-696-8238</v>
          </cell>
          <cell r="J1475">
            <v>17883</v>
          </cell>
          <cell r="K1475">
            <v>14546</v>
          </cell>
          <cell r="L1475">
            <v>1</v>
          </cell>
          <cell r="N1475">
            <v>403</v>
          </cell>
          <cell r="O1475">
            <v>1</v>
          </cell>
          <cell r="P1475" t="str">
            <v>USD</v>
          </cell>
          <cell r="Q1475" t="str">
            <v>Y</v>
          </cell>
          <cell r="R1475" t="str">
            <v>USD</v>
          </cell>
        </row>
        <row r="1476">
          <cell r="A1476">
            <v>8783</v>
          </cell>
          <cell r="B1476" t="str">
            <v>APPLETON, WI</v>
          </cell>
          <cell r="C1476" t="str">
            <v>8783</v>
          </cell>
          <cell r="D1476" t="str">
            <v>APP</v>
          </cell>
          <cell r="E1476" t="str">
            <v>A</v>
          </cell>
          <cell r="F1476" t="str">
            <v>KELLY GUSTAFSON</v>
          </cell>
          <cell r="G1476">
            <v>39698</v>
          </cell>
          <cell r="I1476" t="str">
            <v>920-830-2215</v>
          </cell>
          <cell r="J1476">
            <v>23959</v>
          </cell>
          <cell r="K1476">
            <v>17876</v>
          </cell>
          <cell r="L1476">
            <v>1</v>
          </cell>
          <cell r="N1476">
            <v>205</v>
          </cell>
          <cell r="O1476">
            <v>9</v>
          </cell>
          <cell r="P1476" t="str">
            <v>USD</v>
          </cell>
          <cell r="Q1476" t="str">
            <v>Y</v>
          </cell>
          <cell r="R1476" t="str">
            <v>USD</v>
          </cell>
        </row>
        <row r="1477">
          <cell r="A1477">
            <v>8784</v>
          </cell>
          <cell r="B1477" t="str">
            <v>LAKE HAVASU CITY, AZ</v>
          </cell>
          <cell r="C1477" t="str">
            <v>8784</v>
          </cell>
          <cell r="D1477" t="str">
            <v>LAK</v>
          </cell>
          <cell r="E1477" t="str">
            <v>A</v>
          </cell>
          <cell r="F1477" t="str">
            <v>CLOSED STORE</v>
          </cell>
          <cell r="G1477">
            <v>39928</v>
          </cell>
          <cell r="H1477">
            <v>41307</v>
          </cell>
          <cell r="I1477" t="str">
            <v>928-764-3352</v>
          </cell>
          <cell r="J1477">
            <v>17040</v>
          </cell>
          <cell r="K1477">
            <v>13412</v>
          </cell>
          <cell r="L1477">
            <v>1</v>
          </cell>
          <cell r="N1477">
            <v>112</v>
          </cell>
          <cell r="O1477">
            <v>4</v>
          </cell>
          <cell r="P1477" t="str">
            <v>USD</v>
          </cell>
          <cell r="Q1477" t="str">
            <v>N</v>
          </cell>
          <cell r="R1477" t="str">
            <v>USD</v>
          </cell>
        </row>
        <row r="1478">
          <cell r="A1478">
            <v>8785</v>
          </cell>
          <cell r="B1478" t="str">
            <v>QUEENS-FOREST HILLS</v>
          </cell>
          <cell r="C1478" t="str">
            <v>8785</v>
          </cell>
          <cell r="D1478" t="str">
            <v>QUE</v>
          </cell>
          <cell r="E1478" t="str">
            <v>A</v>
          </cell>
          <cell r="F1478" t="str">
            <v>BILL GOEDTEL</v>
          </cell>
          <cell r="G1478">
            <v>39481</v>
          </cell>
          <cell r="I1478" t="str">
            <v>718-459-2375</v>
          </cell>
          <cell r="J1478">
            <v>23684</v>
          </cell>
          <cell r="K1478">
            <v>18247</v>
          </cell>
          <cell r="L1478">
            <v>1</v>
          </cell>
          <cell r="N1478">
            <v>309</v>
          </cell>
          <cell r="O1478">
            <v>8</v>
          </cell>
          <cell r="P1478" t="str">
            <v>USD</v>
          </cell>
          <cell r="Q1478" t="str">
            <v>Y</v>
          </cell>
          <cell r="R1478" t="str">
            <v>USD</v>
          </cell>
        </row>
        <row r="1479">
          <cell r="A1479">
            <v>8786</v>
          </cell>
          <cell r="B1479" t="str">
            <v>BENTON HARBOR</v>
          </cell>
          <cell r="C1479" t="str">
            <v>8786</v>
          </cell>
          <cell r="D1479" t="str">
            <v>BEN</v>
          </cell>
          <cell r="E1479" t="str">
            <v>A</v>
          </cell>
          <cell r="F1479" t="str">
            <v>BRUCE TENHAKEN</v>
          </cell>
          <cell r="G1479">
            <v>39732</v>
          </cell>
          <cell r="I1479" t="str">
            <v>269-934-7531</v>
          </cell>
          <cell r="J1479">
            <v>17135</v>
          </cell>
          <cell r="K1479">
            <v>13430</v>
          </cell>
          <cell r="L1479">
            <v>1</v>
          </cell>
          <cell r="N1479">
            <v>203</v>
          </cell>
          <cell r="O1479">
            <v>9</v>
          </cell>
          <cell r="P1479" t="str">
            <v>USD</v>
          </cell>
          <cell r="Q1479" t="str">
            <v>Y</v>
          </cell>
          <cell r="R1479" t="str">
            <v>USD</v>
          </cell>
        </row>
        <row r="1480">
          <cell r="A1480">
            <v>8787</v>
          </cell>
          <cell r="B1480" t="str">
            <v>FORT WAYNE-MAYSVILLE RD</v>
          </cell>
          <cell r="C1480" t="str">
            <v>8787</v>
          </cell>
          <cell r="D1480" t="str">
            <v>FOR</v>
          </cell>
          <cell r="E1480" t="str">
            <v>A</v>
          </cell>
          <cell r="F1480" t="str">
            <v>BRENDA RAMBO</v>
          </cell>
          <cell r="G1480">
            <v>39732</v>
          </cell>
          <cell r="I1480" t="str">
            <v>260-492-6957</v>
          </cell>
          <cell r="J1480">
            <v>21476</v>
          </cell>
          <cell r="K1480">
            <v>17666</v>
          </cell>
          <cell r="L1480">
            <v>1</v>
          </cell>
          <cell r="N1480">
            <v>203</v>
          </cell>
          <cell r="O1480">
            <v>9</v>
          </cell>
          <cell r="P1480" t="str">
            <v>USD</v>
          </cell>
          <cell r="Q1480" t="str">
            <v>Y</v>
          </cell>
          <cell r="R1480" t="str">
            <v>USD</v>
          </cell>
        </row>
        <row r="1481">
          <cell r="A1481">
            <v>8788</v>
          </cell>
          <cell r="B1481" t="str">
            <v>SLC-WEST JORDAN</v>
          </cell>
          <cell r="C1481" t="str">
            <v>8788</v>
          </cell>
          <cell r="D1481" t="str">
            <v>SLC</v>
          </cell>
          <cell r="E1481" t="str">
            <v>A</v>
          </cell>
          <cell r="F1481" t="str">
            <v>LAURA WEBB</v>
          </cell>
          <cell r="G1481">
            <v>39502</v>
          </cell>
          <cell r="I1481" t="str">
            <v>801-282-2549</v>
          </cell>
          <cell r="J1481">
            <v>21476</v>
          </cell>
          <cell r="K1481">
            <v>17650</v>
          </cell>
          <cell r="L1481">
            <v>1</v>
          </cell>
          <cell r="N1481">
            <v>107</v>
          </cell>
          <cell r="O1481">
            <v>2</v>
          </cell>
          <cell r="P1481" t="str">
            <v>USD</v>
          </cell>
          <cell r="Q1481" t="str">
            <v>Y</v>
          </cell>
          <cell r="R1481" t="str">
            <v>USD</v>
          </cell>
        </row>
        <row r="1482">
          <cell r="A1482">
            <v>8790</v>
          </cell>
          <cell r="B1482" t="str">
            <v>DEN-BRIGHTON</v>
          </cell>
          <cell r="C1482" t="str">
            <v>8790</v>
          </cell>
          <cell r="D1482" t="str">
            <v>DEN</v>
          </cell>
          <cell r="E1482" t="str">
            <v>A</v>
          </cell>
          <cell r="F1482" t="str">
            <v>TODD ADDISON</v>
          </cell>
          <cell r="G1482">
            <v>39746</v>
          </cell>
          <cell r="I1482" t="str">
            <v>720-685-0032</v>
          </cell>
          <cell r="J1482">
            <v>21476</v>
          </cell>
          <cell r="K1482">
            <v>18096</v>
          </cell>
          <cell r="L1482">
            <v>1</v>
          </cell>
          <cell r="N1482">
            <v>106</v>
          </cell>
          <cell r="O1482">
            <v>2</v>
          </cell>
          <cell r="P1482" t="str">
            <v>USD</v>
          </cell>
          <cell r="Q1482" t="str">
            <v>Y</v>
          </cell>
          <cell r="R1482" t="str">
            <v>USD</v>
          </cell>
        </row>
        <row r="1483">
          <cell r="A1483">
            <v>8791</v>
          </cell>
          <cell r="B1483" t="str">
            <v>KLAMATH FALLS</v>
          </cell>
          <cell r="C1483" t="str">
            <v>8791</v>
          </cell>
          <cell r="D1483" t="str">
            <v>LAM</v>
          </cell>
          <cell r="E1483" t="str">
            <v>A</v>
          </cell>
          <cell r="F1483" t="str">
            <v>NORM LANE</v>
          </cell>
          <cell r="G1483">
            <v>39845</v>
          </cell>
          <cell r="I1483" t="str">
            <v>541-850-5960</v>
          </cell>
          <cell r="J1483">
            <v>17135</v>
          </cell>
          <cell r="K1483">
            <v>13403</v>
          </cell>
          <cell r="L1483">
            <v>1</v>
          </cell>
          <cell r="N1483">
            <v>109</v>
          </cell>
          <cell r="O1483">
            <v>2</v>
          </cell>
          <cell r="P1483" t="str">
            <v>USD</v>
          </cell>
          <cell r="Q1483" t="str">
            <v>Y</v>
          </cell>
          <cell r="R1483" t="str">
            <v>USD</v>
          </cell>
        </row>
        <row r="1484">
          <cell r="A1484">
            <v>8793</v>
          </cell>
          <cell r="B1484" t="str">
            <v>LOUISVILLE-CLARKSVILLE, IN</v>
          </cell>
          <cell r="C1484" t="str">
            <v>8793</v>
          </cell>
          <cell r="D1484" t="str">
            <v>LOU</v>
          </cell>
          <cell r="E1484" t="str">
            <v>A</v>
          </cell>
          <cell r="F1484" t="str">
            <v>CLOSED STORE</v>
          </cell>
          <cell r="G1484">
            <v>39937</v>
          </cell>
          <cell r="H1484">
            <v>39938</v>
          </cell>
          <cell r="I1484" t="str">
            <v>812-288-5194</v>
          </cell>
          <cell r="J1484">
            <v>1</v>
          </cell>
          <cell r="K1484">
            <v>1</v>
          </cell>
          <cell r="L1484">
            <v>1</v>
          </cell>
          <cell r="N1484">
            <v>402</v>
          </cell>
          <cell r="O1484">
            <v>9</v>
          </cell>
          <cell r="P1484" t="str">
            <v>USD</v>
          </cell>
          <cell r="Q1484" t="str">
            <v>Y</v>
          </cell>
          <cell r="R1484" t="str">
            <v>USD</v>
          </cell>
        </row>
        <row r="1485">
          <cell r="A1485">
            <v>8794</v>
          </cell>
          <cell r="B1485" t="str">
            <v>S.ANT-SAN ANTONIO/CULEBRA RD</v>
          </cell>
          <cell r="C1485" t="str">
            <v>8794</v>
          </cell>
          <cell r="D1485" t="str">
            <v>SAN</v>
          </cell>
          <cell r="E1485" t="str">
            <v>A</v>
          </cell>
          <cell r="F1485" t="str">
            <v>ROB SABINE</v>
          </cell>
          <cell r="G1485">
            <v>39698</v>
          </cell>
          <cell r="I1485" t="str">
            <v>210-647-8611</v>
          </cell>
          <cell r="J1485">
            <v>21199</v>
          </cell>
          <cell r="K1485">
            <v>17679</v>
          </cell>
          <cell r="L1485">
            <v>1</v>
          </cell>
          <cell r="N1485">
            <v>406</v>
          </cell>
          <cell r="O1485">
            <v>1</v>
          </cell>
          <cell r="P1485" t="str">
            <v>USD</v>
          </cell>
          <cell r="Q1485" t="str">
            <v>Y</v>
          </cell>
          <cell r="R1485" t="str">
            <v>USD</v>
          </cell>
        </row>
        <row r="1486">
          <cell r="A1486">
            <v>8795</v>
          </cell>
          <cell r="B1486" t="str">
            <v>SAN ANGELO, TX</v>
          </cell>
          <cell r="C1486" t="str">
            <v>8795</v>
          </cell>
          <cell r="D1486" t="str">
            <v>SAN</v>
          </cell>
          <cell r="E1486" t="str">
            <v>A</v>
          </cell>
          <cell r="F1486" t="str">
            <v>GARY VINSON</v>
          </cell>
          <cell r="G1486">
            <v>39698</v>
          </cell>
          <cell r="I1486" t="str">
            <v>325-947-1489</v>
          </cell>
          <cell r="J1486">
            <v>16973</v>
          </cell>
          <cell r="K1486">
            <v>13393</v>
          </cell>
          <cell r="L1486">
            <v>1</v>
          </cell>
          <cell r="N1486">
            <v>407</v>
          </cell>
          <cell r="O1486">
            <v>1</v>
          </cell>
          <cell r="P1486" t="str">
            <v>USD</v>
          </cell>
          <cell r="Q1486" t="str">
            <v>Y</v>
          </cell>
          <cell r="R1486" t="str">
            <v>USD</v>
          </cell>
        </row>
        <row r="1487">
          <cell r="A1487">
            <v>8796</v>
          </cell>
          <cell r="B1487" t="str">
            <v>CANANDAIGUA, NY</v>
          </cell>
          <cell r="C1487" t="str">
            <v>8796</v>
          </cell>
          <cell r="D1487" t="str">
            <v>CAN</v>
          </cell>
          <cell r="E1487" t="str">
            <v>A</v>
          </cell>
          <cell r="F1487" t="str">
            <v>DAROLD LEWIS</v>
          </cell>
          <cell r="G1487">
            <v>39683</v>
          </cell>
          <cell r="I1487" t="str">
            <v>585-396-0645</v>
          </cell>
          <cell r="J1487">
            <v>17870</v>
          </cell>
          <cell r="K1487">
            <v>13481</v>
          </cell>
          <cell r="L1487">
            <v>1</v>
          </cell>
          <cell r="N1487">
            <v>209</v>
          </cell>
          <cell r="O1487">
            <v>8</v>
          </cell>
          <cell r="P1487" t="str">
            <v>USD</v>
          </cell>
          <cell r="Q1487" t="str">
            <v>Y</v>
          </cell>
          <cell r="R1487" t="str">
            <v>USD</v>
          </cell>
        </row>
        <row r="1488">
          <cell r="A1488">
            <v>8797</v>
          </cell>
          <cell r="B1488" t="str">
            <v>BATAVIA, NY</v>
          </cell>
          <cell r="C1488" t="str">
            <v>8797</v>
          </cell>
          <cell r="D1488" t="str">
            <v>BAT</v>
          </cell>
          <cell r="E1488" t="str">
            <v>A</v>
          </cell>
          <cell r="F1488" t="str">
            <v>DENISE HOSMER</v>
          </cell>
          <cell r="G1488">
            <v>39712</v>
          </cell>
          <cell r="I1488" t="str">
            <v>585-343-2036</v>
          </cell>
          <cell r="J1488">
            <v>16943</v>
          </cell>
          <cell r="K1488">
            <v>13254</v>
          </cell>
          <cell r="L1488">
            <v>1</v>
          </cell>
          <cell r="N1488">
            <v>209</v>
          </cell>
          <cell r="O1488">
            <v>8</v>
          </cell>
          <cell r="P1488" t="str">
            <v>USD</v>
          </cell>
          <cell r="Q1488" t="str">
            <v>Y</v>
          </cell>
          <cell r="R1488" t="str">
            <v>USD</v>
          </cell>
        </row>
        <row r="1489">
          <cell r="A1489">
            <v>8798</v>
          </cell>
          <cell r="B1489" t="str">
            <v>CHI-CHICAGO/ROOSEVELT RD</v>
          </cell>
          <cell r="C1489" t="str">
            <v>8798</v>
          </cell>
          <cell r="D1489" t="str">
            <v>CHI</v>
          </cell>
          <cell r="E1489" t="str">
            <v>A</v>
          </cell>
          <cell r="F1489" t="str">
            <v>KRISTA GONZALEZ</v>
          </cell>
          <cell r="G1489">
            <v>39746</v>
          </cell>
          <cell r="I1489" t="str">
            <v>312-435-1843</v>
          </cell>
          <cell r="J1489">
            <v>21405</v>
          </cell>
          <cell r="K1489">
            <v>16759</v>
          </cell>
          <cell r="L1489">
            <v>1</v>
          </cell>
          <cell r="N1489">
            <v>201</v>
          </cell>
          <cell r="O1489">
            <v>9</v>
          </cell>
          <cell r="P1489" t="str">
            <v>USD</v>
          </cell>
          <cell r="Q1489" t="str">
            <v>Y</v>
          </cell>
          <cell r="R1489" t="str">
            <v>USD</v>
          </cell>
        </row>
        <row r="1490">
          <cell r="A1490">
            <v>8799</v>
          </cell>
          <cell r="B1490" t="str">
            <v>CHI-CHICAGO/ELSTON</v>
          </cell>
          <cell r="C1490" t="str">
            <v>8799</v>
          </cell>
          <cell r="D1490" t="str">
            <v>CHI</v>
          </cell>
          <cell r="E1490" t="str">
            <v>A</v>
          </cell>
          <cell r="F1490" t="str">
            <v>CLOSED STORE</v>
          </cell>
          <cell r="G1490">
            <v>39733</v>
          </cell>
          <cell r="H1490">
            <v>39608</v>
          </cell>
          <cell r="I1490" t="str">
            <v>469-759-5454</v>
          </cell>
          <cell r="J1490">
            <v>1</v>
          </cell>
          <cell r="K1490">
            <v>1</v>
          </cell>
          <cell r="L1490">
            <v>1</v>
          </cell>
          <cell r="N1490">
            <v>603</v>
          </cell>
          <cell r="O1490">
            <v>9</v>
          </cell>
          <cell r="P1490" t="str">
            <v>USD</v>
          </cell>
          <cell r="Q1490" t="str">
            <v>N</v>
          </cell>
          <cell r="R1490" t="str">
            <v>USD</v>
          </cell>
        </row>
        <row r="1491">
          <cell r="A1491">
            <v>8801</v>
          </cell>
          <cell r="B1491" t="str">
            <v>DC-MANASSAS, VA</v>
          </cell>
          <cell r="C1491" t="str">
            <v>8801</v>
          </cell>
          <cell r="D1491" t="str">
            <v>DCM</v>
          </cell>
          <cell r="E1491" t="str">
            <v>A</v>
          </cell>
          <cell r="F1491" t="str">
            <v>MICHAEL R PANUS</v>
          </cell>
          <cell r="G1491">
            <v>36358</v>
          </cell>
          <cell r="I1491" t="str">
            <v>703-365-2589</v>
          </cell>
          <cell r="J1491">
            <v>26916</v>
          </cell>
          <cell r="K1491">
            <v>20594</v>
          </cell>
          <cell r="L1491">
            <v>1</v>
          </cell>
          <cell r="N1491">
            <v>221</v>
          </cell>
          <cell r="O1491">
            <v>7</v>
          </cell>
          <cell r="P1491" t="str">
            <v>USD</v>
          </cell>
          <cell r="Q1491" t="str">
            <v>Y</v>
          </cell>
          <cell r="R1491" t="str">
            <v>USD</v>
          </cell>
        </row>
        <row r="1492">
          <cell r="A1492">
            <v>8802</v>
          </cell>
          <cell r="B1492" t="str">
            <v>DC-DALE CITY, VA</v>
          </cell>
          <cell r="C1492" t="str">
            <v>8802</v>
          </cell>
          <cell r="D1492" t="str">
            <v>DCD</v>
          </cell>
          <cell r="E1492" t="str">
            <v>A</v>
          </cell>
          <cell r="F1492" t="str">
            <v>CLOSED STORE</v>
          </cell>
          <cell r="G1492">
            <v>36344</v>
          </cell>
          <cell r="H1492">
            <v>38227</v>
          </cell>
          <cell r="I1492" t="str">
            <v>(703) 491-9688</v>
          </cell>
          <cell r="J1492">
            <v>32614</v>
          </cell>
          <cell r="K1492">
            <v>25412</v>
          </cell>
          <cell r="L1492">
            <v>1</v>
          </cell>
          <cell r="N1492">
            <v>601</v>
          </cell>
          <cell r="O1492">
            <v>7</v>
          </cell>
          <cell r="P1492" t="str">
            <v>USD</v>
          </cell>
          <cell r="Q1492" t="str">
            <v>N</v>
          </cell>
          <cell r="R1492" t="str">
            <v>USD</v>
          </cell>
        </row>
        <row r="1493">
          <cell r="A1493">
            <v>8803</v>
          </cell>
          <cell r="B1493" t="str">
            <v>RICHMOND-BROAD</v>
          </cell>
          <cell r="C1493" t="str">
            <v>8803</v>
          </cell>
          <cell r="D1493" t="str">
            <v>RIC</v>
          </cell>
          <cell r="E1493" t="str">
            <v>A</v>
          </cell>
          <cell r="F1493" t="str">
            <v>CLOSED STORE</v>
          </cell>
          <cell r="G1493">
            <v>36344</v>
          </cell>
          <cell r="H1493">
            <v>37119</v>
          </cell>
          <cell r="I1493" t="str">
            <v>(804) 756-7240</v>
          </cell>
          <cell r="J1493">
            <v>29556</v>
          </cell>
          <cell r="K1493">
            <v>22185</v>
          </cell>
          <cell r="L1493">
            <v>1</v>
          </cell>
          <cell r="N1493">
            <v>602</v>
          </cell>
          <cell r="O1493">
            <v>7</v>
          </cell>
          <cell r="P1493" t="str">
            <v>USD</v>
          </cell>
          <cell r="Q1493" t="str">
            <v>N</v>
          </cell>
          <cell r="R1493" t="str">
            <v>USD</v>
          </cell>
        </row>
        <row r="1494">
          <cell r="A1494">
            <v>8804</v>
          </cell>
          <cell r="B1494" t="str">
            <v>DC-FAIRFAX, VA</v>
          </cell>
          <cell r="C1494" t="str">
            <v>8804</v>
          </cell>
          <cell r="D1494" t="str">
            <v>DCF</v>
          </cell>
          <cell r="E1494" t="str">
            <v>A</v>
          </cell>
          <cell r="F1494" t="str">
            <v>JEFFREY J MCNEALY</v>
          </cell>
          <cell r="G1494">
            <v>36372</v>
          </cell>
          <cell r="I1494" t="str">
            <v>703-698-9810</v>
          </cell>
          <cell r="J1494">
            <v>26431</v>
          </cell>
          <cell r="K1494">
            <v>20981</v>
          </cell>
          <cell r="L1494">
            <v>1</v>
          </cell>
          <cell r="N1494">
            <v>315</v>
          </cell>
          <cell r="O1494">
            <v>7</v>
          </cell>
          <cell r="P1494" t="str">
            <v>USD</v>
          </cell>
          <cell r="Q1494" t="str">
            <v>Y</v>
          </cell>
          <cell r="R1494" t="str">
            <v>USD</v>
          </cell>
        </row>
        <row r="1495">
          <cell r="A1495">
            <v>8805</v>
          </cell>
          <cell r="B1495" t="str">
            <v>ROANOKE</v>
          </cell>
          <cell r="C1495" t="str">
            <v>8805</v>
          </cell>
          <cell r="D1495" t="str">
            <v>ROA</v>
          </cell>
          <cell r="E1495" t="str">
            <v>A</v>
          </cell>
          <cell r="F1495" t="str">
            <v>BONNIE L LEDER</v>
          </cell>
          <cell r="G1495">
            <v>36372</v>
          </cell>
          <cell r="H1495">
            <v>43308</v>
          </cell>
          <cell r="I1495" t="str">
            <v>540-265-8604</v>
          </cell>
          <cell r="J1495">
            <v>31814</v>
          </cell>
          <cell r="K1495">
            <v>23767</v>
          </cell>
          <cell r="L1495">
            <v>1</v>
          </cell>
          <cell r="N1495">
            <v>315</v>
          </cell>
          <cell r="O1495">
            <v>7</v>
          </cell>
          <cell r="P1495" t="str">
            <v>USD</v>
          </cell>
          <cell r="Q1495" t="str">
            <v>Y</v>
          </cell>
          <cell r="R1495" t="str">
            <v>USD</v>
          </cell>
        </row>
        <row r="1496">
          <cell r="A1496">
            <v>8806</v>
          </cell>
          <cell r="B1496" t="str">
            <v>FREDERICKSBURG</v>
          </cell>
          <cell r="C1496" t="str">
            <v>8806</v>
          </cell>
          <cell r="D1496" t="str">
            <v>FRE</v>
          </cell>
          <cell r="E1496" t="str">
            <v>A</v>
          </cell>
          <cell r="F1496" t="str">
            <v>KIM E ROSE</v>
          </cell>
          <cell r="G1496">
            <v>36358</v>
          </cell>
          <cell r="I1496" t="str">
            <v>540-785-8540</v>
          </cell>
          <cell r="J1496">
            <v>32117</v>
          </cell>
          <cell r="K1496">
            <v>25244</v>
          </cell>
          <cell r="L1496">
            <v>1</v>
          </cell>
          <cell r="N1496">
            <v>221</v>
          </cell>
          <cell r="O1496">
            <v>7</v>
          </cell>
          <cell r="P1496" t="str">
            <v>USD</v>
          </cell>
          <cell r="Q1496" t="str">
            <v>Y</v>
          </cell>
          <cell r="R1496" t="str">
            <v>USD</v>
          </cell>
        </row>
        <row r="1497">
          <cell r="A1497">
            <v>8807</v>
          </cell>
          <cell r="B1497" t="str">
            <v>CHARLOTTESVILLE</v>
          </cell>
          <cell r="C1497" t="str">
            <v>8807</v>
          </cell>
          <cell r="D1497" t="str">
            <v>CHA</v>
          </cell>
          <cell r="E1497" t="str">
            <v>A</v>
          </cell>
          <cell r="F1497" t="str">
            <v>MICHAEL C MAYNARD</v>
          </cell>
          <cell r="G1497">
            <v>36358</v>
          </cell>
          <cell r="I1497" t="str">
            <v>434-971-1072</v>
          </cell>
          <cell r="J1497">
            <v>30591</v>
          </cell>
          <cell r="K1497">
            <v>21443</v>
          </cell>
          <cell r="L1497">
            <v>1</v>
          </cell>
          <cell r="N1497">
            <v>221</v>
          </cell>
          <cell r="O1497">
            <v>7</v>
          </cell>
          <cell r="P1497" t="str">
            <v>USD</v>
          </cell>
          <cell r="Q1497" t="str">
            <v>Y</v>
          </cell>
          <cell r="R1497" t="str">
            <v>USD</v>
          </cell>
        </row>
        <row r="1498">
          <cell r="A1498">
            <v>8808</v>
          </cell>
          <cell r="B1498" t="str">
            <v>DC-STERLING, VA</v>
          </cell>
          <cell r="C1498" t="str">
            <v>8808</v>
          </cell>
          <cell r="D1498" t="str">
            <v>DCS</v>
          </cell>
          <cell r="E1498" t="str">
            <v>C</v>
          </cell>
          <cell r="F1498" t="str">
            <v>SUSAN F MADDEN</v>
          </cell>
          <cell r="G1498">
            <v>36400</v>
          </cell>
          <cell r="I1498" t="str">
            <v>703-430-8645</v>
          </cell>
          <cell r="J1498">
            <v>35620</v>
          </cell>
          <cell r="K1498">
            <v>29378</v>
          </cell>
          <cell r="L1498">
            <v>1</v>
          </cell>
          <cell r="N1498">
            <v>315</v>
          </cell>
          <cell r="O1498">
            <v>8</v>
          </cell>
          <cell r="P1498" t="str">
            <v>USD</v>
          </cell>
          <cell r="Q1498" t="str">
            <v>Y</v>
          </cell>
          <cell r="R1498" t="str">
            <v>USD</v>
          </cell>
        </row>
        <row r="1499">
          <cell r="A1499">
            <v>8809</v>
          </cell>
          <cell r="B1499" t="str">
            <v>DC-GAITHERSBURG, MD</v>
          </cell>
          <cell r="C1499" t="str">
            <v>8809</v>
          </cell>
          <cell r="D1499" t="str">
            <v>DC</v>
          </cell>
          <cell r="E1499" t="str">
            <v>C</v>
          </cell>
          <cell r="F1499" t="str">
            <v>RANDY C JACOBS</v>
          </cell>
          <cell r="G1499">
            <v>36587</v>
          </cell>
          <cell r="I1499" t="str">
            <v>301-977-9400</v>
          </cell>
          <cell r="J1499">
            <v>22944</v>
          </cell>
          <cell r="K1499">
            <v>18657</v>
          </cell>
          <cell r="L1499">
            <v>1</v>
          </cell>
          <cell r="N1499">
            <v>320</v>
          </cell>
          <cell r="O1499">
            <v>8</v>
          </cell>
          <cell r="P1499" t="str">
            <v>USD</v>
          </cell>
          <cell r="Q1499" t="str">
            <v>Y</v>
          </cell>
          <cell r="R1499" t="str">
            <v>USD</v>
          </cell>
        </row>
        <row r="1500">
          <cell r="A1500">
            <v>8810</v>
          </cell>
          <cell r="B1500" t="str">
            <v>DC-WALDORF, MD</v>
          </cell>
          <cell r="C1500" t="str">
            <v>8810</v>
          </cell>
          <cell r="D1500" t="str">
            <v>DCW</v>
          </cell>
          <cell r="E1500" t="str">
            <v>C</v>
          </cell>
          <cell r="F1500" t="str">
            <v>PAUL D LAMB</v>
          </cell>
          <cell r="G1500">
            <v>36400</v>
          </cell>
          <cell r="I1500" t="str">
            <v>301-638-5669</v>
          </cell>
          <cell r="J1500">
            <v>28054</v>
          </cell>
          <cell r="K1500">
            <v>21241</v>
          </cell>
          <cell r="L1500">
            <v>1</v>
          </cell>
          <cell r="N1500">
            <v>315</v>
          </cell>
          <cell r="O1500">
            <v>8</v>
          </cell>
          <cell r="P1500" t="str">
            <v>USD</v>
          </cell>
          <cell r="Q1500" t="str">
            <v>Y</v>
          </cell>
          <cell r="R1500" t="str">
            <v>USD</v>
          </cell>
        </row>
        <row r="1501">
          <cell r="A1501">
            <v>8811</v>
          </cell>
          <cell r="B1501" t="str">
            <v>BALT-ANNAPOLIS</v>
          </cell>
          <cell r="C1501" t="str">
            <v>8811</v>
          </cell>
          <cell r="D1501" t="str">
            <v>BAL</v>
          </cell>
          <cell r="E1501" t="str">
            <v>A</v>
          </cell>
          <cell r="F1501" t="str">
            <v>THOMAS R RAYHART</v>
          </cell>
          <cell r="G1501">
            <v>36358</v>
          </cell>
          <cell r="I1501" t="str">
            <v>410-224-1302</v>
          </cell>
          <cell r="J1501">
            <v>27735</v>
          </cell>
          <cell r="K1501">
            <v>21574</v>
          </cell>
          <cell r="L1501">
            <v>1</v>
          </cell>
          <cell r="N1501">
            <v>319</v>
          </cell>
          <cell r="O1501">
            <v>8</v>
          </cell>
          <cell r="P1501" t="str">
            <v>USD</v>
          </cell>
          <cell r="Q1501" t="str">
            <v>Y</v>
          </cell>
          <cell r="R1501" t="str">
            <v>USD</v>
          </cell>
        </row>
        <row r="1502">
          <cell r="A1502">
            <v>8812</v>
          </cell>
          <cell r="B1502" t="str">
            <v>DC-WHEATON, MD</v>
          </cell>
          <cell r="C1502" t="str">
            <v>8812</v>
          </cell>
          <cell r="D1502" t="str">
            <v>DCW</v>
          </cell>
          <cell r="E1502" t="str">
            <v>A</v>
          </cell>
          <cell r="F1502" t="str">
            <v>JOHN A RYAN</v>
          </cell>
          <cell r="G1502">
            <v>36372</v>
          </cell>
          <cell r="I1502" t="str">
            <v>301-603-8001</v>
          </cell>
          <cell r="J1502">
            <v>21865</v>
          </cell>
          <cell r="K1502">
            <v>18298</v>
          </cell>
          <cell r="L1502">
            <v>1</v>
          </cell>
          <cell r="N1502">
            <v>320</v>
          </cell>
          <cell r="O1502">
            <v>8</v>
          </cell>
          <cell r="P1502" t="str">
            <v>USD</v>
          </cell>
          <cell r="Q1502" t="str">
            <v>Y</v>
          </cell>
          <cell r="R1502" t="str">
            <v>USD</v>
          </cell>
        </row>
        <row r="1503">
          <cell r="A1503">
            <v>8813</v>
          </cell>
          <cell r="B1503" t="str">
            <v>BALT-PARKVILLE</v>
          </cell>
          <cell r="C1503" t="str">
            <v>8813</v>
          </cell>
          <cell r="D1503" t="str">
            <v>BAL</v>
          </cell>
          <cell r="E1503" t="str">
            <v>A</v>
          </cell>
          <cell r="F1503" t="str">
            <v>CLOSED STORE</v>
          </cell>
          <cell r="G1503">
            <v>36372</v>
          </cell>
          <cell r="H1503">
            <v>38010</v>
          </cell>
          <cell r="I1503" t="str">
            <v>(410) 668-8004</v>
          </cell>
          <cell r="J1503">
            <v>34400</v>
          </cell>
          <cell r="K1503">
            <v>28106</v>
          </cell>
          <cell r="L1503">
            <v>1</v>
          </cell>
          <cell r="N1503">
            <v>302</v>
          </cell>
          <cell r="O1503">
            <v>8</v>
          </cell>
          <cell r="P1503" t="str">
            <v>USD</v>
          </cell>
          <cell r="Q1503" t="str">
            <v>N</v>
          </cell>
          <cell r="R1503" t="str">
            <v>USD</v>
          </cell>
        </row>
        <row r="1504">
          <cell r="A1504">
            <v>8814</v>
          </cell>
          <cell r="B1504" t="str">
            <v>BALT-BEL AIR</v>
          </cell>
          <cell r="C1504" t="str">
            <v>8814</v>
          </cell>
          <cell r="D1504" t="str">
            <v>BAL</v>
          </cell>
          <cell r="E1504" t="str">
            <v>A</v>
          </cell>
          <cell r="F1504" t="str">
            <v>THOMAS W JOHNSON</v>
          </cell>
          <cell r="G1504">
            <v>36372</v>
          </cell>
          <cell r="I1504" t="str">
            <v>410-420-2533</v>
          </cell>
          <cell r="J1504">
            <v>35671</v>
          </cell>
          <cell r="K1504">
            <v>28813</v>
          </cell>
          <cell r="L1504">
            <v>1</v>
          </cell>
          <cell r="N1504">
            <v>319</v>
          </cell>
          <cell r="O1504">
            <v>8</v>
          </cell>
          <cell r="P1504" t="str">
            <v>USD</v>
          </cell>
          <cell r="Q1504" t="str">
            <v>Y</v>
          </cell>
          <cell r="R1504" t="str">
            <v>USD</v>
          </cell>
        </row>
        <row r="1505">
          <cell r="A1505">
            <v>8815</v>
          </cell>
          <cell r="B1505" t="str">
            <v>BALT-ELLICOTT CITY</v>
          </cell>
          <cell r="C1505" t="str">
            <v>8815</v>
          </cell>
          <cell r="D1505" t="str">
            <v>BAL</v>
          </cell>
          <cell r="E1505" t="str">
            <v>A</v>
          </cell>
          <cell r="F1505" t="str">
            <v>MICHAEL E GOLEC</v>
          </cell>
          <cell r="G1505">
            <v>36358</v>
          </cell>
          <cell r="I1505" t="str">
            <v>410-480-8140</v>
          </cell>
          <cell r="J1505">
            <v>35090</v>
          </cell>
          <cell r="K1505">
            <v>28155</v>
          </cell>
          <cell r="L1505">
            <v>1</v>
          </cell>
          <cell r="N1505">
            <v>319</v>
          </cell>
          <cell r="O1505">
            <v>8</v>
          </cell>
          <cell r="P1505" t="str">
            <v>USD</v>
          </cell>
          <cell r="Q1505" t="str">
            <v>Y</v>
          </cell>
          <cell r="R1505" t="str">
            <v>USD</v>
          </cell>
        </row>
        <row r="1506">
          <cell r="A1506">
            <v>8816</v>
          </cell>
          <cell r="B1506" t="str">
            <v>ROCH-PITTSFORD</v>
          </cell>
          <cell r="C1506" t="str">
            <v>8816</v>
          </cell>
          <cell r="D1506" t="str">
            <v>ROC</v>
          </cell>
          <cell r="E1506" t="str">
            <v>A</v>
          </cell>
          <cell r="F1506" t="str">
            <v>JERRY NORTHCUTT</v>
          </cell>
          <cell r="G1506">
            <v>36330</v>
          </cell>
          <cell r="I1506" t="str">
            <v>585-381-1670</v>
          </cell>
          <cell r="J1506">
            <v>30245</v>
          </cell>
          <cell r="K1506">
            <v>23842</v>
          </cell>
          <cell r="L1506">
            <v>1</v>
          </cell>
          <cell r="N1506">
            <v>209</v>
          </cell>
          <cell r="O1506">
            <v>8</v>
          </cell>
          <cell r="P1506" t="str">
            <v>USD</v>
          </cell>
          <cell r="Q1506" t="str">
            <v>Y</v>
          </cell>
          <cell r="R1506" t="str">
            <v>USD</v>
          </cell>
        </row>
        <row r="1507">
          <cell r="A1507">
            <v>8817</v>
          </cell>
          <cell r="B1507" t="str">
            <v>DFW-ARLINGTON</v>
          </cell>
          <cell r="C1507" t="str">
            <v>8817</v>
          </cell>
          <cell r="D1507" t="str">
            <v>DFW</v>
          </cell>
          <cell r="E1507" t="str">
            <v>C</v>
          </cell>
          <cell r="F1507" t="str">
            <v>STEPHEN WAYNE HARWELL</v>
          </cell>
          <cell r="G1507">
            <v>36435</v>
          </cell>
          <cell r="I1507" t="str">
            <v>817-468-7983</v>
          </cell>
          <cell r="J1507">
            <v>40137</v>
          </cell>
          <cell r="K1507">
            <v>32948</v>
          </cell>
          <cell r="L1507">
            <v>1</v>
          </cell>
          <cell r="N1507">
            <v>403</v>
          </cell>
          <cell r="O1507">
            <v>1</v>
          </cell>
          <cell r="P1507" t="str">
            <v>USD</v>
          </cell>
          <cell r="Q1507" t="str">
            <v>Y</v>
          </cell>
          <cell r="R1507" t="str">
            <v>USD</v>
          </cell>
        </row>
        <row r="1508">
          <cell r="A1508">
            <v>8830</v>
          </cell>
          <cell r="B1508" t="str">
            <v>AMARILLO</v>
          </cell>
          <cell r="C1508" t="str">
            <v>8830</v>
          </cell>
          <cell r="D1508" t="str">
            <v>AMA</v>
          </cell>
          <cell r="E1508" t="str">
            <v>A</v>
          </cell>
          <cell r="F1508" t="str">
            <v>CLOSED STORE - NEVER OPENED</v>
          </cell>
          <cell r="G1508">
            <v>39691</v>
          </cell>
          <cell r="H1508">
            <v>39595</v>
          </cell>
          <cell r="I1508" t="str">
            <v>469-759-5454</v>
          </cell>
          <cell r="J1508">
            <v>21298</v>
          </cell>
          <cell r="K1508">
            <v>17744</v>
          </cell>
          <cell r="L1508">
            <v>1</v>
          </cell>
          <cell r="N1508">
            <v>108</v>
          </cell>
          <cell r="O1508">
            <v>1</v>
          </cell>
          <cell r="P1508" t="str">
            <v>USD</v>
          </cell>
          <cell r="Q1508" t="str">
            <v>N</v>
          </cell>
          <cell r="R1508" t="str">
            <v>USD</v>
          </cell>
        </row>
        <row r="1509">
          <cell r="A1509">
            <v>8831</v>
          </cell>
          <cell r="B1509" t="str">
            <v>SPRINGFIELD, OR</v>
          </cell>
          <cell r="C1509" t="str">
            <v>8831</v>
          </cell>
          <cell r="D1509" t="str">
            <v>SPR</v>
          </cell>
          <cell r="E1509" t="str">
            <v>A</v>
          </cell>
          <cell r="F1509" t="str">
            <v>RON KNIGHT</v>
          </cell>
          <cell r="G1509">
            <v>39502</v>
          </cell>
          <cell r="I1509" t="str">
            <v>541-988-0506</v>
          </cell>
          <cell r="J1509">
            <v>21741</v>
          </cell>
          <cell r="K1509">
            <v>17993</v>
          </cell>
          <cell r="L1509">
            <v>1</v>
          </cell>
          <cell r="N1509">
            <v>109</v>
          </cell>
          <cell r="O1509">
            <v>2</v>
          </cell>
          <cell r="P1509" t="str">
            <v>USD</v>
          </cell>
          <cell r="Q1509" t="str">
            <v>Y</v>
          </cell>
          <cell r="R1509" t="str">
            <v>USD</v>
          </cell>
        </row>
        <row r="1510">
          <cell r="A1510">
            <v>8832</v>
          </cell>
          <cell r="B1510" t="str">
            <v>LANCASTER</v>
          </cell>
          <cell r="C1510" t="str">
            <v>8832</v>
          </cell>
          <cell r="D1510" t="str">
            <v>LAN</v>
          </cell>
          <cell r="E1510" t="str">
            <v>A</v>
          </cell>
          <cell r="F1510" t="str">
            <v>LISA CLINE</v>
          </cell>
          <cell r="G1510">
            <v>39705</v>
          </cell>
          <cell r="I1510" t="str">
            <v>661-949-0485</v>
          </cell>
          <cell r="J1510">
            <v>23776</v>
          </cell>
          <cell r="K1510">
            <v>19837</v>
          </cell>
          <cell r="L1510">
            <v>1</v>
          </cell>
          <cell r="N1510">
            <v>112</v>
          </cell>
          <cell r="O1510">
            <v>4</v>
          </cell>
          <cell r="P1510" t="str">
            <v>USD</v>
          </cell>
          <cell r="Q1510" t="str">
            <v>Y</v>
          </cell>
          <cell r="R1510" t="str">
            <v>USD</v>
          </cell>
        </row>
        <row r="1511">
          <cell r="A1511">
            <v>8834</v>
          </cell>
          <cell r="B1511" t="str">
            <v>MONTGOMERY</v>
          </cell>
          <cell r="C1511" t="str">
            <v>8834</v>
          </cell>
          <cell r="D1511" t="str">
            <v>MON</v>
          </cell>
          <cell r="E1511" t="str">
            <v>A</v>
          </cell>
          <cell r="F1511" t="str">
            <v>TARA MCBRIDE</v>
          </cell>
          <cell r="G1511">
            <v>39544</v>
          </cell>
          <cell r="I1511" t="str">
            <v>334-260-2846</v>
          </cell>
          <cell r="J1511">
            <v>21358</v>
          </cell>
          <cell r="K1511">
            <v>18090</v>
          </cell>
          <cell r="L1511">
            <v>1</v>
          </cell>
          <cell r="N1511">
            <v>408</v>
          </cell>
          <cell r="O1511">
            <v>7</v>
          </cell>
          <cell r="P1511" t="str">
            <v>USD</v>
          </cell>
          <cell r="Q1511" t="str">
            <v>Y</v>
          </cell>
          <cell r="R1511" t="str">
            <v>USD</v>
          </cell>
        </row>
        <row r="1512">
          <cell r="A1512">
            <v>8836</v>
          </cell>
          <cell r="B1512" t="str">
            <v>ORL-ORLANDO/DR PHILLIPS</v>
          </cell>
          <cell r="C1512" t="str">
            <v>8836</v>
          </cell>
          <cell r="D1512" t="str">
            <v>ORL</v>
          </cell>
          <cell r="E1512" t="str">
            <v>A</v>
          </cell>
          <cell r="F1512" t="str">
            <v>RUTH TAYLOR</v>
          </cell>
          <cell r="G1512">
            <v>39676</v>
          </cell>
          <cell r="I1512" t="str">
            <v>407-345-8061</v>
          </cell>
          <cell r="J1512">
            <v>21046</v>
          </cell>
          <cell r="K1512">
            <v>17123</v>
          </cell>
          <cell r="L1512">
            <v>1</v>
          </cell>
          <cell r="N1512">
            <v>409</v>
          </cell>
          <cell r="O1512">
            <v>7</v>
          </cell>
          <cell r="P1512" t="str">
            <v>USD</v>
          </cell>
          <cell r="Q1512" t="str">
            <v>Y</v>
          </cell>
          <cell r="R1512" t="str">
            <v>USD</v>
          </cell>
        </row>
        <row r="1513">
          <cell r="A1513">
            <v>8838</v>
          </cell>
          <cell r="B1513" t="str">
            <v>DFW-DALLAS/BELTLINE RD</v>
          </cell>
          <cell r="C1513" t="str">
            <v>8838</v>
          </cell>
          <cell r="D1513" t="str">
            <v>DFW</v>
          </cell>
          <cell r="E1513" t="str">
            <v>A</v>
          </cell>
          <cell r="F1513" t="str">
            <v>MONICA WAGERS</v>
          </cell>
          <cell r="G1513">
            <v>39485</v>
          </cell>
          <cell r="I1513" t="str">
            <v>972-385-9228</v>
          </cell>
          <cell r="J1513">
            <v>21292</v>
          </cell>
          <cell r="K1513">
            <v>18150</v>
          </cell>
          <cell r="L1513">
            <v>1</v>
          </cell>
          <cell r="N1513">
            <v>405</v>
          </cell>
          <cell r="O1513">
            <v>1</v>
          </cell>
          <cell r="P1513" t="str">
            <v>USD</v>
          </cell>
          <cell r="Q1513" t="str">
            <v>Y</v>
          </cell>
          <cell r="R1513" t="str">
            <v>USD</v>
          </cell>
        </row>
        <row r="1514">
          <cell r="A1514">
            <v>8840</v>
          </cell>
          <cell r="B1514" t="str">
            <v>STOCKTON</v>
          </cell>
          <cell r="C1514" t="str">
            <v>8840</v>
          </cell>
          <cell r="D1514" t="str">
            <v>STO</v>
          </cell>
          <cell r="E1514" t="str">
            <v>A</v>
          </cell>
          <cell r="F1514" t="str">
            <v>JAMIE CHESSHIRE</v>
          </cell>
          <cell r="G1514">
            <v>39725</v>
          </cell>
          <cell r="I1514" t="str">
            <v>209-473-1701</v>
          </cell>
          <cell r="J1514">
            <v>21276</v>
          </cell>
          <cell r="K1514">
            <v>17809</v>
          </cell>
          <cell r="L1514">
            <v>1</v>
          </cell>
          <cell r="N1514">
            <v>115</v>
          </cell>
          <cell r="O1514">
            <v>4</v>
          </cell>
          <cell r="P1514" t="str">
            <v>USD</v>
          </cell>
          <cell r="Q1514" t="str">
            <v>Y</v>
          </cell>
          <cell r="R1514" t="str">
            <v>USD</v>
          </cell>
        </row>
        <row r="1515">
          <cell r="A1515">
            <v>8844</v>
          </cell>
          <cell r="B1515" t="str">
            <v>MONROE</v>
          </cell>
          <cell r="C1515" t="str">
            <v>8844</v>
          </cell>
          <cell r="D1515" t="str">
            <v>MON</v>
          </cell>
          <cell r="E1515" t="str">
            <v>A</v>
          </cell>
          <cell r="F1515" t="str">
            <v>TAMARA TOLAND</v>
          </cell>
          <cell r="G1515">
            <v>39845</v>
          </cell>
          <cell r="I1515" t="str">
            <v>318-322-6338</v>
          </cell>
          <cell r="J1515">
            <v>21476</v>
          </cell>
          <cell r="K1515">
            <v>17666</v>
          </cell>
          <cell r="L1515">
            <v>1</v>
          </cell>
          <cell r="N1515">
            <v>404</v>
          </cell>
          <cell r="O1515">
            <v>1</v>
          </cell>
          <cell r="P1515" t="str">
            <v>USD</v>
          </cell>
          <cell r="Q1515" t="str">
            <v>Y</v>
          </cell>
          <cell r="R1515" t="str">
            <v>USD</v>
          </cell>
        </row>
        <row r="1516">
          <cell r="A1516">
            <v>8845</v>
          </cell>
          <cell r="B1516" t="str">
            <v>HSTN-WILLOWBROOK</v>
          </cell>
          <cell r="C1516" t="str">
            <v>8845</v>
          </cell>
          <cell r="D1516" t="str">
            <v>HST</v>
          </cell>
          <cell r="E1516" t="str">
            <v>A</v>
          </cell>
          <cell r="F1516" t="str">
            <v>KELLY OXENDINE</v>
          </cell>
          <cell r="G1516">
            <v>39706</v>
          </cell>
          <cell r="I1516" t="str">
            <v>281-955-1260</v>
          </cell>
          <cell r="J1516">
            <v>24429</v>
          </cell>
          <cell r="K1516">
            <v>19731</v>
          </cell>
          <cell r="L1516">
            <v>1</v>
          </cell>
          <cell r="N1516">
            <v>402</v>
          </cell>
          <cell r="O1516">
            <v>1</v>
          </cell>
          <cell r="P1516" t="str">
            <v>USD</v>
          </cell>
          <cell r="Q1516" t="str">
            <v>Y</v>
          </cell>
          <cell r="R1516" t="str">
            <v>USD</v>
          </cell>
        </row>
        <row r="1517">
          <cell r="A1517">
            <v>8847</v>
          </cell>
          <cell r="B1517" t="str">
            <v>SEA-TUKWILA</v>
          </cell>
          <cell r="C1517" t="str">
            <v>8847</v>
          </cell>
          <cell r="D1517" t="str">
            <v>SEA</v>
          </cell>
          <cell r="E1517" t="str">
            <v>A</v>
          </cell>
          <cell r="F1517" t="str">
            <v>MARK THOMA</v>
          </cell>
          <cell r="G1517">
            <v>39593</v>
          </cell>
          <cell r="I1517" t="str">
            <v>206-575-2538</v>
          </cell>
          <cell r="J1517">
            <v>27876</v>
          </cell>
          <cell r="K1517">
            <v>18703</v>
          </cell>
          <cell r="L1517">
            <v>1</v>
          </cell>
          <cell r="N1517">
            <v>111</v>
          </cell>
          <cell r="O1517">
            <v>2</v>
          </cell>
          <cell r="P1517" t="str">
            <v>USD</v>
          </cell>
          <cell r="Q1517" t="str">
            <v>Y</v>
          </cell>
          <cell r="R1517" t="str">
            <v>USD</v>
          </cell>
        </row>
        <row r="1518">
          <cell r="A1518">
            <v>8848</v>
          </cell>
          <cell r="B1518" t="str">
            <v>SAGINAW</v>
          </cell>
          <cell r="C1518" t="str">
            <v>8848</v>
          </cell>
          <cell r="D1518" t="str">
            <v>SAG</v>
          </cell>
          <cell r="E1518" t="str">
            <v>A</v>
          </cell>
          <cell r="F1518" t="str">
            <v>CLOSED STORE</v>
          </cell>
          <cell r="G1518">
            <v>39705</v>
          </cell>
          <cell r="H1518">
            <v>39636</v>
          </cell>
          <cell r="I1518" t="str">
            <v>469-759-5454</v>
          </cell>
          <cell r="J1518">
            <v>1</v>
          </cell>
          <cell r="K1518">
            <v>1</v>
          </cell>
          <cell r="L1518">
            <v>1</v>
          </cell>
          <cell r="N1518">
            <v>612</v>
          </cell>
          <cell r="O1518">
            <v>9</v>
          </cell>
          <cell r="P1518" t="str">
            <v>USD</v>
          </cell>
          <cell r="Q1518" t="str">
            <v>N</v>
          </cell>
          <cell r="R1518" t="str">
            <v>USD</v>
          </cell>
        </row>
        <row r="1519">
          <cell r="A1519">
            <v>8849</v>
          </cell>
          <cell r="B1519" t="str">
            <v>GRAND RAPIDS-GRAND RAPIDS/PARIS AVE</v>
          </cell>
          <cell r="C1519" t="str">
            <v>8849</v>
          </cell>
          <cell r="D1519" t="str">
            <v>GRA</v>
          </cell>
          <cell r="E1519" t="str">
            <v>A</v>
          </cell>
          <cell r="F1519" t="str">
            <v>DAVE MAAG</v>
          </cell>
          <cell r="G1519">
            <v>39642</v>
          </cell>
          <cell r="I1519" t="str">
            <v>616-974-9536</v>
          </cell>
          <cell r="J1519">
            <v>26559</v>
          </cell>
          <cell r="K1519">
            <v>20124</v>
          </cell>
          <cell r="L1519">
            <v>1</v>
          </cell>
          <cell r="N1519">
            <v>204</v>
          </cell>
          <cell r="O1519">
            <v>9</v>
          </cell>
          <cell r="P1519" t="str">
            <v>USD</v>
          </cell>
          <cell r="Q1519" t="str">
            <v>Y</v>
          </cell>
          <cell r="R1519" t="str">
            <v>USD</v>
          </cell>
        </row>
        <row r="1520">
          <cell r="A1520">
            <v>8850</v>
          </cell>
          <cell r="B1520" t="str">
            <v>BATON ROUGE</v>
          </cell>
          <cell r="C1520" t="str">
            <v>8850</v>
          </cell>
          <cell r="D1520" t="str">
            <v>BAT</v>
          </cell>
          <cell r="E1520" t="str">
            <v>C</v>
          </cell>
          <cell r="F1520" t="str">
            <v>CLOSED STORE</v>
          </cell>
          <cell r="G1520">
            <v>39783</v>
          </cell>
          <cell r="H1520">
            <v>39784</v>
          </cell>
          <cell r="I1520" t="str">
            <v>469-759-5454</v>
          </cell>
          <cell r="J1520">
            <v>1</v>
          </cell>
          <cell r="K1520">
            <v>1</v>
          </cell>
          <cell r="L1520">
            <v>1</v>
          </cell>
          <cell r="N1520">
            <v>401</v>
          </cell>
          <cell r="O1520">
            <v>1</v>
          </cell>
          <cell r="P1520" t="str">
            <v>USD</v>
          </cell>
          <cell r="Q1520" t="str">
            <v>N</v>
          </cell>
          <cell r="R1520" t="str">
            <v>USD</v>
          </cell>
        </row>
        <row r="1521">
          <cell r="A1521">
            <v>8900</v>
          </cell>
          <cell r="B1521" t="str">
            <v>SEA-FEDERAL WAY</v>
          </cell>
          <cell r="C1521" t="str">
            <v>8900</v>
          </cell>
          <cell r="D1521" t="str">
            <v>FED</v>
          </cell>
          <cell r="E1521" t="str">
            <v>A</v>
          </cell>
          <cell r="F1521" t="str">
            <v>KAREN R LEMMON</v>
          </cell>
          <cell r="G1521">
            <v>34669</v>
          </cell>
          <cell r="I1521" t="str">
            <v>253-946-1191</v>
          </cell>
          <cell r="J1521">
            <v>16554</v>
          </cell>
          <cell r="K1521">
            <v>15300</v>
          </cell>
          <cell r="L1521">
            <v>1</v>
          </cell>
          <cell r="N1521">
            <v>111</v>
          </cell>
          <cell r="O1521">
            <v>2</v>
          </cell>
          <cell r="P1521" t="str">
            <v>USD</v>
          </cell>
          <cell r="Q1521" t="str">
            <v>Y</v>
          </cell>
          <cell r="R1521" t="str">
            <v>USD</v>
          </cell>
        </row>
        <row r="1522">
          <cell r="A1522">
            <v>8901</v>
          </cell>
          <cell r="B1522" t="str">
            <v>SEA-TUKWILA</v>
          </cell>
          <cell r="C1522" t="str">
            <v>8901</v>
          </cell>
          <cell r="D1522" t="str">
            <v>TUK</v>
          </cell>
          <cell r="E1522" t="str">
            <v>A</v>
          </cell>
          <cell r="F1522" t="str">
            <v>MAVOURNEEN MCGLYNN</v>
          </cell>
          <cell r="G1522">
            <v>34669</v>
          </cell>
          <cell r="H1522">
            <v>39591</v>
          </cell>
          <cell r="I1522" t="str">
            <v>(206) 575-4352</v>
          </cell>
          <cell r="J1522">
            <v>22200</v>
          </cell>
          <cell r="K1522">
            <v>16800</v>
          </cell>
          <cell r="L1522">
            <v>1</v>
          </cell>
          <cell r="N1522">
            <v>111</v>
          </cell>
          <cell r="O1522">
            <v>2</v>
          </cell>
          <cell r="P1522" t="str">
            <v>USD</v>
          </cell>
          <cell r="Q1522" t="str">
            <v>N</v>
          </cell>
          <cell r="R1522" t="str">
            <v>USD</v>
          </cell>
        </row>
        <row r="1523">
          <cell r="A1523">
            <v>9001</v>
          </cell>
          <cell r="B1523" t="str">
            <v>JAX-REGENCY</v>
          </cell>
          <cell r="C1523" t="str">
            <v>9001</v>
          </cell>
          <cell r="D1523" t="str">
            <v>JAX</v>
          </cell>
          <cell r="E1523" t="str">
            <v>B</v>
          </cell>
          <cell r="F1523" t="str">
            <v>CLOSED STORE</v>
          </cell>
          <cell r="G1523">
            <v>33115</v>
          </cell>
          <cell r="H1523">
            <v>38604</v>
          </cell>
          <cell r="I1523" t="str">
            <v>(904) 725-0960</v>
          </cell>
          <cell r="J1523">
            <v>21784</v>
          </cell>
          <cell r="K1523">
            <v>17275</v>
          </cell>
          <cell r="L1523">
            <v>1</v>
          </cell>
          <cell r="N1523">
            <v>411</v>
          </cell>
          <cell r="O1523">
            <v>7</v>
          </cell>
          <cell r="P1523" t="str">
            <v>USD</v>
          </cell>
          <cell r="Q1523" t="str">
            <v>N</v>
          </cell>
          <cell r="R1523" t="str">
            <v>USD</v>
          </cell>
        </row>
        <row r="1524">
          <cell r="A1524">
            <v>9002</v>
          </cell>
          <cell r="B1524" t="str">
            <v>JAX-RIVERPLACE</v>
          </cell>
          <cell r="C1524" t="str">
            <v>9002</v>
          </cell>
          <cell r="D1524" t="str">
            <v>JAX</v>
          </cell>
          <cell r="E1524" t="str">
            <v>C</v>
          </cell>
          <cell r="F1524" t="str">
            <v>SUSAN E JETT</v>
          </cell>
          <cell r="G1524">
            <v>33082</v>
          </cell>
          <cell r="I1524" t="str">
            <v>904-260-6602</v>
          </cell>
          <cell r="J1524">
            <v>17397</v>
          </cell>
          <cell r="K1524">
            <v>14469</v>
          </cell>
          <cell r="L1524">
            <v>1</v>
          </cell>
          <cell r="N1524">
            <v>413</v>
          </cell>
          <cell r="O1524">
            <v>7</v>
          </cell>
          <cell r="P1524" t="str">
            <v>USD</v>
          </cell>
          <cell r="Q1524" t="str">
            <v>Y</v>
          </cell>
          <cell r="R1524" t="str">
            <v>USD</v>
          </cell>
        </row>
        <row r="1525">
          <cell r="A1525">
            <v>9003</v>
          </cell>
          <cell r="B1525" t="str">
            <v>JAX-ORANGE PARK</v>
          </cell>
          <cell r="C1525" t="str">
            <v>9003</v>
          </cell>
          <cell r="D1525" t="str">
            <v>JAX</v>
          </cell>
          <cell r="E1525" t="str">
            <v>C</v>
          </cell>
          <cell r="F1525" t="str">
            <v>MARK SHAFFER</v>
          </cell>
          <cell r="G1525">
            <v>35034</v>
          </cell>
          <cell r="H1525">
            <v>37796</v>
          </cell>
          <cell r="I1525" t="str">
            <v>(904) 269-5594</v>
          </cell>
          <cell r="J1525">
            <v>18364</v>
          </cell>
          <cell r="K1525">
            <v>15423</v>
          </cell>
          <cell r="L1525">
            <v>1</v>
          </cell>
          <cell r="N1525">
            <v>406</v>
          </cell>
          <cell r="O1525">
            <v>7</v>
          </cell>
          <cell r="P1525" t="str">
            <v>USD</v>
          </cell>
          <cell r="Q1525" t="str">
            <v>N</v>
          </cell>
          <cell r="R1525" t="str">
            <v>USD</v>
          </cell>
        </row>
        <row r="1526">
          <cell r="A1526">
            <v>9010</v>
          </cell>
          <cell r="B1526" t="str">
            <v>PORT ORANGE</v>
          </cell>
          <cell r="C1526" t="str">
            <v>9010</v>
          </cell>
          <cell r="D1526" t="str">
            <v>POR</v>
          </cell>
          <cell r="E1526" t="str">
            <v>C</v>
          </cell>
          <cell r="F1526" t="str">
            <v>GEORGE CAMERON</v>
          </cell>
          <cell r="G1526">
            <v>40249</v>
          </cell>
          <cell r="I1526" t="str">
            <v>386-767-7495</v>
          </cell>
          <cell r="J1526">
            <v>21236</v>
          </cell>
          <cell r="K1526">
            <v>17666</v>
          </cell>
          <cell r="L1526">
            <v>1</v>
          </cell>
          <cell r="N1526">
            <v>413</v>
          </cell>
          <cell r="O1526">
            <v>7</v>
          </cell>
          <cell r="P1526" t="str">
            <v>USD</v>
          </cell>
          <cell r="Q1526" t="str">
            <v>Y</v>
          </cell>
          <cell r="R1526" t="str">
            <v>USD</v>
          </cell>
        </row>
        <row r="1527">
          <cell r="A1527">
            <v>9012</v>
          </cell>
          <cell r="B1527" t="str">
            <v>RAPID CITY</v>
          </cell>
          <cell r="C1527" t="str">
            <v>9012</v>
          </cell>
          <cell r="D1527" t="str">
            <v>RAP</v>
          </cell>
          <cell r="E1527" t="str">
            <v>A</v>
          </cell>
          <cell r="F1527" t="str">
            <v>BETH SCHNELL</v>
          </cell>
          <cell r="G1527">
            <v>39845</v>
          </cell>
          <cell r="I1527" t="str">
            <v>605-348-4024</v>
          </cell>
          <cell r="J1527">
            <v>21476</v>
          </cell>
          <cell r="K1527">
            <v>17632</v>
          </cell>
          <cell r="L1527">
            <v>1</v>
          </cell>
          <cell r="N1527">
            <v>106</v>
          </cell>
          <cell r="O1527">
            <v>2</v>
          </cell>
          <cell r="P1527" t="str">
            <v>USD</v>
          </cell>
          <cell r="Q1527" t="str">
            <v>Y</v>
          </cell>
          <cell r="R1527" t="str">
            <v>USD</v>
          </cell>
        </row>
        <row r="1528">
          <cell r="A1528">
            <v>9023</v>
          </cell>
          <cell r="B1528" t="str">
            <v>D'IBERVILLE</v>
          </cell>
          <cell r="C1528" t="str">
            <v>9023</v>
          </cell>
          <cell r="D1528" t="str">
            <v>D'I</v>
          </cell>
          <cell r="E1528" t="str">
            <v>C</v>
          </cell>
          <cell r="F1528" t="str">
            <v>NESS RODRIQUEZ</v>
          </cell>
          <cell r="G1528">
            <v>40264</v>
          </cell>
          <cell r="I1528" t="str">
            <v>228-396-7934</v>
          </cell>
          <cell r="J1528">
            <v>21239</v>
          </cell>
          <cell r="K1528">
            <v>18034</v>
          </cell>
          <cell r="L1528">
            <v>1</v>
          </cell>
          <cell r="N1528">
            <v>416</v>
          </cell>
          <cell r="O1528">
            <v>1</v>
          </cell>
          <cell r="P1528" t="str">
            <v>USD</v>
          </cell>
          <cell r="Q1528" t="str">
            <v>Y</v>
          </cell>
          <cell r="R1528" t="str">
            <v>USD</v>
          </cell>
        </row>
        <row r="1529">
          <cell r="A1529">
            <v>9025</v>
          </cell>
          <cell r="B1529" t="str">
            <v>NYC-MANHATTAN/COLUMBUS AVE</v>
          </cell>
          <cell r="C1529" t="str">
            <v>9025</v>
          </cell>
          <cell r="D1529" t="str">
            <v>NYC</v>
          </cell>
          <cell r="E1529" t="str">
            <v>C</v>
          </cell>
          <cell r="F1529" t="str">
            <v>SEBASTIAN BLAKE</v>
          </cell>
          <cell r="G1529">
            <v>40103</v>
          </cell>
          <cell r="I1529" t="str">
            <v>212-865-0813</v>
          </cell>
          <cell r="J1529">
            <v>20534</v>
          </cell>
          <cell r="K1529">
            <v>15024</v>
          </cell>
          <cell r="L1529">
            <v>1</v>
          </cell>
          <cell r="N1529">
            <v>302</v>
          </cell>
          <cell r="O1529">
            <v>8</v>
          </cell>
          <cell r="P1529" t="str">
            <v>USD</v>
          </cell>
          <cell r="Q1529" t="str">
            <v>Y</v>
          </cell>
          <cell r="R1529" t="str">
            <v>USD</v>
          </cell>
        </row>
        <row r="1530">
          <cell r="A1530">
            <v>9030</v>
          </cell>
          <cell r="B1530" t="str">
            <v>DC-ARCOLA/DULLES</v>
          </cell>
          <cell r="C1530" t="str">
            <v>9030</v>
          </cell>
          <cell r="D1530" t="str">
            <v>DC-</v>
          </cell>
          <cell r="E1530" t="str">
            <v>C</v>
          </cell>
          <cell r="F1530" t="str">
            <v>UNKNOWN</v>
          </cell>
          <cell r="G1530">
            <v>42201</v>
          </cell>
          <cell r="I1530" t="str">
            <v>571-367-7439</v>
          </cell>
          <cell r="J1530">
            <v>21404</v>
          </cell>
          <cell r="K1530">
            <v>17191</v>
          </cell>
          <cell r="L1530">
            <v>1</v>
          </cell>
          <cell r="N1530">
            <v>221</v>
          </cell>
          <cell r="O1530">
            <v>7</v>
          </cell>
          <cell r="P1530" t="str">
            <v>USD</v>
          </cell>
          <cell r="Q1530" t="str">
            <v>Y</v>
          </cell>
          <cell r="R1530" t="str">
            <v>USD</v>
          </cell>
        </row>
        <row r="1531">
          <cell r="A1531">
            <v>9035</v>
          </cell>
          <cell r="B1531" t="str">
            <v>VA BCH-WILLIAMSBURG</v>
          </cell>
          <cell r="C1531" t="str">
            <v>9035</v>
          </cell>
          <cell r="D1531" t="str">
            <v>VAB</v>
          </cell>
          <cell r="E1531" t="str">
            <v>C</v>
          </cell>
          <cell r="F1531" t="str">
            <v>UNKNOWN</v>
          </cell>
          <cell r="G1531">
            <v>41362</v>
          </cell>
          <cell r="I1531" t="str">
            <v>757-220-4781</v>
          </cell>
          <cell r="J1531">
            <v>17480</v>
          </cell>
          <cell r="K1531">
            <v>13438</v>
          </cell>
          <cell r="L1531">
            <v>1</v>
          </cell>
          <cell r="N1531">
            <v>316</v>
          </cell>
          <cell r="O1531">
            <v>7</v>
          </cell>
          <cell r="P1531" t="str">
            <v>USD</v>
          </cell>
          <cell r="Q1531" t="str">
            <v>Y</v>
          </cell>
          <cell r="R1531" t="str">
            <v>USD</v>
          </cell>
        </row>
        <row r="1532">
          <cell r="A1532">
            <v>9036</v>
          </cell>
          <cell r="B1532" t="str">
            <v>HAZELTON, PA</v>
          </cell>
          <cell r="C1532" t="str">
            <v>9036</v>
          </cell>
          <cell r="D1532" t="str">
            <v>HAZ</v>
          </cell>
          <cell r="E1532" t="str">
            <v>C</v>
          </cell>
          <cell r="F1532" t="str">
            <v>HUBERT HERRERA</v>
          </cell>
          <cell r="G1532">
            <v>41033</v>
          </cell>
          <cell r="I1532" t="str">
            <v>570-453-0572</v>
          </cell>
          <cell r="J1532">
            <v>19174</v>
          </cell>
          <cell r="K1532">
            <v>14210</v>
          </cell>
          <cell r="L1532">
            <v>1</v>
          </cell>
          <cell r="N1532">
            <v>303</v>
          </cell>
          <cell r="O1532">
            <v>8</v>
          </cell>
          <cell r="P1532" t="str">
            <v>USD</v>
          </cell>
          <cell r="Q1532" t="str">
            <v>Y</v>
          </cell>
          <cell r="R1532" t="str">
            <v>USD</v>
          </cell>
        </row>
        <row r="1533">
          <cell r="A1533">
            <v>9037</v>
          </cell>
          <cell r="B1533" t="str">
            <v>ORL-CLERMONT</v>
          </cell>
          <cell r="C1533" t="str">
            <v>9037</v>
          </cell>
          <cell r="D1533" t="str">
            <v>ORL</v>
          </cell>
          <cell r="E1533" t="str">
            <v>C</v>
          </cell>
          <cell r="F1533" t="str">
            <v>AMY WSOL</v>
          </cell>
          <cell r="G1533">
            <v>39907</v>
          </cell>
          <cell r="I1533" t="str">
            <v>352-241-7780</v>
          </cell>
          <cell r="J1533">
            <v>21476</v>
          </cell>
          <cell r="K1533">
            <v>17767</v>
          </cell>
          <cell r="L1533">
            <v>1</v>
          </cell>
          <cell r="N1533">
            <v>409</v>
          </cell>
          <cell r="O1533">
            <v>7</v>
          </cell>
          <cell r="P1533" t="str">
            <v>USD</v>
          </cell>
          <cell r="Q1533" t="str">
            <v>Y</v>
          </cell>
          <cell r="R1533" t="str">
            <v>USD</v>
          </cell>
        </row>
        <row r="1534">
          <cell r="A1534">
            <v>9039</v>
          </cell>
          <cell r="B1534" t="str">
            <v>TULSA-W 71ST ST</v>
          </cell>
          <cell r="C1534" t="str">
            <v>9039</v>
          </cell>
          <cell r="D1534" t="str">
            <v>TUL</v>
          </cell>
          <cell r="E1534" t="str">
            <v>C</v>
          </cell>
          <cell r="F1534" t="str">
            <v>JIM KAYSER</v>
          </cell>
          <cell r="G1534">
            <v>39928</v>
          </cell>
          <cell r="I1534" t="str">
            <v>918-445-2224</v>
          </cell>
          <cell r="J1534">
            <v>21328</v>
          </cell>
          <cell r="K1534">
            <v>18049</v>
          </cell>
          <cell r="L1534">
            <v>1</v>
          </cell>
          <cell r="N1534">
            <v>419</v>
          </cell>
          <cell r="O1534">
            <v>1</v>
          </cell>
          <cell r="P1534" t="str">
            <v>USD</v>
          </cell>
          <cell r="Q1534" t="str">
            <v>Y</v>
          </cell>
          <cell r="R1534" t="str">
            <v>USD</v>
          </cell>
        </row>
        <row r="1535">
          <cell r="A1535">
            <v>9042</v>
          </cell>
          <cell r="B1535" t="str">
            <v>SAC-WOODLAND</v>
          </cell>
          <cell r="C1535" t="str">
            <v>9042</v>
          </cell>
          <cell r="D1535" t="str">
            <v>SAC</v>
          </cell>
          <cell r="E1535" t="str">
            <v>C</v>
          </cell>
          <cell r="F1535" t="str">
            <v>MIKE BEDROSIAN</v>
          </cell>
          <cell r="G1535">
            <v>39921</v>
          </cell>
          <cell r="I1535" t="str">
            <v>530-669-3240</v>
          </cell>
          <cell r="J1535">
            <v>21476</v>
          </cell>
          <cell r="K1535">
            <v>17666</v>
          </cell>
          <cell r="L1535">
            <v>1</v>
          </cell>
          <cell r="N1535">
            <v>118</v>
          </cell>
          <cell r="O1535">
            <v>2</v>
          </cell>
          <cell r="P1535" t="str">
            <v>USD</v>
          </cell>
          <cell r="Q1535" t="str">
            <v>Y</v>
          </cell>
          <cell r="R1535" t="str">
            <v>USD</v>
          </cell>
        </row>
        <row r="1536">
          <cell r="A1536">
            <v>9045</v>
          </cell>
          <cell r="B1536" t="str">
            <v>HOT SPRINGS</v>
          </cell>
          <cell r="C1536" t="str">
            <v>9045</v>
          </cell>
          <cell r="D1536" t="str">
            <v>HOT</v>
          </cell>
          <cell r="E1536" t="str">
            <v>C</v>
          </cell>
          <cell r="F1536" t="str">
            <v>AMY BEGAY</v>
          </cell>
          <cell r="G1536">
            <v>40053</v>
          </cell>
          <cell r="I1536" t="str">
            <v>501-318-9732</v>
          </cell>
          <cell r="J1536">
            <v>21272</v>
          </cell>
          <cell r="K1536">
            <v>17634</v>
          </cell>
          <cell r="L1536">
            <v>1</v>
          </cell>
          <cell r="N1536">
            <v>419</v>
          </cell>
          <cell r="O1536">
            <v>1</v>
          </cell>
          <cell r="P1536" t="str">
            <v>USD</v>
          </cell>
          <cell r="Q1536" t="str">
            <v>Y</v>
          </cell>
          <cell r="R1536" t="str">
            <v>USD</v>
          </cell>
        </row>
        <row r="1537">
          <cell r="A1537">
            <v>9046</v>
          </cell>
          <cell r="B1537" t="str">
            <v>PHI-COLLEGEVILLE</v>
          </cell>
          <cell r="C1537" t="str">
            <v>9046</v>
          </cell>
          <cell r="D1537" t="str">
            <v>PHI</v>
          </cell>
          <cell r="E1537" t="str">
            <v>C</v>
          </cell>
          <cell r="F1537" t="str">
            <v>MARK PHILLIPS</v>
          </cell>
          <cell r="G1537">
            <v>40340</v>
          </cell>
          <cell r="I1537" t="str">
            <v>610-409-2524</v>
          </cell>
          <cell r="J1537">
            <v>21248</v>
          </cell>
          <cell r="K1537">
            <v>16295</v>
          </cell>
          <cell r="L1537">
            <v>1</v>
          </cell>
          <cell r="N1537">
            <v>317</v>
          </cell>
          <cell r="O1537">
            <v>8</v>
          </cell>
          <cell r="P1537" t="str">
            <v>USD</v>
          </cell>
          <cell r="Q1537" t="str">
            <v>Y</v>
          </cell>
          <cell r="R1537" t="str">
            <v>USD</v>
          </cell>
        </row>
        <row r="1538">
          <cell r="A1538">
            <v>9048</v>
          </cell>
          <cell r="B1538" t="str">
            <v>CHI-HILLSIDE</v>
          </cell>
          <cell r="C1538" t="str">
            <v>9048</v>
          </cell>
          <cell r="D1538" t="str">
            <v>CHI</v>
          </cell>
          <cell r="E1538" t="str">
            <v>C</v>
          </cell>
          <cell r="F1538" t="str">
            <v>LINDA DRAGISIC</v>
          </cell>
          <cell r="G1538">
            <v>39907</v>
          </cell>
          <cell r="I1538" t="str">
            <v>708-547-1528</v>
          </cell>
          <cell r="J1538">
            <v>22191</v>
          </cell>
          <cell r="K1538">
            <v>18454</v>
          </cell>
          <cell r="L1538">
            <v>1</v>
          </cell>
          <cell r="N1538">
            <v>202</v>
          </cell>
          <cell r="O1538">
            <v>9</v>
          </cell>
          <cell r="P1538" t="str">
            <v>USD</v>
          </cell>
          <cell r="Q1538" t="str">
            <v>Y</v>
          </cell>
          <cell r="R1538" t="str">
            <v>USD</v>
          </cell>
        </row>
        <row r="1539">
          <cell r="A1539">
            <v>9049</v>
          </cell>
          <cell r="B1539" t="str">
            <v>DEERFIELD BEACH, FL</v>
          </cell>
          <cell r="C1539" t="str">
            <v>9049</v>
          </cell>
          <cell r="D1539" t="str">
            <v>DEE</v>
          </cell>
          <cell r="E1539" t="str">
            <v>C</v>
          </cell>
          <cell r="F1539" t="str">
            <v>STORE CLOSED</v>
          </cell>
          <cell r="G1539">
            <v>40089</v>
          </cell>
          <cell r="H1539">
            <v>43881</v>
          </cell>
          <cell r="I1539" t="str">
            <v>954-571-7627</v>
          </cell>
          <cell r="J1539">
            <v>23207</v>
          </cell>
          <cell r="K1539">
            <v>18981</v>
          </cell>
          <cell r="L1539">
            <v>1</v>
          </cell>
          <cell r="N1539">
            <v>412</v>
          </cell>
          <cell r="O1539">
            <v>7</v>
          </cell>
          <cell r="P1539" t="str">
            <v>USD</v>
          </cell>
          <cell r="Q1539" t="str">
            <v>Y</v>
          </cell>
          <cell r="R1539" t="str">
            <v>USD</v>
          </cell>
        </row>
        <row r="1540">
          <cell r="A1540">
            <v>9050</v>
          </cell>
          <cell r="B1540" t="str">
            <v>MARTINSBURG, WV</v>
          </cell>
          <cell r="C1540" t="str">
            <v>9050</v>
          </cell>
          <cell r="D1540" t="str">
            <v>MAR</v>
          </cell>
          <cell r="E1540" t="str">
            <v>C</v>
          </cell>
          <cell r="F1540" t="str">
            <v>TIM SETTLE</v>
          </cell>
          <cell r="G1540">
            <v>40019</v>
          </cell>
          <cell r="I1540" t="str">
            <v>304-263-7946</v>
          </cell>
          <cell r="J1540">
            <v>21586</v>
          </cell>
          <cell r="K1540">
            <v>18310</v>
          </cell>
          <cell r="L1540">
            <v>1</v>
          </cell>
          <cell r="N1540">
            <v>320</v>
          </cell>
          <cell r="O1540">
            <v>8</v>
          </cell>
          <cell r="P1540" t="str">
            <v>USD</v>
          </cell>
          <cell r="Q1540" t="str">
            <v>Y</v>
          </cell>
          <cell r="R1540" t="str">
            <v>USD</v>
          </cell>
        </row>
        <row r="1541">
          <cell r="A1541">
            <v>9051</v>
          </cell>
          <cell r="B1541" t="str">
            <v>ROGERS, AR</v>
          </cell>
          <cell r="C1541" t="str">
            <v>9051</v>
          </cell>
          <cell r="D1541" t="str">
            <v>ROG</v>
          </cell>
          <cell r="E1541" t="str">
            <v>C</v>
          </cell>
          <cell r="F1541" t="str">
            <v>CLOSED STORE</v>
          </cell>
          <cell r="G1541">
            <v>39796</v>
          </cell>
          <cell r="H1541">
            <v>39797</v>
          </cell>
          <cell r="I1541" t="str">
            <v>469-759-5454</v>
          </cell>
          <cell r="J1541">
            <v>1</v>
          </cell>
          <cell r="K1541">
            <v>1</v>
          </cell>
          <cell r="L1541">
            <v>1</v>
          </cell>
          <cell r="N1541">
            <v>101</v>
          </cell>
          <cell r="O1541">
            <v>1</v>
          </cell>
          <cell r="P1541" t="str">
            <v>USD</v>
          </cell>
          <cell r="Q1541" t="str">
            <v>Y</v>
          </cell>
          <cell r="R1541" t="str">
            <v>USD</v>
          </cell>
        </row>
        <row r="1542">
          <cell r="A1542">
            <v>9053</v>
          </cell>
          <cell r="B1542" t="str">
            <v>MENIFEE</v>
          </cell>
          <cell r="C1542" t="str">
            <v>9053</v>
          </cell>
          <cell r="D1542" t="str">
            <v>MEN</v>
          </cell>
          <cell r="E1542" t="str">
            <v>C</v>
          </cell>
          <cell r="F1542" t="str">
            <v>ALEKS RYLOV</v>
          </cell>
          <cell r="G1542">
            <v>40243</v>
          </cell>
          <cell r="I1542" t="str">
            <v>951-301-5186</v>
          </cell>
          <cell r="J1542">
            <v>22080</v>
          </cell>
          <cell r="K1542">
            <v>17717</v>
          </cell>
          <cell r="L1542">
            <v>1</v>
          </cell>
          <cell r="N1542">
            <v>116</v>
          </cell>
          <cell r="O1542">
            <v>4</v>
          </cell>
          <cell r="P1542" t="str">
            <v>USD</v>
          </cell>
          <cell r="Q1542" t="str">
            <v>Y</v>
          </cell>
          <cell r="R1542" t="str">
            <v>USD</v>
          </cell>
        </row>
        <row r="1543">
          <cell r="A1543">
            <v>9054</v>
          </cell>
          <cell r="B1543" t="str">
            <v>PELHAM MANOR, NY</v>
          </cell>
          <cell r="C1543" t="str">
            <v>9054</v>
          </cell>
          <cell r="D1543" t="str">
            <v>PEL</v>
          </cell>
          <cell r="E1543" t="str">
            <v>C</v>
          </cell>
          <cell r="F1543" t="str">
            <v>DANNY NARVAEZ</v>
          </cell>
          <cell r="G1543">
            <v>39964</v>
          </cell>
          <cell r="I1543" t="str">
            <v>914-235-2730</v>
          </cell>
          <cell r="J1543">
            <v>19949</v>
          </cell>
          <cell r="K1543">
            <v>15543</v>
          </cell>
          <cell r="L1543">
            <v>1</v>
          </cell>
          <cell r="N1543">
            <v>311</v>
          </cell>
          <cell r="O1543">
            <v>8</v>
          </cell>
          <cell r="P1543" t="str">
            <v>USD</v>
          </cell>
          <cell r="Q1543" t="str">
            <v>Y</v>
          </cell>
          <cell r="R1543" t="str">
            <v>USD</v>
          </cell>
        </row>
        <row r="1544">
          <cell r="A1544">
            <v>9055</v>
          </cell>
          <cell r="B1544" t="str">
            <v>BAY-COLMA</v>
          </cell>
          <cell r="C1544" t="str">
            <v>9055</v>
          </cell>
          <cell r="D1544" t="str">
            <v>BAY</v>
          </cell>
          <cell r="E1544" t="str">
            <v>C</v>
          </cell>
          <cell r="F1544" t="str">
            <v>DEBI MERY</v>
          </cell>
          <cell r="G1544">
            <v>39879</v>
          </cell>
          <cell r="I1544" t="str">
            <v>650-992-7271</v>
          </cell>
          <cell r="J1544">
            <v>24217</v>
          </cell>
          <cell r="K1544">
            <v>19556</v>
          </cell>
          <cell r="L1544">
            <v>1</v>
          </cell>
          <cell r="N1544">
            <v>114</v>
          </cell>
          <cell r="O1544">
            <v>2</v>
          </cell>
          <cell r="P1544" t="str">
            <v>USD</v>
          </cell>
          <cell r="Q1544" t="str">
            <v>Y</v>
          </cell>
          <cell r="R1544" t="str">
            <v>USD</v>
          </cell>
        </row>
        <row r="1545">
          <cell r="A1545">
            <v>9056</v>
          </cell>
          <cell r="B1545" t="str">
            <v>JACKSON-FLOWOOD</v>
          </cell>
          <cell r="C1545" t="str">
            <v>9056</v>
          </cell>
          <cell r="D1545" t="str">
            <v>JAC</v>
          </cell>
          <cell r="E1545" t="str">
            <v>C</v>
          </cell>
          <cell r="F1545" t="str">
            <v>FRED HUTTO</v>
          </cell>
          <cell r="G1545">
            <v>39956</v>
          </cell>
          <cell r="I1545" t="str">
            <v>601-992-9441</v>
          </cell>
          <cell r="J1545">
            <v>21082</v>
          </cell>
          <cell r="K1545">
            <v>17517</v>
          </cell>
          <cell r="L1545">
            <v>1</v>
          </cell>
          <cell r="N1545">
            <v>415</v>
          </cell>
          <cell r="O1545">
            <v>1</v>
          </cell>
          <cell r="P1545" t="str">
            <v>USD</v>
          </cell>
          <cell r="Q1545" t="str">
            <v>Y</v>
          </cell>
          <cell r="R1545" t="str">
            <v>USD</v>
          </cell>
        </row>
        <row r="1546">
          <cell r="A1546">
            <v>9065</v>
          </cell>
          <cell r="B1546" t="str">
            <v>NYC-BRONZ/TERMINAL MARKET</v>
          </cell>
          <cell r="C1546" t="str">
            <v>9065</v>
          </cell>
          <cell r="D1546" t="str">
            <v>NYC</v>
          </cell>
          <cell r="E1546" t="str">
            <v>C</v>
          </cell>
          <cell r="F1546" t="str">
            <v>CLOSED STORE</v>
          </cell>
          <cell r="G1546">
            <v>40236</v>
          </cell>
          <cell r="H1546">
            <v>40761</v>
          </cell>
          <cell r="I1546" t="str">
            <v>718-665-3405</v>
          </cell>
          <cell r="J1546">
            <v>22258</v>
          </cell>
          <cell r="K1546">
            <v>17362</v>
          </cell>
          <cell r="L1546">
            <v>1</v>
          </cell>
          <cell r="N1546">
            <v>302</v>
          </cell>
          <cell r="O1546">
            <v>8</v>
          </cell>
          <cell r="P1546" t="str">
            <v>USD</v>
          </cell>
          <cell r="Q1546" t="str">
            <v>Y</v>
          </cell>
          <cell r="R1546" t="str">
            <v>USD</v>
          </cell>
        </row>
        <row r="1547">
          <cell r="A1547">
            <v>9067</v>
          </cell>
          <cell r="B1547" t="str">
            <v>BOYNTON BEACH, FL</v>
          </cell>
          <cell r="C1547" t="str">
            <v>9067</v>
          </cell>
          <cell r="D1547" t="str">
            <v>BOY</v>
          </cell>
          <cell r="E1547" t="str">
            <v>C</v>
          </cell>
          <cell r="F1547" t="str">
            <v>DAVE FORMANEK</v>
          </cell>
          <cell r="G1547">
            <v>40055</v>
          </cell>
          <cell r="I1547" t="str">
            <v>561-731-3991</v>
          </cell>
          <cell r="J1547">
            <v>23359</v>
          </cell>
          <cell r="K1547">
            <v>18026</v>
          </cell>
          <cell r="L1547">
            <v>1</v>
          </cell>
          <cell r="N1547">
            <v>412</v>
          </cell>
          <cell r="O1547">
            <v>7</v>
          </cell>
          <cell r="P1547" t="str">
            <v>USD</v>
          </cell>
          <cell r="Q1547" t="str">
            <v>Y</v>
          </cell>
          <cell r="R1547" t="str">
            <v>USD</v>
          </cell>
        </row>
        <row r="1548">
          <cell r="A1548">
            <v>9068</v>
          </cell>
          <cell r="B1548" t="str">
            <v>N. ORL-HARVEY</v>
          </cell>
          <cell r="C1548" t="str">
            <v>9068</v>
          </cell>
          <cell r="D1548" t="str">
            <v>NOR</v>
          </cell>
          <cell r="E1548" t="str">
            <v>C</v>
          </cell>
          <cell r="F1548" t="str">
            <v>DWAIN CARTER</v>
          </cell>
          <cell r="G1548">
            <v>40319</v>
          </cell>
          <cell r="I1548" t="str">
            <v>504-361-5477</v>
          </cell>
          <cell r="J1548">
            <v>24618</v>
          </cell>
          <cell r="K1548">
            <v>17586</v>
          </cell>
          <cell r="L1548">
            <v>1</v>
          </cell>
          <cell r="N1548">
            <v>415</v>
          </cell>
          <cell r="O1548">
            <v>1</v>
          </cell>
          <cell r="P1548" t="str">
            <v>USD</v>
          </cell>
          <cell r="Q1548" t="str">
            <v>Y</v>
          </cell>
          <cell r="R1548" t="str">
            <v>USD</v>
          </cell>
        </row>
        <row r="1549">
          <cell r="A1549">
            <v>9069</v>
          </cell>
          <cell r="B1549" t="str">
            <v>LOUISVILLE-CLARKSVILLE, IN</v>
          </cell>
          <cell r="C1549" t="str">
            <v>9069</v>
          </cell>
          <cell r="D1549" t="str">
            <v>LOU</v>
          </cell>
          <cell r="E1549" t="str">
            <v>C</v>
          </cell>
          <cell r="F1549" t="str">
            <v>CARRIE CHUNN</v>
          </cell>
          <cell r="G1549">
            <v>40209</v>
          </cell>
          <cell r="I1549" t="str">
            <v>812-288-5194</v>
          </cell>
          <cell r="J1549">
            <v>21727</v>
          </cell>
          <cell r="K1549">
            <v>17785</v>
          </cell>
          <cell r="L1549">
            <v>1</v>
          </cell>
          <cell r="N1549">
            <v>212</v>
          </cell>
          <cell r="O1549">
            <v>9</v>
          </cell>
          <cell r="P1549" t="str">
            <v>USD</v>
          </cell>
          <cell r="Q1549" t="str">
            <v>Y</v>
          </cell>
          <cell r="R1549" t="str">
            <v>USD</v>
          </cell>
        </row>
        <row r="1550">
          <cell r="A1550">
            <v>9101</v>
          </cell>
          <cell r="B1550" t="str">
            <v>INDY-CASTLETON</v>
          </cell>
          <cell r="C1550" t="str">
            <v>9101</v>
          </cell>
          <cell r="D1550" t="str">
            <v>IND</v>
          </cell>
          <cell r="E1550" t="str">
            <v>A</v>
          </cell>
          <cell r="F1550" t="str">
            <v>CLOSED STORE</v>
          </cell>
          <cell r="G1550">
            <v>31103</v>
          </cell>
          <cell r="H1550">
            <v>36755</v>
          </cell>
          <cell r="I1550" t="str">
            <v>(317) 842-0577</v>
          </cell>
          <cell r="J1550">
            <v>18425</v>
          </cell>
          <cell r="K1550">
            <v>15283</v>
          </cell>
          <cell r="L1550">
            <v>1</v>
          </cell>
          <cell r="N1550">
            <v>608</v>
          </cell>
          <cell r="O1550">
            <v>1</v>
          </cell>
          <cell r="P1550" t="str">
            <v>USD</v>
          </cell>
          <cell r="Q1550" t="str">
            <v>N</v>
          </cell>
          <cell r="R1550" t="str">
            <v>USD</v>
          </cell>
        </row>
        <row r="1551">
          <cell r="A1551">
            <v>9102</v>
          </cell>
          <cell r="B1551" t="str">
            <v>INDY-WASHINGTON</v>
          </cell>
          <cell r="C1551" t="str">
            <v>9102</v>
          </cell>
          <cell r="D1551" t="str">
            <v>IND</v>
          </cell>
          <cell r="E1551" t="str">
            <v>D</v>
          </cell>
          <cell r="F1551" t="str">
            <v>DONNA L GREENE-MCLEOD</v>
          </cell>
          <cell r="G1551">
            <v>34417</v>
          </cell>
          <cell r="I1551" t="str">
            <v>317-897-9913</v>
          </cell>
          <cell r="J1551">
            <v>21723</v>
          </cell>
          <cell r="K1551">
            <v>16343</v>
          </cell>
          <cell r="L1551">
            <v>1</v>
          </cell>
          <cell r="N1551">
            <v>211</v>
          </cell>
          <cell r="O1551">
            <v>9</v>
          </cell>
          <cell r="P1551" t="str">
            <v>USD</v>
          </cell>
          <cell r="Q1551" t="str">
            <v>Y</v>
          </cell>
          <cell r="R1551" t="str">
            <v>USD</v>
          </cell>
        </row>
        <row r="1552">
          <cell r="A1552">
            <v>9103</v>
          </cell>
          <cell r="B1552" t="str">
            <v>INDY-GREENWOOD</v>
          </cell>
          <cell r="C1552" t="str">
            <v>9103</v>
          </cell>
          <cell r="D1552" t="str">
            <v>IND</v>
          </cell>
          <cell r="E1552" t="str">
            <v>B</v>
          </cell>
          <cell r="F1552" t="str">
            <v>PHIL M TROUT</v>
          </cell>
          <cell r="G1552">
            <v>35635</v>
          </cell>
          <cell r="I1552" t="str">
            <v>317-882-3266</v>
          </cell>
          <cell r="J1552">
            <v>29139</v>
          </cell>
          <cell r="K1552">
            <v>24158</v>
          </cell>
          <cell r="L1552">
            <v>1</v>
          </cell>
          <cell r="N1552">
            <v>211</v>
          </cell>
          <cell r="O1552">
            <v>9</v>
          </cell>
          <cell r="P1552" t="str">
            <v>USD</v>
          </cell>
          <cell r="Q1552" t="str">
            <v>Y</v>
          </cell>
          <cell r="R1552" t="str">
            <v>USD</v>
          </cell>
        </row>
        <row r="1553">
          <cell r="A1553">
            <v>9104</v>
          </cell>
          <cell r="B1553" t="str">
            <v>INDY-LAFAYETTE</v>
          </cell>
          <cell r="C1553" t="str">
            <v>9104</v>
          </cell>
          <cell r="D1553" t="str">
            <v>IND</v>
          </cell>
          <cell r="E1553" t="str">
            <v>C</v>
          </cell>
          <cell r="F1553" t="str">
            <v>GARY A LIPKIN</v>
          </cell>
          <cell r="G1553">
            <v>35638</v>
          </cell>
          <cell r="H1553">
            <v>38408</v>
          </cell>
          <cell r="I1553" t="str">
            <v>(317) 297-0455</v>
          </cell>
          <cell r="J1553">
            <v>32280</v>
          </cell>
          <cell r="K1553">
            <v>22558</v>
          </cell>
          <cell r="L1553">
            <v>1</v>
          </cell>
          <cell r="N1553">
            <v>608</v>
          </cell>
          <cell r="O1553">
            <v>9</v>
          </cell>
          <cell r="P1553" t="str">
            <v>USD</v>
          </cell>
          <cell r="Q1553" t="str">
            <v>N</v>
          </cell>
          <cell r="R1553" t="str">
            <v>USD</v>
          </cell>
        </row>
        <row r="1554">
          <cell r="A1554">
            <v>9160</v>
          </cell>
          <cell r="B1554" t="str">
            <v>OMAHA</v>
          </cell>
          <cell r="C1554" t="str">
            <v>9160</v>
          </cell>
          <cell r="D1554" t="str">
            <v>OMA</v>
          </cell>
          <cell r="E1554" t="str">
            <v>C</v>
          </cell>
          <cell r="F1554" t="str">
            <v>CHRISSY HARSHFIELD</v>
          </cell>
          <cell r="G1554">
            <v>40089</v>
          </cell>
          <cell r="I1554" t="str">
            <v>402-330-0843</v>
          </cell>
          <cell r="J1554">
            <v>21123</v>
          </cell>
          <cell r="K1554">
            <v>17731</v>
          </cell>
          <cell r="L1554">
            <v>1</v>
          </cell>
          <cell r="N1554">
            <v>213</v>
          </cell>
          <cell r="O1554">
            <v>9</v>
          </cell>
          <cell r="P1554" t="str">
            <v>USD</v>
          </cell>
          <cell r="Q1554" t="str">
            <v>Y</v>
          </cell>
          <cell r="R1554" t="str">
            <v>USD</v>
          </cell>
        </row>
        <row r="1555">
          <cell r="A1555">
            <v>9161</v>
          </cell>
          <cell r="B1555" t="str">
            <v>WEST MELBOURNE</v>
          </cell>
          <cell r="C1555" t="str">
            <v>9161</v>
          </cell>
          <cell r="D1555" t="str">
            <v>WES</v>
          </cell>
          <cell r="E1555" t="str">
            <v>C</v>
          </cell>
          <cell r="F1555" t="str">
            <v>DAVID STEINLEITNER</v>
          </cell>
          <cell r="G1555">
            <v>39900</v>
          </cell>
          <cell r="I1555" t="str">
            <v>321-951-8522</v>
          </cell>
          <cell r="J1555">
            <v>21236</v>
          </cell>
          <cell r="K1555">
            <v>17564</v>
          </cell>
          <cell r="L1555">
            <v>1</v>
          </cell>
          <cell r="N1555">
            <v>412</v>
          </cell>
          <cell r="O1555">
            <v>7</v>
          </cell>
          <cell r="P1555" t="str">
            <v>USD</v>
          </cell>
          <cell r="Q1555" t="str">
            <v>Y</v>
          </cell>
          <cell r="R1555" t="str">
            <v>USD</v>
          </cell>
        </row>
        <row r="1556">
          <cell r="A1556">
            <v>9166</v>
          </cell>
          <cell r="B1556" t="str">
            <v>EAU CLAIRE</v>
          </cell>
          <cell r="C1556" t="str">
            <v>9166</v>
          </cell>
          <cell r="D1556" t="str">
            <v>EAU</v>
          </cell>
          <cell r="E1556" t="str">
            <v>C</v>
          </cell>
          <cell r="F1556" t="str">
            <v>CHRISTI GUNDERSON</v>
          </cell>
          <cell r="G1556">
            <v>39845</v>
          </cell>
          <cell r="I1556" t="str">
            <v>715-831-0979</v>
          </cell>
          <cell r="J1556">
            <v>21476</v>
          </cell>
          <cell r="K1556">
            <v>18045</v>
          </cell>
          <cell r="L1556">
            <v>1</v>
          </cell>
          <cell r="N1556">
            <v>214</v>
          </cell>
          <cell r="O1556">
            <v>9</v>
          </cell>
          <cell r="P1556" t="str">
            <v>USD</v>
          </cell>
          <cell r="Q1556" t="str">
            <v>Y</v>
          </cell>
          <cell r="R1556" t="str">
            <v>USD</v>
          </cell>
        </row>
        <row r="1557">
          <cell r="A1557">
            <v>9169</v>
          </cell>
          <cell r="B1557" t="str">
            <v>PITT-BUTLER</v>
          </cell>
          <cell r="C1557" t="str">
            <v>9169</v>
          </cell>
          <cell r="D1557" t="str">
            <v>PIT</v>
          </cell>
          <cell r="E1557" t="str">
            <v>C</v>
          </cell>
          <cell r="F1557" t="str">
            <v>ANN GAURICH</v>
          </cell>
          <cell r="G1557">
            <v>40214</v>
          </cell>
          <cell r="I1557" t="str">
            <v>724-282-9403</v>
          </cell>
          <cell r="J1557">
            <v>21476</v>
          </cell>
          <cell r="K1557">
            <v>18223</v>
          </cell>
          <cell r="L1557">
            <v>1</v>
          </cell>
          <cell r="N1557">
            <v>207</v>
          </cell>
          <cell r="O1557">
            <v>8</v>
          </cell>
          <cell r="P1557" t="str">
            <v>USD</v>
          </cell>
          <cell r="Q1557" t="str">
            <v>Y</v>
          </cell>
          <cell r="R1557" t="str">
            <v>USD</v>
          </cell>
        </row>
        <row r="1558">
          <cell r="A1558">
            <v>9171</v>
          </cell>
          <cell r="B1558" t="str">
            <v>FORT SMITH</v>
          </cell>
          <cell r="C1558" t="str">
            <v>9171</v>
          </cell>
          <cell r="D1558" t="str">
            <v>FTS</v>
          </cell>
          <cell r="E1558" t="str">
            <v>C</v>
          </cell>
          <cell r="F1558" t="str">
            <v>KEVIN DOUGAN</v>
          </cell>
          <cell r="G1558">
            <v>39879</v>
          </cell>
          <cell r="I1558" t="str">
            <v>479-648-8085</v>
          </cell>
          <cell r="J1558">
            <v>21120</v>
          </cell>
          <cell r="K1558">
            <v>17652</v>
          </cell>
          <cell r="L1558">
            <v>1</v>
          </cell>
          <cell r="N1558">
            <v>419</v>
          </cell>
          <cell r="O1558">
            <v>1</v>
          </cell>
          <cell r="P1558" t="str">
            <v>USD</v>
          </cell>
          <cell r="Q1558" t="str">
            <v>Y</v>
          </cell>
          <cell r="R1558" t="str">
            <v>USD</v>
          </cell>
        </row>
        <row r="1559">
          <cell r="A1559">
            <v>9172</v>
          </cell>
          <cell r="B1559" t="str">
            <v>SAGINAW</v>
          </cell>
          <cell r="C1559" t="str">
            <v>9172</v>
          </cell>
          <cell r="D1559" t="str">
            <v>SAG</v>
          </cell>
          <cell r="E1559" t="str">
            <v>C</v>
          </cell>
          <cell r="F1559" t="str">
            <v>DON CHERWINSKI</v>
          </cell>
          <cell r="G1559">
            <v>39872</v>
          </cell>
          <cell r="I1559" t="str">
            <v>989-791-4360</v>
          </cell>
          <cell r="J1559">
            <v>27693</v>
          </cell>
          <cell r="K1559">
            <v>20524</v>
          </cell>
          <cell r="L1559">
            <v>1</v>
          </cell>
          <cell r="N1559">
            <v>204</v>
          </cell>
          <cell r="O1559">
            <v>9</v>
          </cell>
          <cell r="P1559" t="str">
            <v>USD</v>
          </cell>
          <cell r="Q1559" t="str">
            <v>Y</v>
          </cell>
          <cell r="R1559" t="str">
            <v>USD</v>
          </cell>
        </row>
        <row r="1560">
          <cell r="A1560">
            <v>9173</v>
          </cell>
          <cell r="B1560" t="str">
            <v>AMARILLO</v>
          </cell>
          <cell r="C1560" t="str">
            <v>9173</v>
          </cell>
          <cell r="D1560" t="str">
            <v>AMA</v>
          </cell>
          <cell r="E1560" t="str">
            <v>C</v>
          </cell>
          <cell r="F1560" t="str">
            <v>GREG PALACIO</v>
          </cell>
          <cell r="G1560">
            <v>39900</v>
          </cell>
          <cell r="I1560" t="str">
            <v>806-358-3897</v>
          </cell>
          <cell r="J1560">
            <v>21298</v>
          </cell>
          <cell r="K1560">
            <v>17744</v>
          </cell>
          <cell r="L1560">
            <v>1</v>
          </cell>
          <cell r="N1560">
            <v>407</v>
          </cell>
          <cell r="O1560">
            <v>1</v>
          </cell>
          <cell r="P1560" t="str">
            <v>USD</v>
          </cell>
          <cell r="Q1560" t="str">
            <v>Y</v>
          </cell>
          <cell r="R1560" t="str">
            <v>USD</v>
          </cell>
        </row>
        <row r="1561">
          <cell r="A1561">
            <v>9175</v>
          </cell>
          <cell r="B1561" t="str">
            <v>LI-LEVITTOWN</v>
          </cell>
          <cell r="C1561" t="str">
            <v>9175</v>
          </cell>
          <cell r="D1561" t="str">
            <v>LI-</v>
          </cell>
          <cell r="E1561" t="str">
            <v>C</v>
          </cell>
          <cell r="F1561" t="str">
            <v>NEIL KRAVITZ</v>
          </cell>
          <cell r="G1561">
            <v>40263</v>
          </cell>
          <cell r="I1561" t="str">
            <v>516-735-0786</v>
          </cell>
          <cell r="J1561">
            <v>31908</v>
          </cell>
          <cell r="K1561">
            <v>20817</v>
          </cell>
          <cell r="L1561">
            <v>1</v>
          </cell>
          <cell r="N1561">
            <v>304</v>
          </cell>
          <cell r="O1561">
            <v>8</v>
          </cell>
          <cell r="P1561" t="str">
            <v>USD</v>
          </cell>
          <cell r="Q1561" t="str">
            <v>Y</v>
          </cell>
          <cell r="R1561" t="str">
            <v>USD</v>
          </cell>
        </row>
        <row r="1562">
          <cell r="A1562">
            <v>9176</v>
          </cell>
          <cell r="B1562" t="str">
            <v>CHI-SCHAUMBURG</v>
          </cell>
          <cell r="C1562" t="str">
            <v>9176</v>
          </cell>
          <cell r="D1562" t="str">
            <v>CHI</v>
          </cell>
          <cell r="E1562" t="str">
            <v>C</v>
          </cell>
          <cell r="F1562" t="str">
            <v>BOB BREJLA</v>
          </cell>
          <cell r="G1562">
            <v>40209</v>
          </cell>
          <cell r="I1562" t="str">
            <v>847-517-2622</v>
          </cell>
          <cell r="J1562">
            <v>22129</v>
          </cell>
          <cell r="K1562">
            <v>17905</v>
          </cell>
          <cell r="L1562">
            <v>1</v>
          </cell>
          <cell r="N1562">
            <v>201</v>
          </cell>
          <cell r="O1562">
            <v>9</v>
          </cell>
          <cell r="P1562" t="str">
            <v>USD</v>
          </cell>
          <cell r="Q1562" t="str">
            <v>Y</v>
          </cell>
          <cell r="R1562" t="str">
            <v>USD</v>
          </cell>
        </row>
        <row r="1563">
          <cell r="A1563">
            <v>9178</v>
          </cell>
          <cell r="B1563" t="str">
            <v>BOS-NATICK</v>
          </cell>
          <cell r="C1563" t="str">
            <v>9178</v>
          </cell>
          <cell r="D1563" t="str">
            <v>BOS</v>
          </cell>
          <cell r="E1563" t="str">
            <v>C</v>
          </cell>
          <cell r="F1563" t="str">
            <v>PATRICK KENNEY</v>
          </cell>
          <cell r="G1563">
            <v>40213</v>
          </cell>
          <cell r="I1563" t="str">
            <v>508-652-8054</v>
          </cell>
          <cell r="J1563">
            <v>24491</v>
          </cell>
          <cell r="K1563">
            <v>19238</v>
          </cell>
          <cell r="L1563">
            <v>1</v>
          </cell>
          <cell r="N1563">
            <v>312</v>
          </cell>
          <cell r="O1563">
            <v>8</v>
          </cell>
          <cell r="P1563" t="str">
            <v>USD</v>
          </cell>
          <cell r="Q1563" t="str">
            <v>Y</v>
          </cell>
          <cell r="R1563" t="str">
            <v>USD</v>
          </cell>
        </row>
        <row r="1564">
          <cell r="A1564">
            <v>9179</v>
          </cell>
          <cell r="B1564" t="str">
            <v>WICHITA-MAIZE RD</v>
          </cell>
          <cell r="C1564" t="str">
            <v>9179</v>
          </cell>
          <cell r="D1564" t="str">
            <v>WIT</v>
          </cell>
          <cell r="E1564" t="str">
            <v>C</v>
          </cell>
          <cell r="F1564" t="str">
            <v>TIM HOUSER</v>
          </cell>
          <cell r="G1564">
            <v>40236</v>
          </cell>
          <cell r="I1564" t="str">
            <v>316-722-3472</v>
          </cell>
          <cell r="J1564">
            <v>21822</v>
          </cell>
          <cell r="K1564">
            <v>17610</v>
          </cell>
          <cell r="L1564">
            <v>1</v>
          </cell>
          <cell r="N1564">
            <v>218</v>
          </cell>
          <cell r="O1564">
            <v>1</v>
          </cell>
          <cell r="P1564" t="str">
            <v>USD</v>
          </cell>
          <cell r="Q1564" t="str">
            <v>Y</v>
          </cell>
          <cell r="R1564" t="str">
            <v>USD</v>
          </cell>
        </row>
        <row r="1565">
          <cell r="A1565">
            <v>9180</v>
          </cell>
          <cell r="B1565" t="str">
            <v>HSTN-WESTHEIMER</v>
          </cell>
          <cell r="C1565" t="str">
            <v>9180</v>
          </cell>
          <cell r="D1565" t="str">
            <v>HST</v>
          </cell>
          <cell r="E1565" t="str">
            <v>C</v>
          </cell>
          <cell r="F1565" t="str">
            <v>TONY COOLEY</v>
          </cell>
          <cell r="G1565">
            <v>40403</v>
          </cell>
          <cell r="I1565" t="str">
            <v>281-589-2886</v>
          </cell>
          <cell r="J1565">
            <v>21269</v>
          </cell>
          <cell r="K1565">
            <v>18083</v>
          </cell>
          <cell r="L1565">
            <v>1</v>
          </cell>
          <cell r="N1565">
            <v>401</v>
          </cell>
          <cell r="O1565">
            <v>1</v>
          </cell>
          <cell r="P1565" t="str">
            <v>USD</v>
          </cell>
          <cell r="Q1565" t="str">
            <v>Y</v>
          </cell>
          <cell r="R1565" t="str">
            <v>USD</v>
          </cell>
        </row>
        <row r="1566">
          <cell r="A1566">
            <v>9181</v>
          </cell>
          <cell r="B1566" t="str">
            <v>WATERTOWN</v>
          </cell>
          <cell r="C1566" t="str">
            <v>9181</v>
          </cell>
          <cell r="D1566" t="str">
            <v>WAT</v>
          </cell>
          <cell r="E1566" t="str">
            <v>C</v>
          </cell>
          <cell r="F1566" t="str">
            <v>RICK SUTTON</v>
          </cell>
          <cell r="G1566">
            <v>40297</v>
          </cell>
          <cell r="I1566" t="str">
            <v>315-788-1327</v>
          </cell>
          <cell r="J1566">
            <v>18637</v>
          </cell>
          <cell r="K1566">
            <v>13334</v>
          </cell>
          <cell r="L1566">
            <v>1</v>
          </cell>
          <cell r="N1566">
            <v>220</v>
          </cell>
          <cell r="O1566">
            <v>8</v>
          </cell>
          <cell r="P1566" t="str">
            <v>USD</v>
          </cell>
          <cell r="Q1566" t="str">
            <v>Y</v>
          </cell>
          <cell r="R1566" t="str">
            <v>USD</v>
          </cell>
        </row>
        <row r="1567">
          <cell r="A1567">
            <v>9182</v>
          </cell>
          <cell r="B1567" t="str">
            <v>ST.L-DES PERES</v>
          </cell>
          <cell r="C1567" t="str">
            <v>9182</v>
          </cell>
          <cell r="D1567" t="str">
            <v>STL</v>
          </cell>
          <cell r="E1567" t="str">
            <v>C</v>
          </cell>
          <cell r="F1567" t="str">
            <v>KAREN JONES</v>
          </cell>
          <cell r="G1567">
            <v>40578</v>
          </cell>
          <cell r="I1567" t="str">
            <v>314-966-3565</v>
          </cell>
          <cell r="J1567">
            <v>25104</v>
          </cell>
          <cell r="K1567">
            <v>19502</v>
          </cell>
          <cell r="L1567">
            <v>1</v>
          </cell>
          <cell r="N1567">
            <v>216</v>
          </cell>
          <cell r="O1567">
            <v>9</v>
          </cell>
          <cell r="P1567" t="str">
            <v>USD</v>
          </cell>
          <cell r="Q1567" t="str">
            <v>Y</v>
          </cell>
          <cell r="R1567" t="str">
            <v>USD</v>
          </cell>
        </row>
        <row r="1568">
          <cell r="A1568">
            <v>9183</v>
          </cell>
          <cell r="B1568" t="str">
            <v>DEN-COLORADO BLVD</v>
          </cell>
          <cell r="C1568" t="str">
            <v>9183</v>
          </cell>
          <cell r="D1568" t="str">
            <v>DEN</v>
          </cell>
          <cell r="E1568" t="str">
            <v>C</v>
          </cell>
          <cell r="F1568" t="str">
            <v>DARRELL CIRBO</v>
          </cell>
          <cell r="G1568">
            <v>40235</v>
          </cell>
          <cell r="I1568" t="str">
            <v>303-758-9914</v>
          </cell>
          <cell r="J1568">
            <v>32644</v>
          </cell>
          <cell r="K1568">
            <v>20159</v>
          </cell>
          <cell r="L1568">
            <v>1</v>
          </cell>
          <cell r="N1568">
            <v>106</v>
          </cell>
          <cell r="O1568">
            <v>2</v>
          </cell>
          <cell r="P1568" t="str">
            <v>USD</v>
          </cell>
          <cell r="Q1568" t="str">
            <v>Y</v>
          </cell>
          <cell r="R1568" t="str">
            <v>USD</v>
          </cell>
        </row>
        <row r="1569">
          <cell r="A1569">
            <v>9184</v>
          </cell>
          <cell r="B1569" t="str">
            <v>CHICO</v>
          </cell>
          <cell r="C1569" t="str">
            <v>9184</v>
          </cell>
          <cell r="D1569" t="str">
            <v>CHI</v>
          </cell>
          <cell r="E1569" t="str">
            <v>C</v>
          </cell>
          <cell r="F1569" t="str">
            <v>JEREMY HAMM</v>
          </cell>
          <cell r="G1569">
            <v>40452</v>
          </cell>
          <cell r="I1569" t="str">
            <v>530-343-1864</v>
          </cell>
          <cell r="J1569">
            <v>23014</v>
          </cell>
          <cell r="K1569">
            <v>17614</v>
          </cell>
          <cell r="L1569">
            <v>1</v>
          </cell>
          <cell r="N1569">
            <v>113</v>
          </cell>
          <cell r="O1569">
            <v>2</v>
          </cell>
          <cell r="P1569" t="str">
            <v>USD</v>
          </cell>
          <cell r="Q1569" t="str">
            <v>Y</v>
          </cell>
          <cell r="R1569" t="str">
            <v>USD</v>
          </cell>
        </row>
        <row r="1570">
          <cell r="A1570">
            <v>9185</v>
          </cell>
          <cell r="B1570" t="str">
            <v>WOR-NORTHBOROUGH</v>
          </cell>
          <cell r="C1570" t="str">
            <v>9185</v>
          </cell>
          <cell r="D1570" t="str">
            <v>WOR</v>
          </cell>
          <cell r="E1570" t="str">
            <v>C</v>
          </cell>
          <cell r="F1570" t="str">
            <v>TONY PATJANE</v>
          </cell>
          <cell r="G1570">
            <v>40942</v>
          </cell>
          <cell r="I1570" t="str">
            <v>508-393-8234</v>
          </cell>
          <cell r="J1570">
            <v>21269</v>
          </cell>
          <cell r="K1570">
            <v>18083</v>
          </cell>
          <cell r="L1570">
            <v>1</v>
          </cell>
          <cell r="N1570">
            <v>312</v>
          </cell>
          <cell r="O1570">
            <v>8</v>
          </cell>
          <cell r="P1570" t="str">
            <v>USD</v>
          </cell>
          <cell r="Q1570" t="str">
            <v>Y</v>
          </cell>
          <cell r="R1570" t="str">
            <v>USD</v>
          </cell>
        </row>
        <row r="1571">
          <cell r="A1571">
            <v>9186</v>
          </cell>
          <cell r="B1571" t="str">
            <v>PITT-ROBINSON TOWNSHIP</v>
          </cell>
          <cell r="C1571" t="str">
            <v>9186</v>
          </cell>
          <cell r="D1571" t="str">
            <v>PIT</v>
          </cell>
          <cell r="E1571" t="str">
            <v>C</v>
          </cell>
          <cell r="F1571" t="str">
            <v>DAVE HACHA</v>
          </cell>
          <cell r="G1571">
            <v>40606</v>
          </cell>
          <cell r="I1571" t="str">
            <v>412-787-5240</v>
          </cell>
          <cell r="J1571">
            <v>21906</v>
          </cell>
          <cell r="K1571">
            <v>17619</v>
          </cell>
          <cell r="L1571">
            <v>1</v>
          </cell>
          <cell r="N1571">
            <v>207</v>
          </cell>
          <cell r="O1571">
            <v>8</v>
          </cell>
          <cell r="P1571" t="str">
            <v>USD</v>
          </cell>
          <cell r="Q1571" t="str">
            <v>Y</v>
          </cell>
          <cell r="R1571" t="str">
            <v>USD</v>
          </cell>
        </row>
        <row r="1572">
          <cell r="A1572">
            <v>9187</v>
          </cell>
          <cell r="B1572" t="str">
            <v>LA-ENCINO</v>
          </cell>
          <cell r="C1572" t="str">
            <v>9187</v>
          </cell>
          <cell r="D1572" t="str">
            <v>LOS</v>
          </cell>
          <cell r="E1572" t="str">
            <v>C</v>
          </cell>
          <cell r="F1572" t="str">
            <v>SARKI BAGHDADLIAN</v>
          </cell>
          <cell r="G1572">
            <v>40431</v>
          </cell>
          <cell r="I1572" t="str">
            <v>818-783-7970</v>
          </cell>
          <cell r="J1572">
            <v>24022</v>
          </cell>
          <cell r="K1572">
            <v>17838</v>
          </cell>
          <cell r="L1572">
            <v>1</v>
          </cell>
          <cell r="N1572">
            <v>112</v>
          </cell>
          <cell r="O1572">
            <v>4</v>
          </cell>
          <cell r="P1572" t="str">
            <v>USD</v>
          </cell>
          <cell r="Q1572" t="str">
            <v>Y</v>
          </cell>
          <cell r="R1572" t="str">
            <v>USD</v>
          </cell>
        </row>
        <row r="1573">
          <cell r="A1573">
            <v>9188</v>
          </cell>
          <cell r="B1573" t="str">
            <v>ATL-KENNESAW</v>
          </cell>
          <cell r="C1573" t="str">
            <v>9188</v>
          </cell>
          <cell r="D1573" t="str">
            <v>ATL</v>
          </cell>
          <cell r="E1573" t="str">
            <v>C</v>
          </cell>
          <cell r="F1573" t="str">
            <v>SCOTT QUINTANELLA</v>
          </cell>
          <cell r="G1573">
            <v>40655</v>
          </cell>
          <cell r="I1573" t="str">
            <v>770-218-1348</v>
          </cell>
          <cell r="J1573">
            <v>35850</v>
          </cell>
          <cell r="K1573">
            <v>17986</v>
          </cell>
          <cell r="L1573">
            <v>1</v>
          </cell>
          <cell r="N1573">
            <v>417</v>
          </cell>
          <cell r="O1573">
            <v>7</v>
          </cell>
          <cell r="P1573" t="str">
            <v>USD</v>
          </cell>
          <cell r="Q1573" t="str">
            <v>Y</v>
          </cell>
          <cell r="R1573" t="str">
            <v>USD</v>
          </cell>
        </row>
        <row r="1574">
          <cell r="A1574">
            <v>9189</v>
          </cell>
          <cell r="B1574" t="str">
            <v>GRAND RAPIDS-WALKER, MI</v>
          </cell>
          <cell r="C1574" t="str">
            <v>9189</v>
          </cell>
          <cell r="D1574" t="str">
            <v>GRA</v>
          </cell>
          <cell r="E1574" t="str">
            <v>C</v>
          </cell>
          <cell r="F1574" t="str">
            <v>CRYSTAL BUCHNER</v>
          </cell>
          <cell r="G1574">
            <v>40704</v>
          </cell>
          <cell r="I1574" t="str">
            <v>616-647-9483</v>
          </cell>
          <cell r="J1574">
            <v>25215</v>
          </cell>
          <cell r="K1574">
            <v>17580</v>
          </cell>
          <cell r="L1574">
            <v>1</v>
          </cell>
          <cell r="N1574">
            <v>204</v>
          </cell>
          <cell r="O1574">
            <v>9</v>
          </cell>
          <cell r="P1574" t="str">
            <v>USD</v>
          </cell>
          <cell r="Q1574" t="str">
            <v>Y</v>
          </cell>
          <cell r="R1574" t="str">
            <v>USD</v>
          </cell>
        </row>
        <row r="1575">
          <cell r="A1575">
            <v>9192</v>
          </cell>
          <cell r="B1575" t="str">
            <v>RACINE</v>
          </cell>
          <cell r="C1575" t="str">
            <v>9192</v>
          </cell>
          <cell r="D1575" t="str">
            <v>RAC</v>
          </cell>
          <cell r="E1575" t="str">
            <v>C</v>
          </cell>
          <cell r="F1575" t="str">
            <v>NICOLE BODDEN</v>
          </cell>
          <cell r="G1575">
            <v>40732</v>
          </cell>
          <cell r="I1575" t="str">
            <v>262-554-1557</v>
          </cell>
          <cell r="J1575">
            <v>28657</v>
          </cell>
          <cell r="K1575">
            <v>18643</v>
          </cell>
          <cell r="L1575">
            <v>1</v>
          </cell>
          <cell r="N1575">
            <v>205</v>
          </cell>
          <cell r="O1575">
            <v>9</v>
          </cell>
          <cell r="P1575" t="str">
            <v>USD</v>
          </cell>
          <cell r="Q1575" t="str">
            <v>Y</v>
          </cell>
          <cell r="R1575" t="str">
            <v>USD</v>
          </cell>
        </row>
        <row r="1576">
          <cell r="A1576">
            <v>9193</v>
          </cell>
          <cell r="B1576" t="str">
            <v>MOBILE</v>
          </cell>
          <cell r="C1576" t="str">
            <v>9193</v>
          </cell>
          <cell r="D1576" t="str">
            <v>MOB</v>
          </cell>
          <cell r="E1576" t="str">
            <v>C</v>
          </cell>
          <cell r="F1576" t="str">
            <v>CHANDA FALGOUT</v>
          </cell>
          <cell r="G1576">
            <v>40802</v>
          </cell>
          <cell r="I1576" t="str">
            <v>251-473-8520</v>
          </cell>
          <cell r="J1576">
            <v>24562</v>
          </cell>
          <cell r="K1576">
            <v>18178</v>
          </cell>
          <cell r="L1576">
            <v>1</v>
          </cell>
          <cell r="N1576">
            <v>416</v>
          </cell>
          <cell r="O1576">
            <v>7</v>
          </cell>
          <cell r="P1576" t="str">
            <v>USD</v>
          </cell>
          <cell r="Q1576" t="str">
            <v>Y</v>
          </cell>
          <cell r="R1576" t="str">
            <v>USD</v>
          </cell>
        </row>
        <row r="1577">
          <cell r="A1577">
            <v>9194</v>
          </cell>
          <cell r="B1577" t="str">
            <v>NWK-PARSIPPANY</v>
          </cell>
          <cell r="C1577" t="str">
            <v>9194</v>
          </cell>
          <cell r="D1577" t="str">
            <v>NWK</v>
          </cell>
          <cell r="E1577" t="str">
            <v>C</v>
          </cell>
          <cell r="F1577" t="str">
            <v>RIA SAVINO</v>
          </cell>
          <cell r="G1577">
            <v>40655</v>
          </cell>
          <cell r="I1577" t="str">
            <v>973-334-0249</v>
          </cell>
          <cell r="J1577">
            <v>25108</v>
          </cell>
          <cell r="K1577">
            <v>18994</v>
          </cell>
          <cell r="L1577">
            <v>1</v>
          </cell>
          <cell r="N1577">
            <v>303</v>
          </cell>
          <cell r="O1577">
            <v>8</v>
          </cell>
          <cell r="P1577" t="str">
            <v>USD</v>
          </cell>
          <cell r="Q1577" t="str">
            <v>Y</v>
          </cell>
          <cell r="R1577" t="str">
            <v>USD</v>
          </cell>
        </row>
        <row r="1578">
          <cell r="A1578">
            <v>9195</v>
          </cell>
          <cell r="B1578" t="str">
            <v>VEGAS-N LAS VEGAS</v>
          </cell>
          <cell r="C1578" t="str">
            <v>9195</v>
          </cell>
          <cell r="D1578" t="str">
            <v>VEG</v>
          </cell>
          <cell r="E1578" t="str">
            <v>C</v>
          </cell>
          <cell r="F1578" t="str">
            <v>ANDY STILES</v>
          </cell>
          <cell r="G1578">
            <v>40711</v>
          </cell>
          <cell r="I1578" t="str">
            <v>702-649-4910</v>
          </cell>
          <cell r="J1578">
            <v>30605</v>
          </cell>
          <cell r="K1578">
            <v>18563</v>
          </cell>
          <cell r="L1578">
            <v>1</v>
          </cell>
          <cell r="N1578">
            <v>104</v>
          </cell>
          <cell r="O1578">
            <v>4</v>
          </cell>
          <cell r="P1578" t="str">
            <v>USD</v>
          </cell>
          <cell r="Q1578" t="str">
            <v>Y</v>
          </cell>
          <cell r="R1578" t="str">
            <v>USD</v>
          </cell>
        </row>
        <row r="1579">
          <cell r="A1579">
            <v>9196</v>
          </cell>
          <cell r="B1579" t="str">
            <v>LA-WEST COVINA</v>
          </cell>
          <cell r="C1579" t="str">
            <v>9196</v>
          </cell>
          <cell r="D1579" t="str">
            <v>LA-</v>
          </cell>
          <cell r="E1579" t="str">
            <v>C</v>
          </cell>
          <cell r="F1579" t="str">
            <v>HOI TAM</v>
          </cell>
          <cell r="G1579">
            <v>40788</v>
          </cell>
          <cell r="I1579" t="str">
            <v>626-918-7567</v>
          </cell>
          <cell r="J1579">
            <v>30072</v>
          </cell>
          <cell r="K1579">
            <v>19589</v>
          </cell>
          <cell r="L1579">
            <v>1</v>
          </cell>
          <cell r="N1579">
            <v>121</v>
          </cell>
          <cell r="O1579">
            <v>4</v>
          </cell>
          <cell r="P1579" t="str">
            <v>USD</v>
          </cell>
          <cell r="Q1579" t="str">
            <v>Y</v>
          </cell>
          <cell r="R1579" t="str">
            <v>USD</v>
          </cell>
        </row>
        <row r="1580">
          <cell r="A1580">
            <v>9198</v>
          </cell>
          <cell r="B1580" t="str">
            <v>BOS-SAUGUS</v>
          </cell>
          <cell r="C1580" t="str">
            <v>9198</v>
          </cell>
          <cell r="D1580" t="str">
            <v>BOS</v>
          </cell>
          <cell r="E1580" t="str">
            <v>C</v>
          </cell>
          <cell r="F1580" t="str">
            <v>SALLY MURRAY</v>
          </cell>
          <cell r="G1580">
            <v>40746</v>
          </cell>
          <cell r="I1580" t="str">
            <v>781-233-3423</v>
          </cell>
          <cell r="J1580">
            <v>33437</v>
          </cell>
          <cell r="K1580">
            <v>20311</v>
          </cell>
          <cell r="L1580">
            <v>1</v>
          </cell>
          <cell r="N1580">
            <v>312</v>
          </cell>
          <cell r="O1580">
            <v>8</v>
          </cell>
          <cell r="P1580" t="str">
            <v>USD</v>
          </cell>
          <cell r="Q1580" t="str">
            <v>Y</v>
          </cell>
          <cell r="R1580" t="str">
            <v>USD</v>
          </cell>
        </row>
        <row r="1581">
          <cell r="A1581">
            <v>9199</v>
          </cell>
          <cell r="B1581" t="str">
            <v>CIN-WESTERN HILLS</v>
          </cell>
          <cell r="C1581" t="str">
            <v>9199</v>
          </cell>
          <cell r="D1581" t="str">
            <v>CIN</v>
          </cell>
          <cell r="E1581" t="str">
            <v>C</v>
          </cell>
          <cell r="F1581" t="str">
            <v>DEBBIE MCGEE</v>
          </cell>
          <cell r="G1581">
            <v>40774</v>
          </cell>
          <cell r="I1581" t="str">
            <v>513-389-0834</v>
          </cell>
          <cell r="J1581">
            <v>25140</v>
          </cell>
          <cell r="K1581">
            <v>19652</v>
          </cell>
          <cell r="L1581">
            <v>1</v>
          </cell>
          <cell r="N1581">
            <v>217</v>
          </cell>
          <cell r="O1581">
            <v>9</v>
          </cell>
          <cell r="P1581" t="str">
            <v>USD</v>
          </cell>
          <cell r="Q1581" t="str">
            <v>Y</v>
          </cell>
          <cell r="R1581" t="str">
            <v>USD</v>
          </cell>
        </row>
        <row r="1582">
          <cell r="A1582">
            <v>9201</v>
          </cell>
          <cell r="B1582" t="str">
            <v>HUNTINGTON</v>
          </cell>
          <cell r="C1582" t="str">
            <v>9201</v>
          </cell>
          <cell r="D1582" t="str">
            <v>HUN</v>
          </cell>
          <cell r="E1582" t="str">
            <v>C</v>
          </cell>
          <cell r="F1582" t="str">
            <v>CHARLES MICHAEL MCCLUNG</v>
          </cell>
          <cell r="G1582">
            <v>35034</v>
          </cell>
          <cell r="I1582" t="str">
            <v>304-733-0954</v>
          </cell>
          <cell r="J1582">
            <v>36416</v>
          </cell>
          <cell r="K1582">
            <v>22372</v>
          </cell>
          <cell r="L1582">
            <v>1</v>
          </cell>
          <cell r="N1582">
            <v>219</v>
          </cell>
          <cell r="O1582">
            <v>9</v>
          </cell>
          <cell r="P1582" t="str">
            <v>USD</v>
          </cell>
          <cell r="Q1582" t="str">
            <v>Y</v>
          </cell>
          <cell r="R1582" t="str">
            <v>USD</v>
          </cell>
        </row>
        <row r="1583">
          <cell r="A1583">
            <v>9204</v>
          </cell>
          <cell r="B1583" t="str">
            <v>PENSACOLA</v>
          </cell>
          <cell r="C1583" t="str">
            <v>9204</v>
          </cell>
          <cell r="D1583" t="str">
            <v>PEN</v>
          </cell>
          <cell r="E1583" t="str">
            <v>B</v>
          </cell>
          <cell r="F1583" t="str">
            <v>WAYNE LAMBERT</v>
          </cell>
          <cell r="G1583">
            <v>35034</v>
          </cell>
          <cell r="I1583" t="str">
            <v>850-484-7665</v>
          </cell>
          <cell r="J1583">
            <v>20012</v>
          </cell>
          <cell r="K1583">
            <v>16756</v>
          </cell>
          <cell r="L1583">
            <v>1</v>
          </cell>
          <cell r="N1583">
            <v>416</v>
          </cell>
          <cell r="O1583">
            <v>7</v>
          </cell>
          <cell r="P1583" t="str">
            <v>USD</v>
          </cell>
          <cell r="Q1583" t="str">
            <v>Y</v>
          </cell>
          <cell r="R1583" t="str">
            <v>USD</v>
          </cell>
        </row>
        <row r="1584">
          <cell r="A1584">
            <v>9205</v>
          </cell>
          <cell r="B1584" t="str">
            <v>FORT WAYNE</v>
          </cell>
          <cell r="C1584" t="str">
            <v>9205</v>
          </cell>
          <cell r="D1584" t="str">
            <v>FOR</v>
          </cell>
          <cell r="E1584" t="str">
            <v>D</v>
          </cell>
          <cell r="F1584" t="str">
            <v>CLOSED STORE</v>
          </cell>
          <cell r="G1584">
            <v>35034</v>
          </cell>
          <cell r="H1584">
            <v>37509</v>
          </cell>
          <cell r="I1584" t="str">
            <v>(260) 482-8334</v>
          </cell>
          <cell r="J1584">
            <v>24200</v>
          </cell>
          <cell r="K1584">
            <v>17590</v>
          </cell>
          <cell r="L1584">
            <v>1</v>
          </cell>
          <cell r="N1584">
            <v>608</v>
          </cell>
          <cell r="O1584">
            <v>1</v>
          </cell>
          <cell r="P1584" t="str">
            <v>USD</v>
          </cell>
          <cell r="Q1584" t="str">
            <v>N</v>
          </cell>
          <cell r="R1584" t="str">
            <v>USD</v>
          </cell>
        </row>
        <row r="1585">
          <cell r="A1585">
            <v>9212</v>
          </cell>
          <cell r="B1585" t="str">
            <v>PLANOGRAM MODEL STORE</v>
          </cell>
          <cell r="C1585" t="str">
            <v>9212</v>
          </cell>
          <cell r="D1585" t="str">
            <v>PLA</v>
          </cell>
          <cell r="E1585" t="str">
            <v>C</v>
          </cell>
          <cell r="F1585" t="str">
            <v>APRIL WILLERS</v>
          </cell>
          <cell r="G1585">
            <v>41753</v>
          </cell>
          <cell r="H1585">
            <v>41754</v>
          </cell>
          <cell r="I1585" t="str">
            <v>972-409-5739</v>
          </cell>
          <cell r="J1585">
            <v>1</v>
          </cell>
          <cell r="K1585">
            <v>1</v>
          </cell>
          <cell r="L1585">
            <v>1</v>
          </cell>
          <cell r="N1585">
            <v>711</v>
          </cell>
          <cell r="O1585">
            <v>1</v>
          </cell>
          <cell r="P1585" t="str">
            <v>USD</v>
          </cell>
          <cell r="Q1585" t="str">
            <v>Y</v>
          </cell>
          <cell r="R1585" t="str">
            <v>USD</v>
          </cell>
        </row>
        <row r="1586">
          <cell r="A1586">
            <v>9236</v>
          </cell>
          <cell r="B1586" t="str">
            <v>PROTOTYPE LAB STORE</v>
          </cell>
          <cell r="C1586" t="str">
            <v>9236</v>
          </cell>
          <cell r="D1586" t="str">
            <v>PRO</v>
          </cell>
          <cell r="E1586" t="str">
            <v>C</v>
          </cell>
          <cell r="F1586" t="str">
            <v>UNKNOWN</v>
          </cell>
          <cell r="G1586">
            <v>43784</v>
          </cell>
          <cell r="I1586" t="str">
            <v>972-409-1300</v>
          </cell>
          <cell r="J1586">
            <v>1</v>
          </cell>
          <cell r="K1586">
            <v>1</v>
          </cell>
          <cell r="L1586">
            <v>1</v>
          </cell>
          <cell r="N1586">
            <v>999</v>
          </cell>
          <cell r="O1586">
            <v>1</v>
          </cell>
          <cell r="P1586" t="str">
            <v>USD</v>
          </cell>
          <cell r="Q1586" t="str">
            <v>Y</v>
          </cell>
          <cell r="R1586" t="str">
            <v>USD</v>
          </cell>
        </row>
        <row r="1587">
          <cell r="A1587">
            <v>9252</v>
          </cell>
          <cell r="B1587" t="str">
            <v>SOURCING SAMPLES - SBA</v>
          </cell>
          <cell r="C1587" t="str">
            <v>9252</v>
          </cell>
          <cell r="D1587" t="str">
            <v>SOU</v>
          </cell>
          <cell r="E1587" t="str">
            <v>C</v>
          </cell>
          <cell r="F1587" t="str">
            <v>UNKNOWN</v>
          </cell>
          <cell r="G1587">
            <v>42503</v>
          </cell>
          <cell r="I1587" t="str">
            <v>972-409-1300</v>
          </cell>
          <cell r="J1587">
            <v>1</v>
          </cell>
          <cell r="K1587">
            <v>1</v>
          </cell>
          <cell r="L1587">
            <v>1</v>
          </cell>
          <cell r="N1587">
            <v>999</v>
          </cell>
          <cell r="O1587">
            <v>2</v>
          </cell>
          <cell r="P1587" t="str">
            <v>USD</v>
          </cell>
          <cell r="Q1587" t="str">
            <v>Y</v>
          </cell>
          <cell r="R1587" t="str">
            <v>USD</v>
          </cell>
        </row>
        <row r="1588">
          <cell r="A1588">
            <v>9253</v>
          </cell>
          <cell r="B1588" t="str">
            <v>SOURCING SAMPLES - SEASONAL</v>
          </cell>
          <cell r="C1588" t="str">
            <v>9253</v>
          </cell>
          <cell r="D1588" t="str">
            <v>SOU</v>
          </cell>
          <cell r="E1588" t="str">
            <v>C</v>
          </cell>
          <cell r="F1588" t="str">
            <v>UNKNOWN</v>
          </cell>
          <cell r="G1588">
            <v>43203</v>
          </cell>
          <cell r="I1588" t="str">
            <v>972-409-1300</v>
          </cell>
          <cell r="J1588">
            <v>1</v>
          </cell>
          <cell r="K1588">
            <v>1</v>
          </cell>
          <cell r="L1588">
            <v>1</v>
          </cell>
          <cell r="N1588">
            <v>999</v>
          </cell>
          <cell r="O1588">
            <v>2</v>
          </cell>
          <cell r="P1588" t="str">
            <v>USD</v>
          </cell>
          <cell r="Q1588" t="str">
            <v>Y</v>
          </cell>
          <cell r="R1588" t="str">
            <v>USD</v>
          </cell>
        </row>
        <row r="1589">
          <cell r="A1589">
            <v>9258</v>
          </cell>
          <cell r="B1589" t="str">
            <v>INVENTORY PASS-THRU TO LWI</v>
          </cell>
          <cell r="C1589" t="str">
            <v>9258</v>
          </cell>
          <cell r="D1589" t="str">
            <v>INV</v>
          </cell>
          <cell r="E1589" t="str">
            <v>C</v>
          </cell>
          <cell r="F1589" t="str">
            <v>UNKNOWN</v>
          </cell>
          <cell r="G1589">
            <v>42933</v>
          </cell>
          <cell r="I1589" t="str">
            <v>972-409-1300</v>
          </cell>
          <cell r="J1589">
            <v>1</v>
          </cell>
          <cell r="K1589">
            <v>1</v>
          </cell>
          <cell r="L1589">
            <v>1</v>
          </cell>
          <cell r="N1589">
            <v>999</v>
          </cell>
          <cell r="O1589">
            <v>9</v>
          </cell>
          <cell r="P1589" t="str">
            <v>USD</v>
          </cell>
          <cell r="Q1589" t="str">
            <v>Y</v>
          </cell>
          <cell r="R1589" t="str">
            <v>USD</v>
          </cell>
        </row>
        <row r="1590">
          <cell r="A1590">
            <v>9259</v>
          </cell>
          <cell r="B1590" t="str">
            <v>INV PASS-THRU LWI-AMZN</v>
          </cell>
          <cell r="C1590" t="str">
            <v>9259</v>
          </cell>
          <cell r="D1590" t="str">
            <v>INV</v>
          </cell>
          <cell r="E1590" t="str">
            <v>C</v>
          </cell>
          <cell r="F1590" t="str">
            <v>UNKNOWN</v>
          </cell>
          <cell r="G1590">
            <v>43916</v>
          </cell>
          <cell r="I1590" t="str">
            <v>972-409-1300</v>
          </cell>
          <cell r="J1590">
            <v>1</v>
          </cell>
          <cell r="K1590">
            <v>1</v>
          </cell>
          <cell r="L1590">
            <v>1</v>
          </cell>
          <cell r="N1590">
            <v>999</v>
          </cell>
          <cell r="O1590">
            <v>9</v>
          </cell>
          <cell r="P1590" t="str">
            <v>USD</v>
          </cell>
          <cell r="Q1590" t="str">
            <v>Y</v>
          </cell>
          <cell r="R1590" t="str">
            <v>USD</v>
          </cell>
        </row>
        <row r="1591">
          <cell r="A1591">
            <v>9289</v>
          </cell>
          <cell r="B1591" t="str">
            <v>B2B-MEXICO</v>
          </cell>
          <cell r="C1591" t="str">
            <v>9289</v>
          </cell>
          <cell r="D1591" t="str">
            <v>B2B</v>
          </cell>
          <cell r="E1591" t="str">
            <v>C</v>
          </cell>
          <cell r="F1591" t="str">
            <v>UNKNOWN</v>
          </cell>
          <cell r="G1591">
            <v>42340</v>
          </cell>
          <cell r="I1591" t="str">
            <v>972-409-1300</v>
          </cell>
          <cell r="J1591">
            <v>1</v>
          </cell>
          <cell r="K1591">
            <v>1</v>
          </cell>
          <cell r="L1591">
            <v>1</v>
          </cell>
          <cell r="N1591">
            <v>999</v>
          </cell>
          <cell r="O1591">
            <v>1</v>
          </cell>
          <cell r="P1591" t="str">
            <v>USD</v>
          </cell>
          <cell r="Q1591" t="str">
            <v>Y</v>
          </cell>
          <cell r="R1591" t="str">
            <v>USD</v>
          </cell>
        </row>
        <row r="1592">
          <cell r="A1592">
            <v>9290</v>
          </cell>
          <cell r="B1592" t="str">
            <v>E-COMMERCE</v>
          </cell>
          <cell r="C1592" t="str">
            <v>9290</v>
          </cell>
          <cell r="D1592" t="str">
            <v>ECO</v>
          </cell>
          <cell r="E1592" t="str">
            <v>C</v>
          </cell>
          <cell r="F1592" t="str">
            <v>CLOSED</v>
          </cell>
          <cell r="G1592">
            <v>41699</v>
          </cell>
          <cell r="H1592">
            <v>43556</v>
          </cell>
          <cell r="I1592" t="str">
            <v>469-432-5794</v>
          </cell>
          <cell r="J1592">
            <v>1</v>
          </cell>
          <cell r="K1592">
            <v>1</v>
          </cell>
          <cell r="L1592">
            <v>2</v>
          </cell>
          <cell r="N1592">
            <v>999</v>
          </cell>
          <cell r="O1592">
            <v>8</v>
          </cell>
          <cell r="P1592" t="str">
            <v>USD</v>
          </cell>
          <cell r="Q1592" t="str">
            <v>Y</v>
          </cell>
          <cell r="R1592" t="str">
            <v>USD</v>
          </cell>
        </row>
        <row r="1593">
          <cell r="A1593">
            <v>9301</v>
          </cell>
          <cell r="B1593" t="str">
            <v>JACKSON, MS</v>
          </cell>
          <cell r="C1593" t="str">
            <v>9301</v>
          </cell>
          <cell r="D1593" t="str">
            <v>JAC</v>
          </cell>
          <cell r="E1593" t="str">
            <v>C</v>
          </cell>
          <cell r="F1593" t="str">
            <v>CLOSED STORE</v>
          </cell>
          <cell r="G1593">
            <v>33150</v>
          </cell>
          <cell r="H1593">
            <v>37516</v>
          </cell>
          <cell r="I1593" t="str">
            <v>(601) 956-9744</v>
          </cell>
          <cell r="J1593">
            <v>17619</v>
          </cell>
          <cell r="K1593">
            <v>14626</v>
          </cell>
          <cell r="L1593">
            <v>1</v>
          </cell>
          <cell r="N1593">
            <v>401</v>
          </cell>
          <cell r="O1593">
            <v>1</v>
          </cell>
          <cell r="P1593" t="str">
            <v>USD</v>
          </cell>
          <cell r="Q1593" t="str">
            <v>N</v>
          </cell>
          <cell r="R1593" t="str">
            <v>USD</v>
          </cell>
        </row>
        <row r="1594">
          <cell r="A1594">
            <v>9401</v>
          </cell>
          <cell r="B1594" t="str">
            <v>MSP-ST. PAUL</v>
          </cell>
          <cell r="C1594" t="str">
            <v>9401</v>
          </cell>
          <cell r="D1594" t="str">
            <v>MSP</v>
          </cell>
          <cell r="E1594" t="str">
            <v>D</v>
          </cell>
          <cell r="F1594" t="str">
            <v>CLOSED STORE</v>
          </cell>
          <cell r="G1594">
            <v>35034</v>
          </cell>
          <cell r="H1594">
            <v>39838</v>
          </cell>
          <cell r="I1594" t="str">
            <v>(651) 731-8680</v>
          </cell>
          <cell r="J1594">
            <v>17556</v>
          </cell>
          <cell r="K1594">
            <v>14883</v>
          </cell>
          <cell r="L1594">
            <v>1</v>
          </cell>
          <cell r="N1594">
            <v>214</v>
          </cell>
          <cell r="O1594">
            <v>9</v>
          </cell>
          <cell r="P1594" t="str">
            <v>USD</v>
          </cell>
          <cell r="Q1594" t="str">
            <v>N</v>
          </cell>
          <cell r="R1594" t="str">
            <v>USD</v>
          </cell>
        </row>
        <row r="1595">
          <cell r="A1595">
            <v>9402</v>
          </cell>
          <cell r="B1595" t="str">
            <v>PHX-RAY</v>
          </cell>
          <cell r="C1595" t="str">
            <v>9402</v>
          </cell>
          <cell r="D1595" t="str">
            <v>PHX</v>
          </cell>
          <cell r="E1595" t="str">
            <v>D</v>
          </cell>
          <cell r="F1595" t="str">
            <v>ADRIANNE K LEAVENWORTH</v>
          </cell>
          <cell r="G1595">
            <v>35034</v>
          </cell>
          <cell r="H1595">
            <v>41530</v>
          </cell>
          <cell r="I1595" t="str">
            <v>(480) 598-3111</v>
          </cell>
          <cell r="J1595">
            <v>17520</v>
          </cell>
          <cell r="K1595">
            <v>14358</v>
          </cell>
          <cell r="L1595">
            <v>1</v>
          </cell>
          <cell r="N1595">
            <v>103</v>
          </cell>
          <cell r="O1595">
            <v>4</v>
          </cell>
          <cell r="P1595" t="str">
            <v>USD</v>
          </cell>
          <cell r="Q1595" t="str">
            <v>Y</v>
          </cell>
          <cell r="R1595" t="str">
            <v>USD</v>
          </cell>
        </row>
        <row r="1596">
          <cell r="A1596">
            <v>9403</v>
          </cell>
          <cell r="B1596" t="str">
            <v>S. BEND-MISHAWAKA</v>
          </cell>
          <cell r="C1596" t="str">
            <v>9403</v>
          </cell>
          <cell r="D1596" t="str">
            <v>S B</v>
          </cell>
          <cell r="E1596" t="str">
            <v>C</v>
          </cell>
          <cell r="F1596" t="str">
            <v>CATHY L SMITH</v>
          </cell>
          <cell r="G1596">
            <v>35034</v>
          </cell>
          <cell r="I1596" t="str">
            <v>574-271-0112</v>
          </cell>
          <cell r="J1596">
            <v>18052</v>
          </cell>
          <cell r="K1596">
            <v>14735</v>
          </cell>
          <cell r="L1596">
            <v>1</v>
          </cell>
          <cell r="N1596">
            <v>203</v>
          </cell>
          <cell r="O1596">
            <v>9</v>
          </cell>
          <cell r="P1596" t="str">
            <v>USD</v>
          </cell>
          <cell r="Q1596" t="str">
            <v>Y</v>
          </cell>
          <cell r="R1596" t="str">
            <v>USD</v>
          </cell>
        </row>
        <row r="1597">
          <cell r="A1597">
            <v>9404</v>
          </cell>
          <cell r="B1597" t="str">
            <v>LINCOLN</v>
          </cell>
          <cell r="C1597" t="str">
            <v>9404</v>
          </cell>
          <cell r="D1597" t="str">
            <v>LIN</v>
          </cell>
          <cell r="E1597" t="str">
            <v>D</v>
          </cell>
          <cell r="F1597" t="str">
            <v>CLOSED STORE</v>
          </cell>
          <cell r="G1597">
            <v>35034</v>
          </cell>
          <cell r="H1597">
            <v>36668</v>
          </cell>
          <cell r="I1597" t="str">
            <v>(402) 476-1030</v>
          </cell>
          <cell r="L1597">
            <v>1</v>
          </cell>
          <cell r="N1597">
            <v>606</v>
          </cell>
          <cell r="O1597">
            <v>1</v>
          </cell>
          <cell r="P1597" t="str">
            <v>USD</v>
          </cell>
          <cell r="Q1597" t="str">
            <v>N</v>
          </cell>
          <cell r="R1597" t="str">
            <v>USD</v>
          </cell>
        </row>
        <row r="1598">
          <cell r="A1598">
            <v>9405</v>
          </cell>
          <cell r="B1598" t="str">
            <v>SIOUX CITY</v>
          </cell>
          <cell r="C1598" t="str">
            <v>9405</v>
          </cell>
          <cell r="D1598" t="str">
            <v>SIO</v>
          </cell>
          <cell r="E1598" t="str">
            <v>D</v>
          </cell>
          <cell r="F1598" t="str">
            <v>DEBORAH J CASTON</v>
          </cell>
          <cell r="G1598">
            <v>35034</v>
          </cell>
          <cell r="H1598">
            <v>38604</v>
          </cell>
          <cell r="I1598" t="str">
            <v>(712) 274-0274</v>
          </cell>
          <cell r="J1598">
            <v>23370</v>
          </cell>
          <cell r="K1598">
            <v>19154</v>
          </cell>
          <cell r="L1598">
            <v>1</v>
          </cell>
          <cell r="N1598">
            <v>604</v>
          </cell>
          <cell r="O1598">
            <v>9</v>
          </cell>
          <cell r="P1598" t="str">
            <v>USD</v>
          </cell>
          <cell r="Q1598" t="str">
            <v>N</v>
          </cell>
          <cell r="R1598" t="str">
            <v>USD</v>
          </cell>
        </row>
        <row r="1599">
          <cell r="A1599">
            <v>9406</v>
          </cell>
          <cell r="B1599" t="str">
            <v>PHI-CHERRY HILL</v>
          </cell>
          <cell r="C1599" t="str">
            <v>9406</v>
          </cell>
          <cell r="D1599" t="str">
            <v>PHI</v>
          </cell>
          <cell r="E1599" t="str">
            <v>E</v>
          </cell>
          <cell r="F1599" t="str">
            <v>CLOSED STORE</v>
          </cell>
          <cell r="G1599">
            <v>34407</v>
          </cell>
          <cell r="H1599">
            <v>36455</v>
          </cell>
          <cell r="L1599">
            <v>1</v>
          </cell>
          <cell r="N1599">
            <v>303</v>
          </cell>
          <cell r="O1599">
            <v>7</v>
          </cell>
          <cell r="P1599" t="str">
            <v>USD</v>
          </cell>
          <cell r="Q1599" t="str">
            <v>N</v>
          </cell>
          <cell r="R1599" t="str">
            <v>USD</v>
          </cell>
        </row>
        <row r="1600">
          <cell r="A1600">
            <v>9407</v>
          </cell>
          <cell r="B1600" t="str">
            <v>PHI-FEASTERVILLE</v>
          </cell>
          <cell r="C1600" t="str">
            <v>9407</v>
          </cell>
          <cell r="D1600" t="str">
            <v>PHI</v>
          </cell>
          <cell r="E1600" t="str">
            <v>E</v>
          </cell>
          <cell r="F1600" t="str">
            <v>RON W MCLAIN</v>
          </cell>
          <cell r="G1600">
            <v>34473</v>
          </cell>
          <cell r="H1600">
            <v>43371</v>
          </cell>
          <cell r="I1600" t="str">
            <v>215-357-6221</v>
          </cell>
          <cell r="J1600">
            <v>30120</v>
          </cell>
          <cell r="K1600">
            <v>26005</v>
          </cell>
          <cell r="L1600">
            <v>1</v>
          </cell>
          <cell r="N1600">
            <v>317</v>
          </cell>
          <cell r="O1600">
            <v>8</v>
          </cell>
          <cell r="P1600" t="str">
            <v>USD</v>
          </cell>
          <cell r="Q1600" t="str">
            <v>Y</v>
          </cell>
          <cell r="R1600" t="str">
            <v>USD</v>
          </cell>
        </row>
        <row r="1601">
          <cell r="A1601">
            <v>9408</v>
          </cell>
          <cell r="B1601" t="str">
            <v>VACAVILLE</v>
          </cell>
          <cell r="C1601" t="str">
            <v>9408</v>
          </cell>
          <cell r="D1601" t="str">
            <v>VAC</v>
          </cell>
          <cell r="E1601" t="str">
            <v>C</v>
          </cell>
          <cell r="F1601" t="str">
            <v>JAMES F ARMLIN</v>
          </cell>
          <cell r="G1601">
            <v>35034</v>
          </cell>
          <cell r="H1601">
            <v>41677</v>
          </cell>
          <cell r="I1601" t="str">
            <v>(707) 446-1991</v>
          </cell>
          <cell r="J1601">
            <v>17493</v>
          </cell>
          <cell r="K1601">
            <v>14403</v>
          </cell>
          <cell r="L1601">
            <v>1</v>
          </cell>
          <cell r="N1601">
            <v>113</v>
          </cell>
          <cell r="O1601">
            <v>2</v>
          </cell>
          <cell r="P1601" t="str">
            <v>USD</v>
          </cell>
          <cell r="Q1601" t="str">
            <v>Y</v>
          </cell>
          <cell r="R1601" t="str">
            <v>USD</v>
          </cell>
        </row>
        <row r="1602">
          <cell r="A1602">
            <v>9409</v>
          </cell>
          <cell r="B1602" t="str">
            <v>CIN-PAXTON</v>
          </cell>
          <cell r="C1602" t="str">
            <v>9409</v>
          </cell>
          <cell r="D1602" t="str">
            <v>CIN</v>
          </cell>
          <cell r="E1602" t="str">
            <v>D</v>
          </cell>
          <cell r="F1602" t="str">
            <v>STORE CLOSED</v>
          </cell>
          <cell r="G1602">
            <v>35034</v>
          </cell>
          <cell r="H1602">
            <v>43517</v>
          </cell>
          <cell r="J1602">
            <v>19710</v>
          </cell>
          <cell r="K1602">
            <v>16056</v>
          </cell>
          <cell r="L1602">
            <v>1</v>
          </cell>
          <cell r="N1602">
            <v>217</v>
          </cell>
          <cell r="O1602">
            <v>9</v>
          </cell>
          <cell r="P1602" t="str">
            <v>USD</v>
          </cell>
          <cell r="Q1602" t="str">
            <v>Y</v>
          </cell>
          <cell r="R1602" t="str">
            <v>USD</v>
          </cell>
        </row>
        <row r="1603">
          <cell r="A1603">
            <v>9410</v>
          </cell>
          <cell r="B1603" t="str">
            <v>LA-N. HOLLYWOOD</v>
          </cell>
          <cell r="C1603" t="str">
            <v>9410</v>
          </cell>
          <cell r="D1603" t="str">
            <v>NOR</v>
          </cell>
          <cell r="E1603" t="str">
            <v>A</v>
          </cell>
          <cell r="F1603" t="str">
            <v>JERRY S SOSKINS</v>
          </cell>
          <cell r="G1603">
            <v>34669</v>
          </cell>
          <cell r="H1603">
            <v>39143</v>
          </cell>
          <cell r="I1603" t="str">
            <v>(818) 503-6298</v>
          </cell>
          <cell r="J1603">
            <v>18600</v>
          </cell>
          <cell r="K1603">
            <v>14174</v>
          </cell>
          <cell r="L1603">
            <v>1</v>
          </cell>
          <cell r="N1603">
            <v>211</v>
          </cell>
          <cell r="O1603">
            <v>4</v>
          </cell>
          <cell r="P1603" t="str">
            <v>USD</v>
          </cell>
          <cell r="Q1603" t="str">
            <v>N</v>
          </cell>
          <cell r="R1603" t="str">
            <v>USD</v>
          </cell>
        </row>
        <row r="1604">
          <cell r="A1604">
            <v>9412</v>
          </cell>
          <cell r="B1604" t="str">
            <v>S.JOS-TULLY</v>
          </cell>
          <cell r="C1604" t="str">
            <v>9412</v>
          </cell>
          <cell r="D1604" t="str">
            <v>SJO</v>
          </cell>
          <cell r="E1604" t="str">
            <v>D</v>
          </cell>
          <cell r="F1604" t="str">
            <v>STEPHEN J SEMPEL</v>
          </cell>
          <cell r="G1604">
            <v>35034</v>
          </cell>
          <cell r="I1604" t="str">
            <v>408-274-6772</v>
          </cell>
          <cell r="J1604">
            <v>15549</v>
          </cell>
          <cell r="K1604">
            <v>12670</v>
          </cell>
          <cell r="L1604">
            <v>1</v>
          </cell>
          <cell r="N1604">
            <v>114</v>
          </cell>
          <cell r="O1604">
            <v>2</v>
          </cell>
          <cell r="P1604" t="str">
            <v>USD</v>
          </cell>
          <cell r="Q1604" t="str">
            <v>Y</v>
          </cell>
          <cell r="R1604" t="str">
            <v>USD</v>
          </cell>
        </row>
        <row r="1605">
          <cell r="A1605">
            <v>9413</v>
          </cell>
          <cell r="B1605" t="str">
            <v>LA-COSTA MESA</v>
          </cell>
          <cell r="C1605" t="str">
            <v>9413</v>
          </cell>
          <cell r="D1605" t="str">
            <v>3A-</v>
          </cell>
          <cell r="E1605" t="str">
            <v>E</v>
          </cell>
          <cell r="F1605" t="str">
            <v>LOUISE R HIGHSMITH</v>
          </cell>
          <cell r="G1605">
            <v>35034</v>
          </cell>
          <cell r="I1605" t="str">
            <v>949-548-6053</v>
          </cell>
          <cell r="J1605">
            <v>15546</v>
          </cell>
          <cell r="K1605">
            <v>12721</v>
          </cell>
          <cell r="L1605">
            <v>1</v>
          </cell>
          <cell r="N1605">
            <v>120</v>
          </cell>
          <cell r="O1605">
            <v>4</v>
          </cell>
          <cell r="P1605" t="str">
            <v>USD</v>
          </cell>
          <cell r="Q1605" t="str">
            <v>Y</v>
          </cell>
          <cell r="R1605" t="str">
            <v>USD</v>
          </cell>
        </row>
        <row r="1606">
          <cell r="A1606">
            <v>9414</v>
          </cell>
          <cell r="B1606" t="str">
            <v>SLC-OGDEN</v>
          </cell>
          <cell r="C1606" t="str">
            <v>9414</v>
          </cell>
          <cell r="D1606" t="str">
            <v>SLC</v>
          </cell>
          <cell r="E1606" t="str">
            <v>E</v>
          </cell>
          <cell r="F1606" t="str">
            <v>CLOSED STORE</v>
          </cell>
          <cell r="G1606">
            <v>34396</v>
          </cell>
          <cell r="H1606">
            <v>37509</v>
          </cell>
          <cell r="I1606" t="str">
            <v>(801) 621-7466</v>
          </cell>
          <cell r="J1606">
            <v>16555</v>
          </cell>
          <cell r="K1606">
            <v>13740</v>
          </cell>
          <cell r="L1606">
            <v>1</v>
          </cell>
          <cell r="N1606">
            <v>109</v>
          </cell>
          <cell r="O1606">
            <v>4</v>
          </cell>
          <cell r="P1606" t="str">
            <v>USD</v>
          </cell>
          <cell r="Q1606" t="str">
            <v>N</v>
          </cell>
          <cell r="R1606" t="str">
            <v>USD</v>
          </cell>
        </row>
        <row r="1607">
          <cell r="A1607">
            <v>9415</v>
          </cell>
          <cell r="B1607" t="str">
            <v>ROCH-HENRIETTA</v>
          </cell>
          <cell r="C1607" t="str">
            <v>9415</v>
          </cell>
          <cell r="D1607" t="str">
            <v>ROC</v>
          </cell>
          <cell r="E1607" t="str">
            <v>D</v>
          </cell>
          <cell r="F1607" t="str">
            <v>CLOSED STORE</v>
          </cell>
          <cell r="G1607">
            <v>35034</v>
          </cell>
          <cell r="H1607">
            <v>42041</v>
          </cell>
          <cell r="I1607" t="str">
            <v>(585) 424-3340</v>
          </cell>
          <cell r="J1607">
            <v>22417</v>
          </cell>
          <cell r="K1607">
            <v>18262</v>
          </cell>
          <cell r="L1607">
            <v>1</v>
          </cell>
          <cell r="N1607">
            <v>209</v>
          </cell>
          <cell r="O1607">
            <v>8</v>
          </cell>
          <cell r="P1607" t="str">
            <v>USD</v>
          </cell>
          <cell r="Q1607" t="str">
            <v>Y</v>
          </cell>
          <cell r="R1607" t="str">
            <v>USD</v>
          </cell>
        </row>
        <row r="1608">
          <cell r="A1608">
            <v>9416</v>
          </cell>
          <cell r="B1608" t="str">
            <v>ATL-SNELLVILLE</v>
          </cell>
          <cell r="C1608" t="str">
            <v>9416</v>
          </cell>
          <cell r="D1608" t="str">
            <v>ATL</v>
          </cell>
          <cell r="E1608" t="str">
            <v>C</v>
          </cell>
          <cell r="F1608" t="str">
            <v>CHERYL A CLARKE</v>
          </cell>
          <cell r="G1608">
            <v>34431</v>
          </cell>
          <cell r="I1608" t="str">
            <v>770-979-5667</v>
          </cell>
          <cell r="J1608">
            <v>22500</v>
          </cell>
          <cell r="K1608">
            <v>18435</v>
          </cell>
          <cell r="L1608">
            <v>1</v>
          </cell>
          <cell r="N1608">
            <v>417</v>
          </cell>
          <cell r="O1608">
            <v>7</v>
          </cell>
          <cell r="P1608" t="str">
            <v>USD</v>
          </cell>
          <cell r="Q1608" t="str">
            <v>Y</v>
          </cell>
          <cell r="R1608" t="str">
            <v>USD</v>
          </cell>
        </row>
        <row r="1609">
          <cell r="A1609">
            <v>9417</v>
          </cell>
          <cell r="B1609" t="str">
            <v>TOLEDO-AIRPORT</v>
          </cell>
          <cell r="C1609" t="str">
            <v>9417</v>
          </cell>
          <cell r="D1609" t="str">
            <v>TOL</v>
          </cell>
          <cell r="E1609" t="str">
            <v>E</v>
          </cell>
          <cell r="F1609" t="str">
            <v>UNKNOWN</v>
          </cell>
          <cell r="G1609">
            <v>35034</v>
          </cell>
          <cell r="H1609">
            <v>42622</v>
          </cell>
          <cell r="I1609" t="str">
            <v>419-389-0012</v>
          </cell>
          <cell r="J1609">
            <v>20000</v>
          </cell>
          <cell r="K1609">
            <v>16229</v>
          </cell>
          <cell r="L1609">
            <v>1</v>
          </cell>
          <cell r="N1609">
            <v>206</v>
          </cell>
          <cell r="O1609">
            <v>9</v>
          </cell>
          <cell r="P1609" t="str">
            <v>USD</v>
          </cell>
          <cell r="Q1609" t="str">
            <v>Y</v>
          </cell>
          <cell r="R1609" t="str">
            <v>USD</v>
          </cell>
        </row>
        <row r="1610">
          <cell r="A1610">
            <v>9418</v>
          </cell>
          <cell r="B1610" t="str">
            <v>GREEN BAY</v>
          </cell>
          <cell r="C1610" t="str">
            <v>9418</v>
          </cell>
          <cell r="D1610" t="str">
            <v>GRE</v>
          </cell>
          <cell r="E1610" t="str">
            <v>D</v>
          </cell>
          <cell r="F1610" t="str">
            <v>ANDREW J MEYLINK</v>
          </cell>
          <cell r="G1610">
            <v>35034</v>
          </cell>
          <cell r="H1610">
            <v>41733</v>
          </cell>
          <cell r="I1610" t="str">
            <v>(920) 497-9696</v>
          </cell>
          <cell r="J1610">
            <v>23248</v>
          </cell>
          <cell r="K1610">
            <v>18685</v>
          </cell>
          <cell r="L1610">
            <v>1</v>
          </cell>
          <cell r="N1610">
            <v>205</v>
          </cell>
          <cell r="O1610">
            <v>9</v>
          </cell>
          <cell r="P1610" t="str">
            <v>USD</v>
          </cell>
          <cell r="Q1610" t="str">
            <v>Y</v>
          </cell>
          <cell r="R1610" t="str">
            <v>USD</v>
          </cell>
        </row>
        <row r="1611">
          <cell r="A1611">
            <v>9420</v>
          </cell>
          <cell r="B1611" t="str">
            <v>LA-VENTURA</v>
          </cell>
          <cell r="C1611" t="str">
            <v>9420</v>
          </cell>
          <cell r="D1611" t="str">
            <v>VEN</v>
          </cell>
          <cell r="E1611" t="str">
            <v>C</v>
          </cell>
          <cell r="F1611" t="str">
            <v>GARY CRAIG WHITE</v>
          </cell>
          <cell r="G1611">
            <v>35034</v>
          </cell>
          <cell r="H1611">
            <v>38048</v>
          </cell>
          <cell r="I1611" t="str">
            <v>(805) 658-6978</v>
          </cell>
          <cell r="J1611">
            <v>18000</v>
          </cell>
          <cell r="K1611">
            <v>14406</v>
          </cell>
          <cell r="L1611">
            <v>1</v>
          </cell>
          <cell r="N1611">
            <v>210</v>
          </cell>
          <cell r="O1611">
            <v>4</v>
          </cell>
          <cell r="P1611" t="str">
            <v>USD</v>
          </cell>
          <cell r="Q1611" t="str">
            <v>N</v>
          </cell>
          <cell r="R1611" t="str">
            <v>USD</v>
          </cell>
        </row>
        <row r="1612">
          <cell r="A1612">
            <v>9421</v>
          </cell>
          <cell r="B1612" t="str">
            <v>SANTA MARIA</v>
          </cell>
          <cell r="C1612" t="str">
            <v>9421</v>
          </cell>
          <cell r="D1612" t="str">
            <v>SAN</v>
          </cell>
          <cell r="E1612" t="str">
            <v>D</v>
          </cell>
          <cell r="F1612" t="str">
            <v>BARBARA A VANCE</v>
          </cell>
          <cell r="G1612">
            <v>34459</v>
          </cell>
          <cell r="H1612">
            <v>42608</v>
          </cell>
          <cell r="I1612" t="str">
            <v>805-349-8801</v>
          </cell>
          <cell r="J1612">
            <v>21950</v>
          </cell>
          <cell r="K1612">
            <v>17854</v>
          </cell>
          <cell r="L1612">
            <v>1</v>
          </cell>
          <cell r="N1612">
            <v>112</v>
          </cell>
          <cell r="O1612">
            <v>4</v>
          </cell>
          <cell r="P1612" t="str">
            <v>USD</v>
          </cell>
          <cell r="Q1612" t="str">
            <v>Y</v>
          </cell>
          <cell r="R1612" t="str">
            <v>USD</v>
          </cell>
        </row>
        <row r="1613">
          <cell r="A1613">
            <v>9422</v>
          </cell>
          <cell r="B1613" t="str">
            <v>TAMPA-CLEARWATER</v>
          </cell>
          <cell r="C1613" t="str">
            <v>9422</v>
          </cell>
          <cell r="D1613" t="str">
            <v>TAM</v>
          </cell>
          <cell r="E1613" t="str">
            <v>D</v>
          </cell>
          <cell r="F1613" t="str">
            <v>CLOSED STORE</v>
          </cell>
          <cell r="G1613">
            <v>35034</v>
          </cell>
          <cell r="H1613">
            <v>37466</v>
          </cell>
          <cell r="I1613" t="str">
            <v>(727) 725-1330</v>
          </cell>
          <cell r="J1613">
            <v>24645</v>
          </cell>
          <cell r="K1613">
            <v>18094</v>
          </cell>
          <cell r="L1613">
            <v>1</v>
          </cell>
          <cell r="N1613">
            <v>409</v>
          </cell>
          <cell r="O1613">
            <v>7</v>
          </cell>
          <cell r="P1613" t="str">
            <v>USD</v>
          </cell>
          <cell r="Q1613" t="str">
            <v>N</v>
          </cell>
          <cell r="R1613" t="str">
            <v>USD</v>
          </cell>
        </row>
        <row r="1614">
          <cell r="A1614">
            <v>9423</v>
          </cell>
          <cell r="B1614" t="str">
            <v>BAY-PLEASANT HILL</v>
          </cell>
          <cell r="C1614" t="str">
            <v>9423</v>
          </cell>
          <cell r="D1614" t="str">
            <v>PLE</v>
          </cell>
          <cell r="E1614" t="str">
            <v>A</v>
          </cell>
          <cell r="F1614" t="str">
            <v>CLOSED STORE</v>
          </cell>
          <cell r="G1614">
            <v>34669</v>
          </cell>
          <cell r="H1614">
            <v>36804</v>
          </cell>
          <cell r="I1614" t="str">
            <v>(925) 689-2471</v>
          </cell>
          <cell r="L1614">
            <v>1</v>
          </cell>
          <cell r="N1614">
            <v>203</v>
          </cell>
          <cell r="O1614">
            <v>4</v>
          </cell>
          <cell r="P1614" t="str">
            <v>USD</v>
          </cell>
          <cell r="Q1614" t="str">
            <v>N</v>
          </cell>
          <cell r="R1614" t="str">
            <v>USD</v>
          </cell>
        </row>
        <row r="1615">
          <cell r="A1615">
            <v>9424</v>
          </cell>
          <cell r="B1615" t="str">
            <v>EVANSVILLE</v>
          </cell>
          <cell r="C1615" t="str">
            <v>9424</v>
          </cell>
          <cell r="D1615" t="str">
            <v>EVA</v>
          </cell>
          <cell r="E1615" t="str">
            <v>C</v>
          </cell>
          <cell r="F1615" t="str">
            <v>MYRNA D FORTNER</v>
          </cell>
          <cell r="G1615">
            <v>35034</v>
          </cell>
          <cell r="H1615">
            <v>38597</v>
          </cell>
          <cell r="I1615" t="str">
            <v>(812) 477-3180</v>
          </cell>
          <cell r="J1615">
            <v>20602</v>
          </cell>
          <cell r="K1615">
            <v>14267</v>
          </cell>
          <cell r="L1615">
            <v>1</v>
          </cell>
          <cell r="N1615">
            <v>402</v>
          </cell>
          <cell r="O1615">
            <v>9</v>
          </cell>
          <cell r="P1615" t="str">
            <v>USD</v>
          </cell>
          <cell r="Q1615" t="str">
            <v>N</v>
          </cell>
          <cell r="R1615" t="str">
            <v>USD</v>
          </cell>
        </row>
        <row r="1616">
          <cell r="A1616">
            <v>9426</v>
          </cell>
          <cell r="B1616" t="str">
            <v>BALT-GLEN BURNIE</v>
          </cell>
          <cell r="C1616" t="str">
            <v>9426</v>
          </cell>
          <cell r="D1616" t="str">
            <v>GLN</v>
          </cell>
          <cell r="E1616" t="str">
            <v>E</v>
          </cell>
          <cell r="F1616" t="str">
            <v>JOHN R ROTH</v>
          </cell>
          <cell r="G1616">
            <v>34494</v>
          </cell>
          <cell r="I1616" t="str">
            <v>410-766-0720</v>
          </cell>
          <cell r="J1616">
            <v>37509</v>
          </cell>
          <cell r="K1616">
            <v>30000</v>
          </cell>
          <cell r="L1616">
            <v>1</v>
          </cell>
          <cell r="N1616">
            <v>319</v>
          </cell>
          <cell r="O1616">
            <v>8</v>
          </cell>
          <cell r="P1616" t="str">
            <v>USD</v>
          </cell>
          <cell r="Q1616" t="str">
            <v>Y</v>
          </cell>
          <cell r="R1616" t="str">
            <v>USD</v>
          </cell>
        </row>
        <row r="1617">
          <cell r="A1617">
            <v>9427</v>
          </cell>
          <cell r="B1617" t="str">
            <v>SPRINGFIELD, IL</v>
          </cell>
          <cell r="C1617" t="str">
            <v>9427</v>
          </cell>
          <cell r="D1617" t="str">
            <v>SPR</v>
          </cell>
          <cell r="E1617" t="str">
            <v>D</v>
          </cell>
          <cell r="F1617" t="str">
            <v>STORE CLOSED</v>
          </cell>
          <cell r="G1617">
            <v>35034</v>
          </cell>
          <cell r="H1617">
            <v>43550</v>
          </cell>
          <cell r="J1617">
            <v>18564</v>
          </cell>
          <cell r="K1617">
            <v>14616</v>
          </cell>
          <cell r="L1617">
            <v>1</v>
          </cell>
          <cell r="N1617">
            <v>211</v>
          </cell>
          <cell r="O1617">
            <v>9</v>
          </cell>
          <cell r="P1617" t="str">
            <v>USD</v>
          </cell>
          <cell r="Q1617" t="str">
            <v>Y</v>
          </cell>
          <cell r="R1617" t="str">
            <v>USD</v>
          </cell>
        </row>
        <row r="1618">
          <cell r="A1618">
            <v>9428</v>
          </cell>
          <cell r="B1618" t="str">
            <v>TOLEDO-MONROE</v>
          </cell>
          <cell r="C1618" t="str">
            <v>9428</v>
          </cell>
          <cell r="D1618" t="str">
            <v>TOL</v>
          </cell>
          <cell r="E1618" t="str">
            <v>E</v>
          </cell>
          <cell r="F1618" t="str">
            <v>AMY HANELINE</v>
          </cell>
          <cell r="G1618">
            <v>36980</v>
          </cell>
          <cell r="I1618" t="str">
            <v>419-475-4296</v>
          </cell>
          <cell r="J1618">
            <v>18000</v>
          </cell>
          <cell r="K1618">
            <v>14327</v>
          </cell>
          <cell r="L1618">
            <v>1</v>
          </cell>
          <cell r="N1618">
            <v>206</v>
          </cell>
          <cell r="O1618">
            <v>9</v>
          </cell>
          <cell r="P1618" t="str">
            <v>USD</v>
          </cell>
          <cell r="Q1618" t="str">
            <v>Y</v>
          </cell>
          <cell r="R1618" t="str">
            <v>USD</v>
          </cell>
        </row>
        <row r="1619">
          <cell r="A1619">
            <v>9429</v>
          </cell>
          <cell r="B1619" t="str">
            <v>LANSING</v>
          </cell>
          <cell r="C1619" t="str">
            <v>9429</v>
          </cell>
          <cell r="D1619" t="str">
            <v>LAN</v>
          </cell>
          <cell r="E1619" t="str">
            <v>E</v>
          </cell>
          <cell r="F1619" t="str">
            <v>CLOSED STORE</v>
          </cell>
          <cell r="G1619">
            <v>35034</v>
          </cell>
          <cell r="H1619">
            <v>36412</v>
          </cell>
          <cell r="I1619" t="str">
            <v>(517) 337-8421</v>
          </cell>
          <cell r="L1619">
            <v>1</v>
          </cell>
          <cell r="N1619">
            <v>614</v>
          </cell>
          <cell r="O1619">
            <v>1</v>
          </cell>
          <cell r="P1619" t="str">
            <v>USD</v>
          </cell>
          <cell r="Q1619" t="str">
            <v>N</v>
          </cell>
          <cell r="R1619" t="str">
            <v>USD</v>
          </cell>
        </row>
        <row r="1620">
          <cell r="A1620">
            <v>9430</v>
          </cell>
          <cell r="B1620" t="str">
            <v>JACKSON, TN</v>
          </cell>
          <cell r="C1620" t="str">
            <v>9430</v>
          </cell>
          <cell r="D1620" t="str">
            <v>JAC</v>
          </cell>
          <cell r="E1620" t="str">
            <v>D</v>
          </cell>
          <cell r="F1620" t="str">
            <v>CLOSED STORE</v>
          </cell>
          <cell r="G1620">
            <v>35034</v>
          </cell>
          <cell r="H1620">
            <v>36514</v>
          </cell>
          <cell r="I1620" t="str">
            <v>(901) 668-3031</v>
          </cell>
          <cell r="L1620">
            <v>1</v>
          </cell>
          <cell r="N1620">
            <v>408</v>
          </cell>
          <cell r="O1620">
            <v>1</v>
          </cell>
          <cell r="P1620" t="str">
            <v>USD</v>
          </cell>
          <cell r="Q1620" t="str">
            <v>N</v>
          </cell>
          <cell r="R1620" t="str">
            <v>USD</v>
          </cell>
        </row>
        <row r="1621">
          <cell r="A1621">
            <v>9432</v>
          </cell>
          <cell r="B1621" t="str">
            <v>TAMPA-PALM HARBOR</v>
          </cell>
          <cell r="C1621" t="str">
            <v>9432</v>
          </cell>
          <cell r="D1621" t="str">
            <v>TAM</v>
          </cell>
          <cell r="E1621" t="str">
            <v>E</v>
          </cell>
          <cell r="F1621" t="str">
            <v>BRYAN L HUNTINGTON</v>
          </cell>
          <cell r="G1621">
            <v>35034</v>
          </cell>
          <cell r="I1621" t="str">
            <v>727-781-6625</v>
          </cell>
          <cell r="J1621">
            <v>18780</v>
          </cell>
          <cell r="K1621">
            <v>15367</v>
          </cell>
          <cell r="L1621">
            <v>1</v>
          </cell>
          <cell r="N1621">
            <v>411</v>
          </cell>
          <cell r="O1621">
            <v>7</v>
          </cell>
          <cell r="P1621" t="str">
            <v>USD</v>
          </cell>
          <cell r="Q1621" t="str">
            <v>Y</v>
          </cell>
          <cell r="R1621" t="str">
            <v>USD</v>
          </cell>
        </row>
        <row r="1622">
          <cell r="A1622">
            <v>9433</v>
          </cell>
          <cell r="B1622" t="str">
            <v>VISALIA</v>
          </cell>
          <cell r="C1622" t="str">
            <v>9433</v>
          </cell>
          <cell r="D1622" t="str">
            <v>VIS</v>
          </cell>
          <cell r="E1622" t="str">
            <v>D</v>
          </cell>
          <cell r="F1622" t="str">
            <v>CLOSED STORE</v>
          </cell>
          <cell r="G1622">
            <v>35034</v>
          </cell>
          <cell r="H1622">
            <v>38136</v>
          </cell>
          <cell r="I1622" t="str">
            <v>(559) 636-6201</v>
          </cell>
          <cell r="J1622">
            <v>18000</v>
          </cell>
          <cell r="K1622">
            <v>14817</v>
          </cell>
          <cell r="L1622">
            <v>1</v>
          </cell>
          <cell r="N1622">
            <v>211</v>
          </cell>
          <cell r="O1622">
            <v>4</v>
          </cell>
          <cell r="P1622" t="str">
            <v>USD</v>
          </cell>
          <cell r="Q1622" t="str">
            <v>N</v>
          </cell>
          <cell r="R1622" t="str">
            <v>USD</v>
          </cell>
        </row>
        <row r="1623">
          <cell r="A1623">
            <v>9434</v>
          </cell>
          <cell r="B1623" t="str">
            <v>HIGH POINT</v>
          </cell>
          <cell r="C1623" t="str">
            <v>9434</v>
          </cell>
          <cell r="D1623" t="str">
            <v>HIG</v>
          </cell>
          <cell r="E1623" t="str">
            <v>C</v>
          </cell>
          <cell r="F1623" t="str">
            <v>BRIAN E DAVIS</v>
          </cell>
          <cell r="G1623">
            <v>35034</v>
          </cell>
          <cell r="H1623">
            <v>37817</v>
          </cell>
          <cell r="I1623" t="str">
            <v>(336) 869-1264</v>
          </cell>
          <cell r="J1623">
            <v>20000</v>
          </cell>
          <cell r="K1623">
            <v>16387</v>
          </cell>
          <cell r="L1623">
            <v>1</v>
          </cell>
          <cell r="N1623">
            <v>603</v>
          </cell>
          <cell r="O1623">
            <v>7</v>
          </cell>
          <cell r="P1623" t="str">
            <v>USD</v>
          </cell>
          <cell r="Q1623" t="str">
            <v>N</v>
          </cell>
          <cell r="R1623" t="str">
            <v>USD</v>
          </cell>
        </row>
        <row r="1624">
          <cell r="A1624">
            <v>9435</v>
          </cell>
          <cell r="B1624" t="str">
            <v>JOHNSTOWN</v>
          </cell>
          <cell r="C1624" t="str">
            <v>9435</v>
          </cell>
          <cell r="D1624" t="str">
            <v>JOH</v>
          </cell>
          <cell r="E1624" t="str">
            <v>D</v>
          </cell>
          <cell r="F1624" t="str">
            <v>JOHN J ANGELLO</v>
          </cell>
          <cell r="G1624">
            <v>35034</v>
          </cell>
          <cell r="H1624">
            <v>38380</v>
          </cell>
          <cell r="I1624" t="str">
            <v>(814) 266-2681</v>
          </cell>
          <cell r="J1624">
            <v>16959</v>
          </cell>
          <cell r="K1624">
            <v>13190</v>
          </cell>
          <cell r="L1624">
            <v>1</v>
          </cell>
          <cell r="N1624">
            <v>305</v>
          </cell>
          <cell r="O1624">
            <v>8</v>
          </cell>
          <cell r="P1624" t="str">
            <v>USD</v>
          </cell>
          <cell r="Q1624" t="str">
            <v>N</v>
          </cell>
          <cell r="R1624" t="str">
            <v>USD</v>
          </cell>
        </row>
        <row r="1625">
          <cell r="A1625">
            <v>9436</v>
          </cell>
          <cell r="B1625" t="str">
            <v>ST.L-BRIDGETON</v>
          </cell>
          <cell r="C1625" t="str">
            <v>9436</v>
          </cell>
          <cell r="D1625" t="str">
            <v>STL</v>
          </cell>
          <cell r="E1625" t="str">
            <v>D</v>
          </cell>
          <cell r="F1625" t="str">
            <v>CLOSED STORE</v>
          </cell>
          <cell r="G1625">
            <v>35034</v>
          </cell>
          <cell r="H1625">
            <v>36182</v>
          </cell>
          <cell r="I1625" t="str">
            <v>3147701502</v>
          </cell>
          <cell r="L1625">
            <v>1</v>
          </cell>
          <cell r="N1625">
            <v>216</v>
          </cell>
          <cell r="O1625">
            <v>1</v>
          </cell>
          <cell r="P1625" t="str">
            <v>USD</v>
          </cell>
          <cell r="Q1625" t="str">
            <v>N</v>
          </cell>
          <cell r="R1625" t="str">
            <v>USD</v>
          </cell>
        </row>
        <row r="1626">
          <cell r="A1626">
            <v>9437</v>
          </cell>
          <cell r="B1626" t="str">
            <v>ANCHORAGE</v>
          </cell>
          <cell r="C1626" t="str">
            <v>9437</v>
          </cell>
          <cell r="D1626" t="str">
            <v>ANC</v>
          </cell>
          <cell r="E1626" t="str">
            <v>D</v>
          </cell>
          <cell r="F1626" t="str">
            <v>GAIL ANN HILLE</v>
          </cell>
          <cell r="G1626">
            <v>35034</v>
          </cell>
          <cell r="H1626">
            <v>38408</v>
          </cell>
          <cell r="I1626" t="str">
            <v>(907) 522-2255</v>
          </cell>
          <cell r="J1626">
            <v>28000</v>
          </cell>
          <cell r="K1626">
            <v>21538</v>
          </cell>
          <cell r="L1626">
            <v>1</v>
          </cell>
          <cell r="N1626">
            <v>216</v>
          </cell>
          <cell r="O1626">
            <v>4</v>
          </cell>
          <cell r="P1626" t="str">
            <v>USD</v>
          </cell>
          <cell r="Q1626" t="str">
            <v>N</v>
          </cell>
          <cell r="R1626" t="str">
            <v>USD</v>
          </cell>
        </row>
        <row r="1627">
          <cell r="A1627">
            <v>9438</v>
          </cell>
          <cell r="B1627" t="str">
            <v>MELBOURNE</v>
          </cell>
          <cell r="C1627" t="str">
            <v>9438</v>
          </cell>
          <cell r="D1627" t="str">
            <v>MEL</v>
          </cell>
          <cell r="E1627" t="str">
            <v>D</v>
          </cell>
          <cell r="F1627" t="str">
            <v>DAVID E STEINLEITNER</v>
          </cell>
          <cell r="G1627">
            <v>35034</v>
          </cell>
          <cell r="H1627">
            <v>39899</v>
          </cell>
          <cell r="I1627" t="str">
            <v>(321) 725-6388</v>
          </cell>
          <cell r="J1627">
            <v>19217</v>
          </cell>
          <cell r="K1627">
            <v>15750</v>
          </cell>
          <cell r="L1627">
            <v>1</v>
          </cell>
          <cell r="N1627">
            <v>412</v>
          </cell>
          <cell r="O1627">
            <v>7</v>
          </cell>
          <cell r="P1627" t="str">
            <v>USD</v>
          </cell>
          <cell r="Q1627" t="str">
            <v>N</v>
          </cell>
          <cell r="R1627" t="str">
            <v>USD</v>
          </cell>
        </row>
        <row r="1628">
          <cell r="A1628">
            <v>9439</v>
          </cell>
          <cell r="B1628" t="str">
            <v>CHI-CRYSTAL LAKE</v>
          </cell>
          <cell r="C1628" t="str">
            <v>9439</v>
          </cell>
          <cell r="D1628" t="str">
            <v>CRY</v>
          </cell>
          <cell r="E1628" t="str">
            <v>A</v>
          </cell>
          <cell r="F1628" t="str">
            <v>DARLENE WAGGE</v>
          </cell>
          <cell r="G1628">
            <v>34669</v>
          </cell>
          <cell r="H1628">
            <v>38020</v>
          </cell>
          <cell r="I1628" t="str">
            <v>(815) 356-8100</v>
          </cell>
          <cell r="J1628">
            <v>17151</v>
          </cell>
          <cell r="K1628">
            <v>13820</v>
          </cell>
          <cell r="L1628">
            <v>1</v>
          </cell>
          <cell r="N1628">
            <v>610</v>
          </cell>
          <cell r="O1628">
            <v>1</v>
          </cell>
          <cell r="P1628" t="str">
            <v>USD</v>
          </cell>
          <cell r="Q1628" t="str">
            <v>N</v>
          </cell>
          <cell r="R1628" t="str">
            <v>USD</v>
          </cell>
        </row>
        <row r="1629">
          <cell r="A1629">
            <v>9440</v>
          </cell>
          <cell r="B1629" t="str">
            <v>TAMPA-CARROLLWOOD</v>
          </cell>
          <cell r="C1629" t="str">
            <v>9440</v>
          </cell>
          <cell r="D1629" t="str">
            <v>TAM</v>
          </cell>
          <cell r="E1629" t="str">
            <v>E</v>
          </cell>
          <cell r="F1629" t="str">
            <v>DOUGLAS A DAVIS</v>
          </cell>
          <cell r="G1629">
            <v>35660</v>
          </cell>
          <cell r="I1629" t="str">
            <v>813-960-3002</v>
          </cell>
          <cell r="J1629">
            <v>37670</v>
          </cell>
          <cell r="K1629">
            <v>28700</v>
          </cell>
          <cell r="L1629">
            <v>1</v>
          </cell>
          <cell r="N1629">
            <v>411</v>
          </cell>
          <cell r="O1629">
            <v>7</v>
          </cell>
          <cell r="P1629" t="str">
            <v>USD</v>
          </cell>
          <cell r="Q1629" t="str">
            <v>Y</v>
          </cell>
          <cell r="R1629" t="str">
            <v>USD</v>
          </cell>
        </row>
        <row r="1630">
          <cell r="A1630">
            <v>9441</v>
          </cell>
          <cell r="B1630" t="str">
            <v>HSTN-HWY 290</v>
          </cell>
          <cell r="C1630" t="str">
            <v>9441</v>
          </cell>
          <cell r="D1630" t="str">
            <v>HST</v>
          </cell>
          <cell r="E1630" t="str">
            <v>C</v>
          </cell>
          <cell r="F1630" t="str">
            <v>CLOSED STORE</v>
          </cell>
          <cell r="G1630">
            <v>35034</v>
          </cell>
          <cell r="H1630">
            <v>38010</v>
          </cell>
          <cell r="I1630" t="str">
            <v>(713) 690-4117</v>
          </cell>
          <cell r="J1630">
            <v>18000</v>
          </cell>
          <cell r="K1630">
            <v>14872</v>
          </cell>
          <cell r="L1630">
            <v>1</v>
          </cell>
          <cell r="N1630">
            <v>102</v>
          </cell>
          <cell r="O1630">
            <v>1</v>
          </cell>
          <cell r="P1630" t="str">
            <v>USD</v>
          </cell>
          <cell r="Q1630" t="str">
            <v>N</v>
          </cell>
          <cell r="R1630" t="str">
            <v>USD</v>
          </cell>
        </row>
        <row r="1631">
          <cell r="A1631">
            <v>9442</v>
          </cell>
          <cell r="B1631" t="str">
            <v>CLEV-PARMA HEIGHTS</v>
          </cell>
          <cell r="C1631" t="str">
            <v>9442</v>
          </cell>
          <cell r="D1631" t="str">
            <v>CLE</v>
          </cell>
          <cell r="E1631" t="str">
            <v>D</v>
          </cell>
          <cell r="F1631" t="str">
            <v>CLOSED STORE</v>
          </cell>
          <cell r="G1631">
            <v>35034</v>
          </cell>
          <cell r="H1631">
            <v>35983</v>
          </cell>
          <cell r="I1631" t="str">
            <v>2168854700</v>
          </cell>
          <cell r="L1631">
            <v>1</v>
          </cell>
          <cell r="N1631">
            <v>606</v>
          </cell>
          <cell r="O1631">
            <v>1</v>
          </cell>
          <cell r="P1631" t="str">
            <v>USD</v>
          </cell>
          <cell r="Q1631" t="str">
            <v>N</v>
          </cell>
          <cell r="R1631" t="str">
            <v>USD</v>
          </cell>
        </row>
        <row r="1632">
          <cell r="A1632">
            <v>9443</v>
          </cell>
          <cell r="B1632" t="str">
            <v>BAY-DUBLIN</v>
          </cell>
          <cell r="C1632" t="str">
            <v>9443</v>
          </cell>
          <cell r="D1632" t="str">
            <v>dub</v>
          </cell>
          <cell r="E1632" t="str">
            <v>A</v>
          </cell>
          <cell r="F1632" t="str">
            <v>KAMERA S GICK</v>
          </cell>
          <cell r="G1632">
            <v>34669</v>
          </cell>
          <cell r="I1632" t="str">
            <v>925-829-2265</v>
          </cell>
          <cell r="J1632">
            <v>22500</v>
          </cell>
          <cell r="K1632">
            <v>18514</v>
          </cell>
          <cell r="L1632">
            <v>1</v>
          </cell>
          <cell r="N1632">
            <v>115</v>
          </cell>
          <cell r="O1632">
            <v>2</v>
          </cell>
          <cell r="P1632" t="str">
            <v>USD</v>
          </cell>
          <cell r="Q1632" t="str">
            <v>Y</v>
          </cell>
          <cell r="R1632" t="str">
            <v>USD</v>
          </cell>
        </row>
        <row r="1633">
          <cell r="A1633">
            <v>9444</v>
          </cell>
          <cell r="B1633" t="str">
            <v>HSTN-WESLAYAN</v>
          </cell>
          <cell r="C1633" t="str">
            <v>9444</v>
          </cell>
          <cell r="D1633" t="str">
            <v>HST</v>
          </cell>
          <cell r="E1633" t="str">
            <v>C</v>
          </cell>
          <cell r="F1633" t="str">
            <v>SCOTT L KRUMLAUF</v>
          </cell>
          <cell r="G1633">
            <v>35034</v>
          </cell>
          <cell r="I1633" t="str">
            <v>713-662-0913</v>
          </cell>
          <cell r="J1633">
            <v>27168</v>
          </cell>
          <cell r="K1633">
            <v>21537</v>
          </cell>
          <cell r="L1633">
            <v>1</v>
          </cell>
          <cell r="N1633">
            <v>401</v>
          </cell>
          <cell r="O1633">
            <v>1</v>
          </cell>
          <cell r="P1633" t="str">
            <v>USD</v>
          </cell>
          <cell r="Q1633" t="str">
            <v>Y</v>
          </cell>
          <cell r="R1633" t="str">
            <v>USD</v>
          </cell>
        </row>
        <row r="1634">
          <cell r="A1634">
            <v>9445</v>
          </cell>
          <cell r="B1634" t="str">
            <v>SLC-SUGARHOUSE</v>
          </cell>
          <cell r="C1634" t="str">
            <v>9445</v>
          </cell>
          <cell r="D1634" t="str">
            <v>SLC</v>
          </cell>
          <cell r="E1634" t="str">
            <v>C</v>
          </cell>
          <cell r="F1634" t="str">
            <v>WAYNE FRANCES JACKMAN</v>
          </cell>
          <cell r="G1634">
            <v>35034</v>
          </cell>
          <cell r="I1634" t="str">
            <v>801-485-7799</v>
          </cell>
          <cell r="J1634">
            <v>23150</v>
          </cell>
          <cell r="K1634">
            <v>17727</v>
          </cell>
          <cell r="L1634">
            <v>1</v>
          </cell>
          <cell r="N1634">
            <v>107</v>
          </cell>
          <cell r="O1634">
            <v>2</v>
          </cell>
          <cell r="P1634" t="str">
            <v>USD</v>
          </cell>
          <cell r="Q1634" t="str">
            <v>Y</v>
          </cell>
          <cell r="R1634" t="str">
            <v>USD</v>
          </cell>
        </row>
        <row r="1635">
          <cell r="A1635">
            <v>9446</v>
          </cell>
          <cell r="B1635" t="str">
            <v>LA-CHINO HILLS</v>
          </cell>
          <cell r="C1635" t="str">
            <v>9446</v>
          </cell>
          <cell r="D1635" t="str">
            <v>LA-</v>
          </cell>
          <cell r="E1635" t="str">
            <v>D</v>
          </cell>
          <cell r="F1635" t="str">
            <v>MELANIE L ZENZEN</v>
          </cell>
          <cell r="G1635">
            <v>35034</v>
          </cell>
          <cell r="I1635" t="str">
            <v>909-590-7971</v>
          </cell>
          <cell r="J1635">
            <v>17556</v>
          </cell>
          <cell r="K1635">
            <v>14872</v>
          </cell>
          <cell r="L1635">
            <v>1</v>
          </cell>
          <cell r="N1635">
            <v>121</v>
          </cell>
          <cell r="O1635">
            <v>4</v>
          </cell>
          <cell r="P1635" t="str">
            <v>USD</v>
          </cell>
          <cell r="Q1635" t="str">
            <v>Y</v>
          </cell>
          <cell r="R1635" t="str">
            <v>USD</v>
          </cell>
        </row>
        <row r="1636">
          <cell r="A1636">
            <v>9447</v>
          </cell>
          <cell r="B1636" t="str">
            <v>QUAD-DAVENPORT</v>
          </cell>
          <cell r="C1636" t="str">
            <v>9447</v>
          </cell>
          <cell r="D1636" t="str">
            <v>QUA</v>
          </cell>
          <cell r="E1636" t="str">
            <v>C</v>
          </cell>
          <cell r="F1636" t="str">
            <v>CLOSED STORE</v>
          </cell>
          <cell r="G1636">
            <v>35034</v>
          </cell>
          <cell r="H1636">
            <v>36629</v>
          </cell>
          <cell r="I1636" t="str">
            <v>(319) 386-7885</v>
          </cell>
          <cell r="L1636">
            <v>1</v>
          </cell>
          <cell r="N1636">
            <v>606</v>
          </cell>
          <cell r="O1636">
            <v>1</v>
          </cell>
          <cell r="P1636" t="str">
            <v>USD</v>
          </cell>
          <cell r="Q1636" t="str">
            <v>N</v>
          </cell>
          <cell r="R1636" t="str">
            <v>USD</v>
          </cell>
        </row>
        <row r="1637">
          <cell r="A1637">
            <v>9448</v>
          </cell>
          <cell r="B1637" t="str">
            <v>PITT-BUTLER</v>
          </cell>
          <cell r="C1637" t="str">
            <v>9448</v>
          </cell>
          <cell r="D1637" t="str">
            <v>PIT</v>
          </cell>
          <cell r="E1637" t="str">
            <v>D</v>
          </cell>
          <cell r="F1637" t="str">
            <v>GARY W FORD</v>
          </cell>
          <cell r="G1637">
            <v>35034</v>
          </cell>
          <cell r="H1637">
            <v>40214</v>
          </cell>
          <cell r="I1637" t="str">
            <v>(724) 282-4878</v>
          </cell>
          <cell r="J1637">
            <v>19200</v>
          </cell>
          <cell r="K1637">
            <v>14659</v>
          </cell>
          <cell r="L1637">
            <v>1</v>
          </cell>
          <cell r="N1637">
            <v>207</v>
          </cell>
          <cell r="O1637">
            <v>8</v>
          </cell>
          <cell r="P1637" t="str">
            <v>USD</v>
          </cell>
          <cell r="Q1637" t="str">
            <v>N</v>
          </cell>
          <cell r="R1637" t="str">
            <v>USD</v>
          </cell>
        </row>
        <row r="1638">
          <cell r="A1638">
            <v>9449</v>
          </cell>
          <cell r="B1638" t="str">
            <v>DULUTH, MN</v>
          </cell>
          <cell r="C1638" t="str">
            <v>9449</v>
          </cell>
          <cell r="D1638" t="str">
            <v>DUL</v>
          </cell>
          <cell r="E1638" t="str">
            <v>D</v>
          </cell>
          <cell r="F1638" t="str">
            <v>MICHAEL WOOD</v>
          </cell>
          <cell r="G1638">
            <v>35034</v>
          </cell>
          <cell r="H1638">
            <v>38969</v>
          </cell>
          <cell r="I1638" t="str">
            <v>(218) 722-2627</v>
          </cell>
          <cell r="J1638">
            <v>21000</v>
          </cell>
          <cell r="K1638">
            <v>17022</v>
          </cell>
          <cell r="L1638">
            <v>1</v>
          </cell>
          <cell r="N1638">
            <v>609</v>
          </cell>
          <cell r="O1638">
            <v>9</v>
          </cell>
          <cell r="P1638" t="str">
            <v>USD</v>
          </cell>
          <cell r="Q1638" t="str">
            <v>N</v>
          </cell>
          <cell r="R1638" t="str">
            <v>USD</v>
          </cell>
        </row>
        <row r="1639">
          <cell r="A1639">
            <v>9450</v>
          </cell>
          <cell r="B1639" t="str">
            <v>LA-PLACENTIA</v>
          </cell>
          <cell r="C1639" t="str">
            <v>9450</v>
          </cell>
          <cell r="D1639" t="str">
            <v>LA-</v>
          </cell>
          <cell r="E1639" t="str">
            <v>D</v>
          </cell>
          <cell r="F1639" t="str">
            <v>CLOSED STORE</v>
          </cell>
          <cell r="G1639">
            <v>35034</v>
          </cell>
          <cell r="H1639">
            <v>36612</v>
          </cell>
          <cell r="I1639" t="str">
            <v>(714) 528-9713</v>
          </cell>
          <cell r="L1639">
            <v>1</v>
          </cell>
          <cell r="N1639">
            <v>201</v>
          </cell>
          <cell r="O1639">
            <v>4</v>
          </cell>
          <cell r="P1639" t="str">
            <v>USD</v>
          </cell>
          <cell r="Q1639" t="str">
            <v>N</v>
          </cell>
          <cell r="R1639" t="str">
            <v>USD</v>
          </cell>
        </row>
        <row r="1640">
          <cell r="A1640">
            <v>9451</v>
          </cell>
          <cell r="B1640" t="str">
            <v>HUNTSVILLE</v>
          </cell>
          <cell r="C1640" t="str">
            <v>9451</v>
          </cell>
          <cell r="D1640" t="str">
            <v>HUN</v>
          </cell>
          <cell r="E1640" t="str">
            <v>C</v>
          </cell>
          <cell r="F1640" t="str">
            <v>CLOSED STORE</v>
          </cell>
          <cell r="G1640">
            <v>35034</v>
          </cell>
          <cell r="H1640">
            <v>37126</v>
          </cell>
          <cell r="I1640" t="str">
            <v>(256) 895-9850</v>
          </cell>
          <cell r="J1640">
            <v>21200</v>
          </cell>
          <cell r="K1640">
            <v>18057</v>
          </cell>
          <cell r="L1640">
            <v>1</v>
          </cell>
          <cell r="N1640">
            <v>403</v>
          </cell>
          <cell r="O1640">
            <v>1</v>
          </cell>
          <cell r="P1640" t="str">
            <v>USD</v>
          </cell>
          <cell r="Q1640" t="str">
            <v>N</v>
          </cell>
          <cell r="R1640" t="str">
            <v>USD</v>
          </cell>
        </row>
        <row r="1641">
          <cell r="A1641">
            <v>9452</v>
          </cell>
          <cell r="B1641" t="str">
            <v>CHICO</v>
          </cell>
          <cell r="C1641" t="str">
            <v>9452</v>
          </cell>
          <cell r="D1641" t="str">
            <v>CHI</v>
          </cell>
          <cell r="E1641" t="str">
            <v>D</v>
          </cell>
          <cell r="F1641" t="str">
            <v>MARY J ZAHARA</v>
          </cell>
          <cell r="G1641">
            <v>35034</v>
          </cell>
          <cell r="H1641">
            <v>40452</v>
          </cell>
          <cell r="I1641" t="str">
            <v>(530) 342-4191</v>
          </cell>
          <cell r="J1641">
            <v>18190</v>
          </cell>
          <cell r="K1641">
            <v>14670</v>
          </cell>
          <cell r="L1641">
            <v>1</v>
          </cell>
          <cell r="N1641">
            <v>118</v>
          </cell>
          <cell r="O1641">
            <v>2</v>
          </cell>
          <cell r="P1641" t="str">
            <v>USD</v>
          </cell>
          <cell r="Q1641" t="str">
            <v>N</v>
          </cell>
          <cell r="R1641" t="str">
            <v>USD</v>
          </cell>
        </row>
        <row r="1642">
          <cell r="A1642">
            <v>9453</v>
          </cell>
          <cell r="B1642" t="str">
            <v>SYRACUSE</v>
          </cell>
          <cell r="C1642" t="str">
            <v>9453</v>
          </cell>
          <cell r="D1642" t="str">
            <v>SYR</v>
          </cell>
          <cell r="E1642" t="str">
            <v>D</v>
          </cell>
          <cell r="F1642" t="str">
            <v>DENISE M HOSMER</v>
          </cell>
          <cell r="G1642">
            <v>35034</v>
          </cell>
          <cell r="H1642">
            <v>42055</v>
          </cell>
          <cell r="I1642" t="str">
            <v>(315) 455-3066</v>
          </cell>
          <cell r="J1642">
            <v>20100</v>
          </cell>
          <cell r="K1642">
            <v>16275</v>
          </cell>
          <cell r="L1642">
            <v>1</v>
          </cell>
          <cell r="N1642">
            <v>614</v>
          </cell>
          <cell r="O1642">
            <v>8</v>
          </cell>
          <cell r="P1642" t="str">
            <v>USD</v>
          </cell>
          <cell r="Q1642" t="str">
            <v>Y</v>
          </cell>
          <cell r="R1642" t="str">
            <v>USD</v>
          </cell>
        </row>
        <row r="1643">
          <cell r="A1643">
            <v>9454</v>
          </cell>
          <cell r="B1643" t="str">
            <v>DET-FARMINGTON HILLS</v>
          </cell>
          <cell r="C1643" t="str">
            <v>9454</v>
          </cell>
          <cell r="D1643" t="str">
            <v>DET</v>
          </cell>
          <cell r="E1643" t="str">
            <v>E</v>
          </cell>
          <cell r="F1643" t="str">
            <v>SUZANNE M ZAGACKI</v>
          </cell>
          <cell r="G1643">
            <v>35034</v>
          </cell>
          <cell r="H1643">
            <v>42054</v>
          </cell>
          <cell r="I1643" t="str">
            <v>(248) 737-3032</v>
          </cell>
          <cell r="J1643">
            <v>16916</v>
          </cell>
          <cell r="K1643">
            <v>14585</v>
          </cell>
          <cell r="L1643">
            <v>1</v>
          </cell>
          <cell r="N1643">
            <v>612</v>
          </cell>
          <cell r="O1643">
            <v>9</v>
          </cell>
          <cell r="P1643" t="str">
            <v>USD</v>
          </cell>
          <cell r="Q1643" t="str">
            <v>Y</v>
          </cell>
          <cell r="R1643" t="str">
            <v>USD</v>
          </cell>
        </row>
        <row r="1644">
          <cell r="A1644">
            <v>9455</v>
          </cell>
          <cell r="B1644" t="str">
            <v>ATL-MORROW</v>
          </cell>
          <cell r="C1644" t="str">
            <v>9455</v>
          </cell>
          <cell r="D1644" t="str">
            <v>ATL</v>
          </cell>
          <cell r="E1644" t="str">
            <v>C</v>
          </cell>
          <cell r="F1644" t="str">
            <v>CLOSED STORE</v>
          </cell>
          <cell r="G1644">
            <v>34620</v>
          </cell>
          <cell r="H1644">
            <v>38010</v>
          </cell>
          <cell r="I1644" t="str">
            <v>(770) 477-1178</v>
          </cell>
          <cell r="J1644">
            <v>18500</v>
          </cell>
          <cell r="K1644">
            <v>14817</v>
          </cell>
          <cell r="L1644">
            <v>1</v>
          </cell>
          <cell r="N1644">
            <v>411</v>
          </cell>
          <cell r="O1644">
            <v>7</v>
          </cell>
          <cell r="P1644" t="str">
            <v>USD</v>
          </cell>
          <cell r="Q1644" t="str">
            <v>N</v>
          </cell>
          <cell r="R1644" t="str">
            <v>USD</v>
          </cell>
        </row>
        <row r="1645">
          <cell r="A1645">
            <v>9456</v>
          </cell>
          <cell r="B1645" t="str">
            <v>ST. CLOUD</v>
          </cell>
          <cell r="C1645" t="str">
            <v>9456</v>
          </cell>
          <cell r="D1645" t="str">
            <v>ST</v>
          </cell>
          <cell r="E1645" t="str">
            <v>E</v>
          </cell>
          <cell r="F1645" t="str">
            <v>MARK A BERGQUIST</v>
          </cell>
          <cell r="G1645">
            <v>35034</v>
          </cell>
          <cell r="I1645" t="str">
            <v>320-255-0486</v>
          </cell>
          <cell r="J1645">
            <v>17006</v>
          </cell>
          <cell r="K1645">
            <v>14410</v>
          </cell>
          <cell r="L1645">
            <v>1</v>
          </cell>
          <cell r="N1645">
            <v>215</v>
          </cell>
          <cell r="O1645">
            <v>9</v>
          </cell>
          <cell r="P1645" t="str">
            <v>USD</v>
          </cell>
          <cell r="Q1645" t="str">
            <v>Y</v>
          </cell>
          <cell r="R1645" t="str">
            <v>USD</v>
          </cell>
        </row>
        <row r="1646">
          <cell r="A1646">
            <v>9490</v>
          </cell>
          <cell r="B1646" t="str">
            <v>E-COMMERCE ALLIANCE</v>
          </cell>
          <cell r="C1646" t="str">
            <v>9490</v>
          </cell>
          <cell r="D1646" t="str">
            <v>ECO</v>
          </cell>
          <cell r="E1646" t="str">
            <v>C</v>
          </cell>
          <cell r="F1646" t="str">
            <v>UNKNOWN</v>
          </cell>
          <cell r="G1646">
            <v>43252</v>
          </cell>
          <cell r="I1646" t="str">
            <v>972-409-1800</v>
          </cell>
          <cell r="J1646">
            <v>1</v>
          </cell>
          <cell r="K1646">
            <v>1</v>
          </cell>
          <cell r="L1646">
            <v>2</v>
          </cell>
          <cell r="N1646">
            <v>999</v>
          </cell>
          <cell r="O1646">
            <v>1</v>
          </cell>
          <cell r="P1646" t="str">
            <v>USD</v>
          </cell>
          <cell r="Q1646" t="str">
            <v>Y</v>
          </cell>
          <cell r="R1646" t="str">
            <v>USD</v>
          </cell>
        </row>
        <row r="1647">
          <cell r="A1647">
            <v>9502</v>
          </cell>
          <cell r="B1647" t="str">
            <v>RAL-DURHAM</v>
          </cell>
          <cell r="C1647" t="str">
            <v>9502</v>
          </cell>
          <cell r="D1647" t="str">
            <v>RAL</v>
          </cell>
          <cell r="E1647" t="str">
            <v>C</v>
          </cell>
          <cell r="F1647" t="str">
            <v>ROBERT A HORN</v>
          </cell>
          <cell r="G1647">
            <v>34942</v>
          </cell>
          <cell r="I1647" t="str">
            <v>919-490-4945</v>
          </cell>
          <cell r="J1647">
            <v>19064</v>
          </cell>
          <cell r="K1647">
            <v>17500</v>
          </cell>
          <cell r="L1647">
            <v>1</v>
          </cell>
          <cell r="N1647">
            <v>313</v>
          </cell>
          <cell r="O1647">
            <v>7</v>
          </cell>
          <cell r="P1647" t="str">
            <v>USD</v>
          </cell>
          <cell r="Q1647" t="str">
            <v>Y</v>
          </cell>
          <cell r="R1647" t="str">
            <v>USD</v>
          </cell>
        </row>
        <row r="1648">
          <cell r="A1648">
            <v>9503</v>
          </cell>
          <cell r="B1648" t="str">
            <v>RACINE</v>
          </cell>
          <cell r="C1648" t="str">
            <v>9503</v>
          </cell>
          <cell r="D1648" t="str">
            <v>RAC</v>
          </cell>
          <cell r="E1648" t="str">
            <v>C</v>
          </cell>
          <cell r="F1648" t="str">
            <v>ERIC J MISCHKE</v>
          </cell>
          <cell r="G1648">
            <v>34774</v>
          </cell>
          <cell r="H1648">
            <v>40732</v>
          </cell>
          <cell r="I1648" t="str">
            <v>(262) 598-0100</v>
          </cell>
          <cell r="J1648">
            <v>17710</v>
          </cell>
          <cell r="K1648">
            <v>14375</v>
          </cell>
          <cell r="L1648">
            <v>1</v>
          </cell>
          <cell r="N1648">
            <v>205</v>
          </cell>
          <cell r="O1648">
            <v>9</v>
          </cell>
          <cell r="P1648" t="str">
            <v>USD</v>
          </cell>
          <cell r="Q1648" t="str">
            <v>N</v>
          </cell>
          <cell r="R1648" t="str">
            <v>USD</v>
          </cell>
        </row>
        <row r="1649">
          <cell r="A1649">
            <v>9504</v>
          </cell>
          <cell r="B1649" t="str">
            <v>OKC-EDMOND</v>
          </cell>
          <cell r="C1649" t="str">
            <v>9504</v>
          </cell>
          <cell r="D1649" t="str">
            <v>EDM</v>
          </cell>
          <cell r="E1649" t="str">
            <v>C</v>
          </cell>
          <cell r="F1649" t="str">
            <v>CLOSED STORE</v>
          </cell>
          <cell r="G1649">
            <v>34774</v>
          </cell>
          <cell r="H1649">
            <v>36930</v>
          </cell>
          <cell r="I1649" t="str">
            <v>(405) 330-8888</v>
          </cell>
          <cell r="J1649">
            <v>18090</v>
          </cell>
          <cell r="K1649">
            <v>14916</v>
          </cell>
          <cell r="L1649">
            <v>1</v>
          </cell>
          <cell r="N1649">
            <v>101</v>
          </cell>
          <cell r="O1649">
            <v>1</v>
          </cell>
          <cell r="P1649" t="str">
            <v>USD</v>
          </cell>
          <cell r="Q1649" t="str">
            <v>N</v>
          </cell>
          <cell r="R1649" t="str">
            <v>USD</v>
          </cell>
        </row>
        <row r="1650">
          <cell r="A1650">
            <v>9505</v>
          </cell>
          <cell r="B1650" t="str">
            <v>PHX-MESA</v>
          </cell>
          <cell r="C1650" t="str">
            <v>9505</v>
          </cell>
          <cell r="D1650" t="str">
            <v>MES</v>
          </cell>
          <cell r="E1650" t="str">
            <v>C</v>
          </cell>
          <cell r="F1650" t="str">
            <v>CLOSED STORE</v>
          </cell>
          <cell r="G1650">
            <v>34781</v>
          </cell>
          <cell r="H1650">
            <v>43576</v>
          </cell>
          <cell r="J1650">
            <v>25520</v>
          </cell>
          <cell r="K1650">
            <v>22154</v>
          </cell>
          <cell r="L1650">
            <v>1</v>
          </cell>
          <cell r="N1650">
            <v>103</v>
          </cell>
          <cell r="O1650">
            <v>4</v>
          </cell>
          <cell r="P1650" t="str">
            <v>USD</v>
          </cell>
          <cell r="Q1650" t="str">
            <v>Y</v>
          </cell>
          <cell r="R1650" t="str">
            <v>USD</v>
          </cell>
        </row>
        <row r="1651">
          <cell r="A1651">
            <v>9506</v>
          </cell>
          <cell r="B1651" t="str">
            <v>FARGO</v>
          </cell>
          <cell r="C1651" t="str">
            <v>9506</v>
          </cell>
          <cell r="D1651" t="str">
            <v>FAR</v>
          </cell>
          <cell r="E1651" t="str">
            <v>C</v>
          </cell>
          <cell r="F1651" t="str">
            <v>ERNEST A KITSMILLER</v>
          </cell>
          <cell r="G1651">
            <v>34851</v>
          </cell>
          <cell r="H1651">
            <v>38108</v>
          </cell>
          <cell r="I1651" t="str">
            <v>(701) 277-9598</v>
          </cell>
          <cell r="J1651">
            <v>17556</v>
          </cell>
          <cell r="K1651">
            <v>14260</v>
          </cell>
          <cell r="L1651">
            <v>1</v>
          </cell>
          <cell r="N1651">
            <v>609</v>
          </cell>
          <cell r="O1651">
            <v>1</v>
          </cell>
          <cell r="P1651" t="str">
            <v>USD</v>
          </cell>
          <cell r="Q1651" t="str">
            <v>N</v>
          </cell>
          <cell r="R1651" t="str">
            <v>USD</v>
          </cell>
        </row>
        <row r="1652">
          <cell r="A1652">
            <v>9507</v>
          </cell>
          <cell r="B1652" t="str">
            <v>FLINT</v>
          </cell>
          <cell r="C1652" t="str">
            <v>9507</v>
          </cell>
          <cell r="D1652" t="str">
            <v>FLI</v>
          </cell>
          <cell r="E1652" t="str">
            <v>D</v>
          </cell>
          <cell r="F1652" t="str">
            <v>KENNETH R KNOWLES</v>
          </cell>
          <cell r="G1652">
            <v>35034</v>
          </cell>
          <cell r="H1652">
            <v>37845</v>
          </cell>
          <cell r="I1652" t="str">
            <v>(810) 733-0685</v>
          </cell>
          <cell r="J1652">
            <v>18493</v>
          </cell>
          <cell r="K1652">
            <v>15640</v>
          </cell>
          <cell r="L1652">
            <v>1</v>
          </cell>
          <cell r="N1652">
            <v>612</v>
          </cell>
          <cell r="O1652">
            <v>1</v>
          </cell>
          <cell r="P1652" t="str">
            <v>USD</v>
          </cell>
          <cell r="Q1652" t="str">
            <v>N</v>
          </cell>
          <cell r="R1652" t="str">
            <v>USD</v>
          </cell>
        </row>
        <row r="1653">
          <cell r="A1653">
            <v>9508</v>
          </cell>
          <cell r="B1653" t="str">
            <v>MEDFORD</v>
          </cell>
          <cell r="C1653" t="str">
            <v>9508</v>
          </cell>
          <cell r="D1653" t="str">
            <v>MED</v>
          </cell>
          <cell r="E1653" t="str">
            <v>C</v>
          </cell>
          <cell r="F1653" t="str">
            <v>LARRY W SCOTTON</v>
          </cell>
          <cell r="G1653">
            <v>34900</v>
          </cell>
          <cell r="I1653" t="str">
            <v>541-779-5495</v>
          </cell>
          <cell r="J1653">
            <v>18020</v>
          </cell>
          <cell r="K1653">
            <v>15200</v>
          </cell>
          <cell r="L1653">
            <v>1</v>
          </cell>
          <cell r="N1653">
            <v>109</v>
          </cell>
          <cell r="O1653">
            <v>2</v>
          </cell>
          <cell r="P1653" t="str">
            <v>USD</v>
          </cell>
          <cell r="Q1653" t="str">
            <v>Y</v>
          </cell>
          <cell r="R1653" t="str">
            <v>USD</v>
          </cell>
        </row>
        <row r="1654">
          <cell r="A1654">
            <v>9509</v>
          </cell>
          <cell r="B1654" t="str">
            <v>MERCED</v>
          </cell>
          <cell r="C1654" t="str">
            <v>9509</v>
          </cell>
          <cell r="D1654" t="str">
            <v>MER</v>
          </cell>
          <cell r="E1654" t="str">
            <v>C</v>
          </cell>
          <cell r="F1654" t="str">
            <v>ROBIN PORTER</v>
          </cell>
          <cell r="G1654">
            <v>34900</v>
          </cell>
          <cell r="I1654" t="str">
            <v>209-383-1280</v>
          </cell>
          <cell r="J1654">
            <v>16769</v>
          </cell>
          <cell r="K1654">
            <v>14170</v>
          </cell>
          <cell r="L1654">
            <v>1</v>
          </cell>
          <cell r="N1654">
            <v>115</v>
          </cell>
          <cell r="O1654">
            <v>4</v>
          </cell>
          <cell r="P1654" t="str">
            <v>USD</v>
          </cell>
          <cell r="Q1654" t="str">
            <v>Y</v>
          </cell>
          <cell r="R1654" t="str">
            <v>USD</v>
          </cell>
        </row>
        <row r="1655">
          <cell r="A1655">
            <v>9510</v>
          </cell>
          <cell r="B1655" t="str">
            <v>AUGUSTA, GA</v>
          </cell>
          <cell r="C1655" t="str">
            <v>9510</v>
          </cell>
          <cell r="D1655" t="str">
            <v>AUG</v>
          </cell>
          <cell r="E1655" t="str">
            <v>C</v>
          </cell>
          <cell r="F1655" t="str">
            <v>CLOSED STORE</v>
          </cell>
          <cell r="G1655">
            <v>34669</v>
          </cell>
          <cell r="H1655">
            <v>35865</v>
          </cell>
          <cell r="L1655">
            <v>1</v>
          </cell>
          <cell r="N1655">
            <v>405</v>
          </cell>
          <cell r="O1655">
            <v>7</v>
          </cell>
          <cell r="P1655" t="str">
            <v>USD</v>
          </cell>
          <cell r="Q1655" t="str">
            <v>N</v>
          </cell>
          <cell r="R1655" t="str">
            <v>USD</v>
          </cell>
        </row>
        <row r="1656">
          <cell r="A1656">
            <v>9511</v>
          </cell>
          <cell r="B1656" t="str">
            <v>WATERLOO, IA</v>
          </cell>
          <cell r="C1656" t="str">
            <v>9511</v>
          </cell>
          <cell r="D1656" t="str">
            <v>WAT</v>
          </cell>
          <cell r="E1656" t="str">
            <v>C</v>
          </cell>
          <cell r="F1656" t="str">
            <v>MELVIN MATLOCK</v>
          </cell>
          <cell r="G1656">
            <v>34753</v>
          </cell>
          <cell r="H1656">
            <v>38010</v>
          </cell>
          <cell r="I1656" t="str">
            <v>(319) 291-9161</v>
          </cell>
          <cell r="J1656">
            <v>19440</v>
          </cell>
          <cell r="K1656">
            <v>14913</v>
          </cell>
          <cell r="L1656">
            <v>1</v>
          </cell>
          <cell r="N1656">
            <v>606</v>
          </cell>
          <cell r="O1656">
            <v>1</v>
          </cell>
          <cell r="P1656" t="str">
            <v>USD</v>
          </cell>
          <cell r="Q1656" t="str">
            <v>N</v>
          </cell>
          <cell r="R1656" t="str">
            <v>USD</v>
          </cell>
        </row>
        <row r="1657">
          <cell r="A1657">
            <v>9512</v>
          </cell>
          <cell r="B1657" t="str">
            <v>WINSTON-SALEM</v>
          </cell>
          <cell r="C1657" t="str">
            <v>9512</v>
          </cell>
          <cell r="D1657" t="str">
            <v>WIN</v>
          </cell>
          <cell r="E1657" t="str">
            <v>A</v>
          </cell>
          <cell r="F1657" t="str">
            <v>MARSHA K THIEBAUD</v>
          </cell>
          <cell r="G1657">
            <v>34949</v>
          </cell>
          <cell r="H1657">
            <v>38765</v>
          </cell>
          <cell r="I1657" t="str">
            <v>(336) 768-4144</v>
          </cell>
          <cell r="J1657">
            <v>18308</v>
          </cell>
          <cell r="K1657">
            <v>15372</v>
          </cell>
          <cell r="L1657">
            <v>1</v>
          </cell>
          <cell r="N1657">
            <v>413</v>
          </cell>
          <cell r="O1657">
            <v>7</v>
          </cell>
          <cell r="P1657" t="str">
            <v>USD</v>
          </cell>
          <cell r="Q1657" t="str">
            <v>N</v>
          </cell>
          <cell r="R1657" t="str">
            <v>USD</v>
          </cell>
        </row>
        <row r="1658">
          <cell r="A1658">
            <v>9513</v>
          </cell>
          <cell r="B1658" t="str">
            <v>ANDERSON, IN</v>
          </cell>
          <cell r="C1658" t="str">
            <v>9513</v>
          </cell>
          <cell r="D1658" t="str">
            <v>AND</v>
          </cell>
          <cell r="E1658" t="str">
            <v>C</v>
          </cell>
          <cell r="F1658" t="str">
            <v>CLOSED STORE</v>
          </cell>
          <cell r="G1658">
            <v>34746</v>
          </cell>
          <cell r="H1658">
            <v>37374</v>
          </cell>
          <cell r="I1658" t="str">
            <v>(765) 643-5679</v>
          </cell>
          <cell r="J1658">
            <v>15000</v>
          </cell>
          <cell r="K1658">
            <v>12138</v>
          </cell>
          <cell r="L1658">
            <v>1</v>
          </cell>
          <cell r="N1658">
            <v>608</v>
          </cell>
          <cell r="O1658">
            <v>1</v>
          </cell>
          <cell r="P1658" t="str">
            <v>USD</v>
          </cell>
          <cell r="Q1658" t="str">
            <v>N</v>
          </cell>
          <cell r="R1658" t="str">
            <v>USD</v>
          </cell>
        </row>
        <row r="1659">
          <cell r="A1659">
            <v>9514</v>
          </cell>
          <cell r="B1659" t="str">
            <v>LA CROSSE</v>
          </cell>
          <cell r="C1659" t="str">
            <v>9514</v>
          </cell>
          <cell r="D1659" t="str">
            <v>LAC</v>
          </cell>
          <cell r="E1659" t="str">
            <v>C</v>
          </cell>
          <cell r="F1659" t="str">
            <v>JOHN M CARNEY</v>
          </cell>
          <cell r="G1659">
            <v>34753</v>
          </cell>
          <cell r="H1659">
            <v>43154</v>
          </cell>
          <cell r="I1659" t="str">
            <v>608-781-6686</v>
          </cell>
          <cell r="J1659">
            <v>17575</v>
          </cell>
          <cell r="K1659">
            <v>13798</v>
          </cell>
          <cell r="L1659">
            <v>1</v>
          </cell>
          <cell r="N1659">
            <v>214</v>
          </cell>
          <cell r="O1659">
            <v>9</v>
          </cell>
          <cell r="P1659" t="str">
            <v>USD</v>
          </cell>
          <cell r="Q1659" t="str">
            <v>Y</v>
          </cell>
          <cell r="R1659" t="str">
            <v>USD</v>
          </cell>
        </row>
        <row r="1660">
          <cell r="A1660">
            <v>9515</v>
          </cell>
          <cell r="B1660" t="str">
            <v>BOISE</v>
          </cell>
          <cell r="C1660" t="str">
            <v>9515</v>
          </cell>
          <cell r="D1660" t="str">
            <v>BOI</v>
          </cell>
          <cell r="E1660" t="str">
            <v>A</v>
          </cell>
          <cell r="F1660" t="str">
            <v>HENRY A BROTZMAN</v>
          </cell>
          <cell r="G1660">
            <v>34949</v>
          </cell>
          <cell r="I1660" t="str">
            <v>208-376-9961</v>
          </cell>
          <cell r="J1660">
            <v>19423</v>
          </cell>
          <cell r="K1660">
            <v>15165</v>
          </cell>
          <cell r="L1660">
            <v>1</v>
          </cell>
          <cell r="N1660">
            <v>108</v>
          </cell>
          <cell r="O1660">
            <v>2</v>
          </cell>
          <cell r="P1660" t="str">
            <v>USD</v>
          </cell>
          <cell r="Q1660" t="str">
            <v>Y</v>
          </cell>
          <cell r="R1660" t="str">
            <v>USD</v>
          </cell>
        </row>
        <row r="1661">
          <cell r="A1661">
            <v>9516</v>
          </cell>
          <cell r="B1661" t="str">
            <v>BAY-SAN MATEO</v>
          </cell>
          <cell r="C1661" t="str">
            <v>9516</v>
          </cell>
          <cell r="D1661" t="str">
            <v>SAN</v>
          </cell>
          <cell r="E1661" t="str">
            <v>C</v>
          </cell>
          <cell r="F1661" t="str">
            <v>RICHARD P OCHOA</v>
          </cell>
          <cell r="G1661">
            <v>34801</v>
          </cell>
          <cell r="H1661">
            <v>41936</v>
          </cell>
          <cell r="I1661" t="str">
            <v>(650) 377-0115</v>
          </cell>
          <cell r="J1661">
            <v>18447</v>
          </cell>
          <cell r="K1661">
            <v>15098</v>
          </cell>
          <cell r="L1661">
            <v>1</v>
          </cell>
          <cell r="N1661">
            <v>114</v>
          </cell>
          <cell r="O1661">
            <v>2</v>
          </cell>
          <cell r="P1661" t="str">
            <v>USD</v>
          </cell>
          <cell r="Q1661" t="str">
            <v>Y</v>
          </cell>
          <cell r="R1661" t="str">
            <v>USD</v>
          </cell>
        </row>
        <row r="1662">
          <cell r="A1662">
            <v>9517</v>
          </cell>
          <cell r="B1662" t="str">
            <v>WICHITA-WEST</v>
          </cell>
          <cell r="C1662" t="str">
            <v>9517</v>
          </cell>
          <cell r="D1662" t="str">
            <v>WIC</v>
          </cell>
          <cell r="E1662" t="str">
            <v>C</v>
          </cell>
          <cell r="F1662" t="str">
            <v>ANDI M HALL</v>
          </cell>
          <cell r="G1662">
            <v>34900</v>
          </cell>
          <cell r="H1662">
            <v>40235</v>
          </cell>
          <cell r="I1662" t="str">
            <v>(316) 943-9529</v>
          </cell>
          <cell r="J1662">
            <v>18040</v>
          </cell>
          <cell r="K1662">
            <v>14500</v>
          </cell>
          <cell r="L1662">
            <v>1</v>
          </cell>
          <cell r="N1662">
            <v>218</v>
          </cell>
          <cell r="O1662">
            <v>1</v>
          </cell>
          <cell r="P1662" t="str">
            <v>USD</v>
          </cell>
          <cell r="Q1662" t="str">
            <v>N</v>
          </cell>
          <cell r="R1662" t="str">
            <v>USD</v>
          </cell>
        </row>
        <row r="1663">
          <cell r="A1663">
            <v>9518</v>
          </cell>
          <cell r="B1663" t="str">
            <v>TURLOCK</v>
          </cell>
          <cell r="C1663" t="str">
            <v>9518</v>
          </cell>
          <cell r="D1663" t="str">
            <v>TUR</v>
          </cell>
          <cell r="E1663" t="str">
            <v>C</v>
          </cell>
          <cell r="F1663" t="str">
            <v>RALPH DAVID CEDANO</v>
          </cell>
          <cell r="G1663">
            <v>34816</v>
          </cell>
          <cell r="I1663" t="str">
            <v>209-634-7084</v>
          </cell>
          <cell r="J1663">
            <v>21440</v>
          </cell>
          <cell r="K1663">
            <v>18190</v>
          </cell>
          <cell r="L1663">
            <v>1</v>
          </cell>
          <cell r="N1663">
            <v>115</v>
          </cell>
          <cell r="O1663">
            <v>4</v>
          </cell>
          <cell r="P1663" t="str">
            <v>USD</v>
          </cell>
          <cell r="Q1663" t="str">
            <v>Y</v>
          </cell>
          <cell r="R1663" t="str">
            <v>USD</v>
          </cell>
        </row>
        <row r="1664">
          <cell r="A1664">
            <v>9519</v>
          </cell>
          <cell r="B1664" t="str">
            <v>SIERRA VISTA</v>
          </cell>
          <cell r="C1664" t="str">
            <v>9519</v>
          </cell>
          <cell r="D1664" t="str">
            <v>SIE</v>
          </cell>
          <cell r="E1664" t="str">
            <v>C</v>
          </cell>
          <cell r="F1664" t="str">
            <v>CLOSED STORE</v>
          </cell>
          <cell r="G1664">
            <v>34809</v>
          </cell>
          <cell r="H1664">
            <v>36871</v>
          </cell>
          <cell r="I1664" t="str">
            <v>(520) 452-8227</v>
          </cell>
          <cell r="J1664">
            <v>14705</v>
          </cell>
          <cell r="K1664">
            <v>12290</v>
          </cell>
          <cell r="L1664">
            <v>1</v>
          </cell>
          <cell r="N1664">
            <v>101</v>
          </cell>
          <cell r="O1664">
            <v>4</v>
          </cell>
          <cell r="P1664" t="str">
            <v>USD</v>
          </cell>
          <cell r="Q1664" t="str">
            <v>N</v>
          </cell>
          <cell r="R1664" t="str">
            <v>USD</v>
          </cell>
        </row>
        <row r="1665">
          <cell r="A1665">
            <v>9520</v>
          </cell>
          <cell r="B1665" t="str">
            <v>BLOOMINGTON, IL</v>
          </cell>
          <cell r="C1665" t="str">
            <v>9520</v>
          </cell>
          <cell r="D1665" t="str">
            <v>BLO</v>
          </cell>
          <cell r="E1665" t="str">
            <v>C</v>
          </cell>
          <cell r="F1665" t="str">
            <v>ROBERT B KLATT</v>
          </cell>
          <cell r="G1665">
            <v>34809</v>
          </cell>
          <cell r="H1665">
            <v>41075</v>
          </cell>
          <cell r="I1665" t="str">
            <v>(309) 664-6550</v>
          </cell>
          <cell r="J1665">
            <v>16337</v>
          </cell>
          <cell r="K1665">
            <v>13545</v>
          </cell>
          <cell r="L1665">
            <v>1</v>
          </cell>
          <cell r="N1665">
            <v>211</v>
          </cell>
          <cell r="O1665">
            <v>9</v>
          </cell>
          <cell r="P1665" t="str">
            <v>USD</v>
          </cell>
          <cell r="Q1665" t="str">
            <v>N</v>
          </cell>
          <cell r="R1665" t="str">
            <v>USD</v>
          </cell>
        </row>
        <row r="1666">
          <cell r="A1666">
            <v>9521</v>
          </cell>
          <cell r="B1666" t="str">
            <v>CLARKSVILLE</v>
          </cell>
          <cell r="C1666" t="str">
            <v>9521</v>
          </cell>
          <cell r="D1666" t="str">
            <v>CLA</v>
          </cell>
          <cell r="E1666" t="str">
            <v>C</v>
          </cell>
          <cell r="F1666" t="str">
            <v>CLOSED STORE</v>
          </cell>
          <cell r="G1666">
            <v>34816</v>
          </cell>
          <cell r="H1666">
            <v>37275</v>
          </cell>
          <cell r="I1666" t="str">
            <v>(931) 552-2655</v>
          </cell>
          <cell r="J1666">
            <v>16000</v>
          </cell>
          <cell r="K1666">
            <v>13365</v>
          </cell>
          <cell r="L1666">
            <v>1</v>
          </cell>
          <cell r="N1666">
            <v>408</v>
          </cell>
          <cell r="O1666">
            <v>1</v>
          </cell>
          <cell r="P1666" t="str">
            <v>USD</v>
          </cell>
          <cell r="Q1666" t="str">
            <v>N</v>
          </cell>
          <cell r="R1666" t="str">
            <v>USD</v>
          </cell>
        </row>
        <row r="1667">
          <cell r="A1667">
            <v>9522</v>
          </cell>
          <cell r="B1667" t="str">
            <v>MSP-COON RAPIDS</v>
          </cell>
          <cell r="C1667" t="str">
            <v>9522</v>
          </cell>
          <cell r="D1667" t="str">
            <v>COO</v>
          </cell>
          <cell r="E1667" t="str">
            <v>C</v>
          </cell>
          <cell r="F1667" t="str">
            <v>CLOSED STORE</v>
          </cell>
          <cell r="G1667">
            <v>34669</v>
          </cell>
          <cell r="H1667">
            <v>36336</v>
          </cell>
          <cell r="L1667">
            <v>1</v>
          </cell>
          <cell r="N1667">
            <v>609</v>
          </cell>
          <cell r="O1667">
            <v>1</v>
          </cell>
          <cell r="P1667" t="str">
            <v>USD</v>
          </cell>
          <cell r="Q1667" t="str">
            <v>N</v>
          </cell>
          <cell r="R1667" t="str">
            <v>USD</v>
          </cell>
        </row>
        <row r="1668">
          <cell r="A1668">
            <v>9523</v>
          </cell>
          <cell r="B1668" t="str">
            <v>PANAMA CITY</v>
          </cell>
          <cell r="C1668" t="str">
            <v>9523</v>
          </cell>
          <cell r="D1668" t="str">
            <v>PAN</v>
          </cell>
          <cell r="E1668" t="str">
            <v>C</v>
          </cell>
          <cell r="F1668" t="str">
            <v>SEAN E LEMONS</v>
          </cell>
          <cell r="G1668">
            <v>34837</v>
          </cell>
          <cell r="H1668">
            <v>41788</v>
          </cell>
          <cell r="I1668" t="str">
            <v>(850) 747-0075</v>
          </cell>
          <cell r="J1668">
            <v>28000</v>
          </cell>
          <cell r="K1668">
            <v>19364</v>
          </cell>
          <cell r="L1668">
            <v>1</v>
          </cell>
          <cell r="N1668">
            <v>416</v>
          </cell>
          <cell r="O1668">
            <v>7</v>
          </cell>
          <cell r="P1668" t="str">
            <v>USD</v>
          </cell>
          <cell r="Q1668" t="str">
            <v>Y</v>
          </cell>
          <cell r="R1668" t="str">
            <v>USD</v>
          </cell>
        </row>
        <row r="1669">
          <cell r="A1669">
            <v>9524</v>
          </cell>
          <cell r="B1669" t="str">
            <v>ORL-ALTAMONTE</v>
          </cell>
          <cell r="C1669" t="str">
            <v>9524</v>
          </cell>
          <cell r="D1669" t="str">
            <v>ALT</v>
          </cell>
          <cell r="E1669" t="str">
            <v>C</v>
          </cell>
          <cell r="F1669" t="str">
            <v>DAVID JAY MANNING</v>
          </cell>
          <cell r="G1669">
            <v>34823</v>
          </cell>
          <cell r="H1669">
            <v>40963</v>
          </cell>
          <cell r="I1669" t="str">
            <v>(407) 831-2237</v>
          </cell>
          <cell r="J1669">
            <v>25500</v>
          </cell>
          <cell r="K1669">
            <v>18724</v>
          </cell>
          <cell r="L1669">
            <v>1</v>
          </cell>
          <cell r="N1669">
            <v>409</v>
          </cell>
          <cell r="O1669">
            <v>7</v>
          </cell>
          <cell r="P1669" t="str">
            <v>USD</v>
          </cell>
          <cell r="Q1669" t="str">
            <v>N</v>
          </cell>
          <cell r="R1669" t="str">
            <v>USD</v>
          </cell>
        </row>
        <row r="1670">
          <cell r="A1670">
            <v>9525</v>
          </cell>
          <cell r="B1670" t="str">
            <v>LA-CAMARILLO</v>
          </cell>
          <cell r="C1670" t="str">
            <v>9525</v>
          </cell>
          <cell r="D1670" t="str">
            <v>CAM</v>
          </cell>
          <cell r="E1670" t="str">
            <v>C</v>
          </cell>
          <cell r="F1670" t="str">
            <v>STORE CLOSED</v>
          </cell>
          <cell r="G1670">
            <v>34865</v>
          </cell>
          <cell r="H1670">
            <v>43715</v>
          </cell>
          <cell r="I1670" t="str">
            <v>805-388-5001</v>
          </cell>
          <cell r="J1670">
            <v>17500</v>
          </cell>
          <cell r="K1670">
            <v>14525</v>
          </cell>
          <cell r="L1670">
            <v>1</v>
          </cell>
          <cell r="N1670">
            <v>117</v>
          </cell>
          <cell r="O1670">
            <v>4</v>
          </cell>
          <cell r="P1670" t="str">
            <v>USD</v>
          </cell>
          <cell r="Q1670" t="str">
            <v>Y</v>
          </cell>
          <cell r="R1670" t="str">
            <v>USD</v>
          </cell>
        </row>
        <row r="1671">
          <cell r="A1671">
            <v>9526</v>
          </cell>
          <cell r="B1671" t="str">
            <v>SOUTHERN PINES</v>
          </cell>
          <cell r="C1671" t="str">
            <v>9526</v>
          </cell>
          <cell r="D1671" t="str">
            <v>SOU</v>
          </cell>
          <cell r="E1671" t="str">
            <v>C</v>
          </cell>
          <cell r="F1671" t="str">
            <v>DAVID M MORRISON</v>
          </cell>
          <cell r="G1671">
            <v>34837</v>
          </cell>
          <cell r="I1671" t="str">
            <v>910-695-1212</v>
          </cell>
          <cell r="J1671">
            <v>18746</v>
          </cell>
          <cell r="K1671">
            <v>15930</v>
          </cell>
          <cell r="L1671">
            <v>1</v>
          </cell>
          <cell r="N1671">
            <v>314</v>
          </cell>
          <cell r="O1671">
            <v>7</v>
          </cell>
          <cell r="P1671" t="str">
            <v>USD</v>
          </cell>
          <cell r="Q1671" t="str">
            <v>Y</v>
          </cell>
          <cell r="R1671" t="str">
            <v>USD</v>
          </cell>
        </row>
        <row r="1672">
          <cell r="A1672">
            <v>9527</v>
          </cell>
          <cell r="B1672" t="str">
            <v>EAU CLAIRE</v>
          </cell>
          <cell r="C1672" t="str">
            <v>9527</v>
          </cell>
          <cell r="D1672" t="str">
            <v>EAU</v>
          </cell>
          <cell r="E1672" t="str">
            <v>C</v>
          </cell>
          <cell r="F1672" t="str">
            <v>CHRISTINA A GUNDERSON</v>
          </cell>
          <cell r="G1672">
            <v>34844</v>
          </cell>
          <cell r="H1672">
            <v>39843</v>
          </cell>
          <cell r="I1672" t="str">
            <v>(715) 832-5582</v>
          </cell>
          <cell r="J1672">
            <v>16525</v>
          </cell>
          <cell r="K1672">
            <v>14525</v>
          </cell>
          <cell r="L1672">
            <v>1</v>
          </cell>
          <cell r="N1672">
            <v>214</v>
          </cell>
          <cell r="O1672">
            <v>9</v>
          </cell>
          <cell r="P1672" t="str">
            <v>USD</v>
          </cell>
          <cell r="Q1672" t="str">
            <v>N</v>
          </cell>
          <cell r="R1672" t="str">
            <v>USD</v>
          </cell>
        </row>
        <row r="1673">
          <cell r="A1673">
            <v>9528</v>
          </cell>
          <cell r="B1673" t="str">
            <v>LIMA</v>
          </cell>
          <cell r="C1673" t="str">
            <v>9528</v>
          </cell>
          <cell r="D1673" t="str">
            <v>LIM</v>
          </cell>
          <cell r="E1673" t="str">
            <v>C</v>
          </cell>
          <cell r="F1673" t="str">
            <v>CLOSED STORE</v>
          </cell>
          <cell r="G1673">
            <v>34851</v>
          </cell>
          <cell r="H1673">
            <v>37646</v>
          </cell>
          <cell r="I1673" t="str">
            <v>(419) 221-1660</v>
          </cell>
          <cell r="J1673">
            <v>18891</v>
          </cell>
          <cell r="K1673">
            <v>15600</v>
          </cell>
          <cell r="L1673">
            <v>1</v>
          </cell>
          <cell r="N1673">
            <v>206</v>
          </cell>
          <cell r="O1673">
            <v>1</v>
          </cell>
          <cell r="P1673" t="str">
            <v>USD</v>
          </cell>
          <cell r="Q1673" t="str">
            <v>N</v>
          </cell>
          <cell r="R1673" t="str">
            <v>USD</v>
          </cell>
        </row>
        <row r="1674">
          <cell r="A1674">
            <v>9529</v>
          </cell>
          <cell r="B1674" t="str">
            <v>PITTSFIELD</v>
          </cell>
          <cell r="C1674" t="str">
            <v>9529</v>
          </cell>
          <cell r="D1674" t="str">
            <v>PIT</v>
          </cell>
          <cell r="E1674" t="str">
            <v>C</v>
          </cell>
          <cell r="F1674" t="str">
            <v>ROSS LIBERTO</v>
          </cell>
          <cell r="G1674">
            <v>34844</v>
          </cell>
          <cell r="I1674" t="str">
            <v>413-496-9200</v>
          </cell>
          <cell r="J1674">
            <v>17500</v>
          </cell>
          <cell r="K1674">
            <v>15000</v>
          </cell>
          <cell r="L1674">
            <v>1</v>
          </cell>
          <cell r="N1674">
            <v>307</v>
          </cell>
          <cell r="O1674">
            <v>8</v>
          </cell>
          <cell r="P1674" t="str">
            <v>USD</v>
          </cell>
          <cell r="Q1674" t="str">
            <v>Y</v>
          </cell>
          <cell r="R1674" t="str">
            <v>USD</v>
          </cell>
        </row>
        <row r="1675">
          <cell r="A1675">
            <v>9530</v>
          </cell>
          <cell r="B1675" t="str">
            <v>TUCSON-INA</v>
          </cell>
          <cell r="C1675" t="str">
            <v>9530</v>
          </cell>
          <cell r="D1675" t="str">
            <v>PIM</v>
          </cell>
          <cell r="E1675" t="str">
            <v>C</v>
          </cell>
          <cell r="F1675" t="str">
            <v>JOSEPHINE HUMPHREYS</v>
          </cell>
          <cell r="G1675">
            <v>34858</v>
          </cell>
          <cell r="I1675" t="str">
            <v>520-579-7490</v>
          </cell>
          <cell r="J1675">
            <v>37540</v>
          </cell>
          <cell r="K1675">
            <v>17600</v>
          </cell>
          <cell r="L1675">
            <v>1</v>
          </cell>
          <cell r="N1675">
            <v>102</v>
          </cell>
          <cell r="O1675">
            <v>4</v>
          </cell>
          <cell r="P1675" t="str">
            <v>USD</v>
          </cell>
          <cell r="Q1675" t="str">
            <v>Y</v>
          </cell>
          <cell r="R1675" t="str">
            <v>USD</v>
          </cell>
        </row>
        <row r="1676">
          <cell r="A1676">
            <v>9531</v>
          </cell>
          <cell r="B1676" t="str">
            <v>YUMA</v>
          </cell>
          <cell r="C1676" t="str">
            <v>9531</v>
          </cell>
          <cell r="D1676" t="str">
            <v>YUM</v>
          </cell>
          <cell r="E1676" t="str">
            <v>C</v>
          </cell>
          <cell r="F1676" t="str">
            <v>STORE CLOSED</v>
          </cell>
          <cell r="G1676">
            <v>34865</v>
          </cell>
          <cell r="H1676">
            <v>43884</v>
          </cell>
          <cell r="I1676" t="str">
            <v>928-344-5522</v>
          </cell>
          <cell r="J1676">
            <v>40767</v>
          </cell>
          <cell r="K1676">
            <v>22799</v>
          </cell>
          <cell r="L1676">
            <v>1</v>
          </cell>
          <cell r="N1676">
            <v>101</v>
          </cell>
          <cell r="O1676">
            <v>4</v>
          </cell>
          <cell r="P1676" t="str">
            <v>USD</v>
          </cell>
          <cell r="Q1676" t="str">
            <v>Y</v>
          </cell>
          <cell r="R1676" t="str">
            <v>USD</v>
          </cell>
        </row>
        <row r="1677">
          <cell r="A1677">
            <v>9532</v>
          </cell>
          <cell r="B1677" t="str">
            <v>WILLIAMSBURG</v>
          </cell>
          <cell r="C1677" t="str">
            <v>9532</v>
          </cell>
          <cell r="D1677" t="str">
            <v>WIL</v>
          </cell>
          <cell r="E1677" t="str">
            <v>C</v>
          </cell>
          <cell r="F1677" t="str">
            <v>CLOSED STORE</v>
          </cell>
          <cell r="G1677">
            <v>34669</v>
          </cell>
          <cell r="H1677">
            <v>35484</v>
          </cell>
          <cell r="L1677">
            <v>1</v>
          </cell>
          <cell r="N1677">
            <v>316</v>
          </cell>
          <cell r="O1677">
            <v>7</v>
          </cell>
          <cell r="P1677" t="str">
            <v>USD</v>
          </cell>
          <cell r="Q1677" t="str">
            <v>N</v>
          </cell>
          <cell r="R1677" t="str">
            <v>USD</v>
          </cell>
        </row>
        <row r="1678">
          <cell r="A1678">
            <v>9533</v>
          </cell>
          <cell r="B1678" t="str">
            <v>EL PASO-SUNLAND</v>
          </cell>
          <cell r="C1678" t="str">
            <v>9533</v>
          </cell>
          <cell r="D1678" t="str">
            <v>SUN</v>
          </cell>
          <cell r="E1678" t="str">
            <v>C</v>
          </cell>
          <cell r="F1678" t="str">
            <v>CLOSED STORE</v>
          </cell>
          <cell r="G1678">
            <v>34669</v>
          </cell>
          <cell r="H1678">
            <v>35484</v>
          </cell>
          <cell r="L1678">
            <v>1</v>
          </cell>
          <cell r="N1678">
            <v>101</v>
          </cell>
          <cell r="O1678">
            <v>1</v>
          </cell>
          <cell r="P1678" t="str">
            <v>USD</v>
          </cell>
          <cell r="Q1678" t="str">
            <v>N</v>
          </cell>
          <cell r="R1678" t="str">
            <v>USD</v>
          </cell>
        </row>
        <row r="1679">
          <cell r="A1679">
            <v>9534</v>
          </cell>
          <cell r="B1679" t="str">
            <v>MOSCOW</v>
          </cell>
          <cell r="C1679" t="str">
            <v>9534</v>
          </cell>
          <cell r="D1679" t="str">
            <v>MOS</v>
          </cell>
          <cell r="E1679" t="str">
            <v>C</v>
          </cell>
          <cell r="F1679" t="str">
            <v>BARRY K ALLEN</v>
          </cell>
          <cell r="G1679">
            <v>34914</v>
          </cell>
          <cell r="I1679" t="str">
            <v>208-882-1692</v>
          </cell>
          <cell r="J1679">
            <v>16008</v>
          </cell>
          <cell r="K1679">
            <v>13735</v>
          </cell>
          <cell r="L1679">
            <v>1</v>
          </cell>
          <cell r="N1679">
            <v>108</v>
          </cell>
          <cell r="O1679">
            <v>2</v>
          </cell>
          <cell r="P1679" t="str">
            <v>USD</v>
          </cell>
          <cell r="Q1679" t="str">
            <v>Y</v>
          </cell>
          <cell r="R1679" t="str">
            <v>USD</v>
          </cell>
        </row>
        <row r="1680">
          <cell r="A1680">
            <v>9535</v>
          </cell>
          <cell r="B1680" t="str">
            <v>ALBQ-EUBANK</v>
          </cell>
          <cell r="C1680" t="str">
            <v>9535</v>
          </cell>
          <cell r="D1680" t="str">
            <v>EUB</v>
          </cell>
          <cell r="E1680" t="str">
            <v>A</v>
          </cell>
          <cell r="F1680" t="str">
            <v>CLOSED STORE</v>
          </cell>
          <cell r="G1680">
            <v>35005</v>
          </cell>
          <cell r="H1680">
            <v>38829</v>
          </cell>
          <cell r="I1680" t="str">
            <v>(505) 271-4955</v>
          </cell>
          <cell r="J1680">
            <v>35045</v>
          </cell>
          <cell r="K1680">
            <v>29610</v>
          </cell>
          <cell r="L1680">
            <v>1</v>
          </cell>
          <cell r="N1680">
            <v>101</v>
          </cell>
          <cell r="O1680">
            <v>1</v>
          </cell>
          <cell r="P1680" t="str">
            <v>USD</v>
          </cell>
          <cell r="Q1680" t="str">
            <v>N</v>
          </cell>
          <cell r="R1680" t="str">
            <v>USD</v>
          </cell>
        </row>
        <row r="1681">
          <cell r="A1681">
            <v>9536</v>
          </cell>
          <cell r="B1681" t="str">
            <v>CHLT-HARRIS</v>
          </cell>
          <cell r="C1681" t="str">
            <v>9536</v>
          </cell>
          <cell r="D1681" t="str">
            <v>CHA</v>
          </cell>
          <cell r="E1681" t="str">
            <v>A</v>
          </cell>
          <cell r="F1681" t="str">
            <v>WILLIAM MICHAEL SCISM</v>
          </cell>
          <cell r="G1681">
            <v>34970</v>
          </cell>
          <cell r="I1681" t="str">
            <v>704-510-0922</v>
          </cell>
          <cell r="J1681">
            <v>18090</v>
          </cell>
          <cell r="K1681">
            <v>15453</v>
          </cell>
          <cell r="L1681">
            <v>1</v>
          </cell>
          <cell r="N1681">
            <v>421</v>
          </cell>
          <cell r="O1681">
            <v>7</v>
          </cell>
          <cell r="P1681" t="str">
            <v>USD</v>
          </cell>
          <cell r="Q1681" t="str">
            <v>Y</v>
          </cell>
          <cell r="R1681" t="str">
            <v>USD</v>
          </cell>
        </row>
        <row r="1682">
          <cell r="A1682">
            <v>9537</v>
          </cell>
          <cell r="B1682" t="str">
            <v>VALDOSTA</v>
          </cell>
          <cell r="C1682" t="str">
            <v>9537</v>
          </cell>
          <cell r="D1682" t="str">
            <v>VAL</v>
          </cell>
          <cell r="E1682" t="str">
            <v>C</v>
          </cell>
          <cell r="F1682" t="str">
            <v>RONALD J KELLY</v>
          </cell>
          <cell r="G1682">
            <v>34907</v>
          </cell>
          <cell r="I1682" t="str">
            <v>229-241-9211</v>
          </cell>
          <cell r="J1682">
            <v>21150</v>
          </cell>
          <cell r="K1682">
            <v>17978</v>
          </cell>
          <cell r="L1682">
            <v>1</v>
          </cell>
          <cell r="N1682">
            <v>416</v>
          </cell>
          <cell r="O1682">
            <v>7</v>
          </cell>
          <cell r="P1682" t="str">
            <v>USD</v>
          </cell>
          <cell r="Q1682" t="str">
            <v>Y</v>
          </cell>
          <cell r="R1682" t="str">
            <v>USD</v>
          </cell>
        </row>
        <row r="1683">
          <cell r="A1683">
            <v>9538</v>
          </cell>
          <cell r="B1683" t="str">
            <v>S.DG-VISTA</v>
          </cell>
          <cell r="C1683" t="str">
            <v>9538</v>
          </cell>
          <cell r="D1683" t="str">
            <v>VIS</v>
          </cell>
          <cell r="E1683" t="str">
            <v>A</v>
          </cell>
          <cell r="F1683" t="str">
            <v>BARBARA J SWEENEY</v>
          </cell>
          <cell r="G1683">
            <v>34963</v>
          </cell>
          <cell r="I1683" t="str">
            <v>760-941-7350</v>
          </cell>
          <cell r="J1683">
            <v>17556</v>
          </cell>
          <cell r="K1683">
            <v>14608</v>
          </cell>
          <cell r="L1683">
            <v>1</v>
          </cell>
          <cell r="N1683">
            <v>120</v>
          </cell>
          <cell r="O1683">
            <v>4</v>
          </cell>
          <cell r="P1683" t="str">
            <v>USD</v>
          </cell>
          <cell r="Q1683" t="str">
            <v>Y</v>
          </cell>
          <cell r="R1683" t="str">
            <v>USD</v>
          </cell>
        </row>
        <row r="1684">
          <cell r="A1684">
            <v>9539</v>
          </cell>
          <cell r="B1684" t="str">
            <v>LA-PASADENA</v>
          </cell>
          <cell r="C1684" t="str">
            <v>9539</v>
          </cell>
          <cell r="D1684" t="str">
            <v>PAS</v>
          </cell>
          <cell r="E1684" t="str">
            <v>A</v>
          </cell>
          <cell r="F1684" t="str">
            <v>MICHAEL NEEDHAM</v>
          </cell>
          <cell r="G1684">
            <v>34963</v>
          </cell>
          <cell r="I1684" t="str">
            <v>626-431-2850</v>
          </cell>
          <cell r="J1684">
            <v>22500</v>
          </cell>
          <cell r="K1684">
            <v>13321</v>
          </cell>
          <cell r="L1684">
            <v>1</v>
          </cell>
          <cell r="N1684">
            <v>121</v>
          </cell>
          <cell r="O1684">
            <v>4</v>
          </cell>
          <cell r="P1684" t="str">
            <v>USD</v>
          </cell>
          <cell r="Q1684" t="str">
            <v>Y</v>
          </cell>
          <cell r="R1684" t="str">
            <v>USD</v>
          </cell>
        </row>
        <row r="1685">
          <cell r="A1685">
            <v>9540</v>
          </cell>
          <cell r="B1685" t="str">
            <v>WEST SPRINGFIELD, MA</v>
          </cell>
          <cell r="C1685" t="str">
            <v>9540</v>
          </cell>
          <cell r="D1685" t="str">
            <v>SPR</v>
          </cell>
          <cell r="E1685" t="str">
            <v>C</v>
          </cell>
          <cell r="F1685" t="str">
            <v>RICHARD W JAWORSKI</v>
          </cell>
          <cell r="G1685">
            <v>34886</v>
          </cell>
          <cell r="I1685" t="str">
            <v>413-732-7221</v>
          </cell>
          <cell r="J1685">
            <v>25100</v>
          </cell>
          <cell r="K1685">
            <v>18904</v>
          </cell>
          <cell r="L1685">
            <v>1</v>
          </cell>
          <cell r="N1685">
            <v>307</v>
          </cell>
          <cell r="O1685">
            <v>8</v>
          </cell>
          <cell r="P1685" t="str">
            <v>USD</v>
          </cell>
          <cell r="Q1685" t="str">
            <v>Y</v>
          </cell>
          <cell r="R1685" t="str">
            <v>USD</v>
          </cell>
        </row>
        <row r="1686">
          <cell r="A1686">
            <v>9541</v>
          </cell>
          <cell r="B1686" t="str">
            <v>NYC-STATEN ISLAND/FOREST AVE</v>
          </cell>
          <cell r="C1686" t="str">
            <v>9541</v>
          </cell>
          <cell r="D1686" t="str">
            <v>STA</v>
          </cell>
          <cell r="E1686" t="str">
            <v>C</v>
          </cell>
          <cell r="F1686" t="str">
            <v>PHILIP COYLE</v>
          </cell>
          <cell r="G1686">
            <v>34935</v>
          </cell>
          <cell r="I1686" t="str">
            <v>718-720-0377</v>
          </cell>
          <cell r="J1686">
            <v>17573</v>
          </cell>
          <cell r="K1686">
            <v>13789</v>
          </cell>
          <cell r="L1686">
            <v>1</v>
          </cell>
          <cell r="N1686">
            <v>302</v>
          </cell>
          <cell r="O1686">
            <v>8</v>
          </cell>
          <cell r="P1686" t="str">
            <v>USD</v>
          </cell>
          <cell r="Q1686" t="str">
            <v>Y</v>
          </cell>
          <cell r="R1686" t="str">
            <v>USD</v>
          </cell>
        </row>
        <row r="1687">
          <cell r="A1687">
            <v>9543</v>
          </cell>
          <cell r="B1687" t="str">
            <v>ATL-BUCKHEAD</v>
          </cell>
          <cell r="C1687" t="str">
            <v>9543</v>
          </cell>
          <cell r="D1687" t="str">
            <v>BUC</v>
          </cell>
          <cell r="E1687" t="str">
            <v>A</v>
          </cell>
          <cell r="F1687" t="str">
            <v>ROBERT A ELKINSON</v>
          </cell>
          <cell r="G1687">
            <v>34977</v>
          </cell>
          <cell r="I1687" t="str">
            <v>404-266-8711</v>
          </cell>
          <cell r="J1687">
            <v>17275</v>
          </cell>
          <cell r="K1687">
            <v>15048</v>
          </cell>
          <cell r="L1687">
            <v>1</v>
          </cell>
          <cell r="N1687">
            <v>418</v>
          </cell>
          <cell r="O1687">
            <v>7</v>
          </cell>
          <cell r="P1687" t="str">
            <v>USD</v>
          </cell>
          <cell r="Q1687" t="str">
            <v>Y</v>
          </cell>
          <cell r="R1687" t="str">
            <v>USD</v>
          </cell>
        </row>
        <row r="1688">
          <cell r="A1688">
            <v>9544</v>
          </cell>
          <cell r="B1688" t="str">
            <v>AUBURN, ME</v>
          </cell>
          <cell r="C1688" t="str">
            <v>9544</v>
          </cell>
          <cell r="D1688" t="str">
            <v>AUB</v>
          </cell>
          <cell r="E1688" t="str">
            <v>C</v>
          </cell>
          <cell r="F1688" t="str">
            <v>CLOSED STORE</v>
          </cell>
          <cell r="G1688">
            <v>34669</v>
          </cell>
          <cell r="H1688">
            <v>36682</v>
          </cell>
          <cell r="I1688" t="str">
            <v>(207) 784-7911</v>
          </cell>
          <cell r="L1688">
            <v>1</v>
          </cell>
          <cell r="N1688">
            <v>306</v>
          </cell>
          <cell r="O1688">
            <v>7</v>
          </cell>
          <cell r="P1688" t="str">
            <v>USD</v>
          </cell>
          <cell r="Q1688" t="str">
            <v>N</v>
          </cell>
          <cell r="R1688" t="str">
            <v>USD</v>
          </cell>
        </row>
        <row r="1689">
          <cell r="A1689">
            <v>9545</v>
          </cell>
          <cell r="B1689" t="str">
            <v>FT LAUD-DAVIE</v>
          </cell>
          <cell r="C1689" t="str">
            <v>9545</v>
          </cell>
          <cell r="D1689" t="str">
            <v>DA</v>
          </cell>
          <cell r="E1689" t="str">
            <v>A</v>
          </cell>
          <cell r="F1689" t="str">
            <v>PETER R KHORRAN</v>
          </cell>
          <cell r="G1689">
            <v>34970</v>
          </cell>
          <cell r="I1689" t="str">
            <v>954-236-3038</v>
          </cell>
          <cell r="J1689">
            <v>24000</v>
          </cell>
          <cell r="K1689">
            <v>18090</v>
          </cell>
          <cell r="L1689">
            <v>1</v>
          </cell>
          <cell r="N1689">
            <v>410</v>
          </cell>
          <cell r="O1689">
            <v>7</v>
          </cell>
          <cell r="P1689" t="str">
            <v>USD</v>
          </cell>
          <cell r="Q1689" t="str">
            <v>Y</v>
          </cell>
          <cell r="R1689" t="str">
            <v>USD</v>
          </cell>
        </row>
        <row r="1690">
          <cell r="A1690">
            <v>9546</v>
          </cell>
          <cell r="B1690" t="str">
            <v>MIA-FLAGLER</v>
          </cell>
          <cell r="C1690" t="str">
            <v>9546</v>
          </cell>
          <cell r="D1690" t="str">
            <v>MIA</v>
          </cell>
          <cell r="E1690" t="str">
            <v>A</v>
          </cell>
          <cell r="F1690" t="str">
            <v>UNKNOWN</v>
          </cell>
          <cell r="G1690">
            <v>34970</v>
          </cell>
          <cell r="I1690" t="str">
            <v>305-266-7033</v>
          </cell>
          <cell r="J1690">
            <v>24000</v>
          </cell>
          <cell r="K1690">
            <v>18568</v>
          </cell>
          <cell r="L1690">
            <v>1</v>
          </cell>
          <cell r="N1690">
            <v>410</v>
          </cell>
          <cell r="O1690">
            <v>7</v>
          </cell>
          <cell r="P1690" t="str">
            <v>USD</v>
          </cell>
          <cell r="Q1690" t="str">
            <v>Y</v>
          </cell>
          <cell r="R1690" t="str">
            <v>USD</v>
          </cell>
        </row>
        <row r="1691">
          <cell r="A1691">
            <v>9547</v>
          </cell>
          <cell r="B1691" t="str">
            <v>FT LAUD-CORAL SPRINGS</v>
          </cell>
          <cell r="C1691" t="str">
            <v>9547</v>
          </cell>
          <cell r="D1691" t="str">
            <v>COR</v>
          </cell>
          <cell r="E1691" t="str">
            <v>A</v>
          </cell>
          <cell r="F1691" t="str">
            <v>MARK D FORTIN</v>
          </cell>
          <cell r="G1691">
            <v>35012</v>
          </cell>
          <cell r="I1691" t="str">
            <v>954-344-1383</v>
          </cell>
          <cell r="J1691">
            <v>20000</v>
          </cell>
          <cell r="K1691">
            <v>15456</v>
          </cell>
          <cell r="L1691">
            <v>1</v>
          </cell>
          <cell r="N1691">
            <v>412</v>
          </cell>
          <cell r="O1691">
            <v>7</v>
          </cell>
          <cell r="P1691" t="str">
            <v>USD</v>
          </cell>
          <cell r="Q1691" t="str">
            <v>Y</v>
          </cell>
          <cell r="R1691" t="str">
            <v>USD</v>
          </cell>
        </row>
        <row r="1692">
          <cell r="A1692">
            <v>9548</v>
          </cell>
          <cell r="B1692" t="str">
            <v>MIA-HIALEAH</v>
          </cell>
          <cell r="C1692" t="str">
            <v>9548</v>
          </cell>
          <cell r="D1692" t="str">
            <v>HIA</v>
          </cell>
          <cell r="E1692" t="str">
            <v>A</v>
          </cell>
          <cell r="F1692" t="str">
            <v>CLOSED STORE</v>
          </cell>
          <cell r="G1692">
            <v>34669</v>
          </cell>
          <cell r="H1692">
            <v>36182</v>
          </cell>
          <cell r="I1692" t="str">
            <v>3055567760</v>
          </cell>
          <cell r="L1692">
            <v>1</v>
          </cell>
          <cell r="N1692">
            <v>410</v>
          </cell>
          <cell r="O1692">
            <v>7</v>
          </cell>
          <cell r="P1692" t="str">
            <v>USD</v>
          </cell>
          <cell r="Q1692" t="str">
            <v>N</v>
          </cell>
          <cell r="R1692" t="str">
            <v>USD</v>
          </cell>
        </row>
        <row r="1693">
          <cell r="A1693">
            <v>9549</v>
          </cell>
          <cell r="B1693" t="str">
            <v>YAKIMA</v>
          </cell>
          <cell r="C1693" t="str">
            <v>9549</v>
          </cell>
          <cell r="D1693" t="str">
            <v>YAK</v>
          </cell>
          <cell r="E1693" t="str">
            <v>C</v>
          </cell>
          <cell r="F1693" t="str">
            <v>RODNEY S GUARNIERE</v>
          </cell>
          <cell r="G1693">
            <v>34935</v>
          </cell>
          <cell r="H1693">
            <v>41787</v>
          </cell>
          <cell r="I1693" t="str">
            <v>(509) 452-6484</v>
          </cell>
          <cell r="J1693">
            <v>20392</v>
          </cell>
          <cell r="K1693">
            <v>16950</v>
          </cell>
          <cell r="L1693">
            <v>1</v>
          </cell>
          <cell r="N1693">
            <v>108</v>
          </cell>
          <cell r="O1693">
            <v>2</v>
          </cell>
          <cell r="P1693" t="str">
            <v>USD</v>
          </cell>
          <cell r="Q1693" t="str">
            <v>Y</v>
          </cell>
          <cell r="R1693" t="str">
            <v>USD</v>
          </cell>
        </row>
        <row r="1694">
          <cell r="A1694">
            <v>9550</v>
          </cell>
          <cell r="B1694" t="str">
            <v>S.DG-CHULA VISTA</v>
          </cell>
          <cell r="C1694" t="str">
            <v>9550</v>
          </cell>
          <cell r="D1694" t="str">
            <v>CHU</v>
          </cell>
          <cell r="E1694" t="str">
            <v>A</v>
          </cell>
          <cell r="F1694" t="str">
            <v>ANDREW SVONOVEC</v>
          </cell>
          <cell r="G1694">
            <v>34963</v>
          </cell>
          <cell r="I1694" t="str">
            <v>619-425-0209</v>
          </cell>
          <cell r="J1694">
            <v>18168</v>
          </cell>
          <cell r="K1694">
            <v>14574</v>
          </cell>
          <cell r="L1694">
            <v>1</v>
          </cell>
          <cell r="N1694">
            <v>101</v>
          </cell>
          <cell r="O1694">
            <v>4</v>
          </cell>
          <cell r="P1694" t="str">
            <v>USD</v>
          </cell>
          <cell r="Q1694" t="str">
            <v>Y</v>
          </cell>
          <cell r="R1694" t="str">
            <v>USD</v>
          </cell>
        </row>
        <row r="1695">
          <cell r="A1695">
            <v>9551</v>
          </cell>
          <cell r="B1695" t="str">
            <v>BRADENTON</v>
          </cell>
          <cell r="C1695" t="str">
            <v>9551</v>
          </cell>
          <cell r="D1695" t="str">
            <v>BRD</v>
          </cell>
          <cell r="E1695" t="str">
            <v>A</v>
          </cell>
          <cell r="F1695" t="str">
            <v>KIMBERLY TRIPLETT</v>
          </cell>
          <cell r="G1695">
            <v>35012</v>
          </cell>
          <cell r="H1695">
            <v>38087</v>
          </cell>
          <cell r="I1695" t="str">
            <v>(941) 745-1295</v>
          </cell>
          <cell r="J1695">
            <v>17300</v>
          </cell>
          <cell r="K1695">
            <v>13901</v>
          </cell>
          <cell r="L1695">
            <v>1</v>
          </cell>
          <cell r="N1695">
            <v>409</v>
          </cell>
          <cell r="O1695">
            <v>7</v>
          </cell>
          <cell r="P1695" t="str">
            <v>USD</v>
          </cell>
          <cell r="Q1695" t="str">
            <v>N</v>
          </cell>
          <cell r="R1695" t="str">
            <v>USD</v>
          </cell>
        </row>
        <row r="1696">
          <cell r="A1696">
            <v>9556</v>
          </cell>
          <cell r="B1696" t="str">
            <v>MANSFIELD</v>
          </cell>
          <cell r="C1696" t="str">
            <v>9556</v>
          </cell>
          <cell r="D1696" t="str">
            <v>MAN</v>
          </cell>
          <cell r="E1696" t="str">
            <v>A</v>
          </cell>
          <cell r="F1696" t="str">
            <v>CLOSED STORE</v>
          </cell>
          <cell r="G1696">
            <v>34998</v>
          </cell>
          <cell r="H1696">
            <v>39838</v>
          </cell>
          <cell r="I1696" t="str">
            <v>(419) 747-1900</v>
          </cell>
          <cell r="J1696">
            <v>17500</v>
          </cell>
          <cell r="K1696">
            <v>15122</v>
          </cell>
          <cell r="L1696">
            <v>1</v>
          </cell>
          <cell r="N1696">
            <v>209</v>
          </cell>
          <cell r="O1696">
            <v>9</v>
          </cell>
          <cell r="P1696" t="str">
            <v>USD</v>
          </cell>
          <cell r="Q1696" t="str">
            <v>N</v>
          </cell>
          <cell r="R1696" t="str">
            <v>USD</v>
          </cell>
        </row>
        <row r="1697">
          <cell r="A1697">
            <v>9557</v>
          </cell>
          <cell r="B1697" t="str">
            <v>AUGUSTA, ME</v>
          </cell>
          <cell r="C1697" t="str">
            <v>9557</v>
          </cell>
          <cell r="D1697" t="str">
            <v>AUG</v>
          </cell>
          <cell r="E1697" t="str">
            <v>A</v>
          </cell>
          <cell r="F1697" t="str">
            <v>DWIGHT C WHITNEY</v>
          </cell>
          <cell r="G1697">
            <v>34998</v>
          </cell>
          <cell r="I1697" t="str">
            <v>207-623-3832</v>
          </cell>
          <cell r="J1697">
            <v>15000</v>
          </cell>
          <cell r="K1697">
            <v>12033</v>
          </cell>
          <cell r="L1697">
            <v>1</v>
          </cell>
          <cell r="N1697">
            <v>306</v>
          </cell>
          <cell r="O1697">
            <v>8</v>
          </cell>
          <cell r="P1697" t="str">
            <v>USD</v>
          </cell>
          <cell r="Q1697" t="str">
            <v>Y</v>
          </cell>
          <cell r="R1697" t="str">
            <v>USD</v>
          </cell>
        </row>
        <row r="1698">
          <cell r="A1698">
            <v>9561</v>
          </cell>
          <cell r="B1698" t="str">
            <v>DC-ALEXANDRIA, VA</v>
          </cell>
          <cell r="C1698" t="str">
            <v>9561</v>
          </cell>
          <cell r="D1698" t="str">
            <v>ALX</v>
          </cell>
          <cell r="E1698" t="str">
            <v>A</v>
          </cell>
          <cell r="F1698" t="str">
            <v>CLOSED STORE</v>
          </cell>
          <cell r="G1698">
            <v>34998</v>
          </cell>
          <cell r="H1698">
            <v>38604</v>
          </cell>
          <cell r="I1698" t="str">
            <v>(703) 768-0386</v>
          </cell>
          <cell r="J1698">
            <v>72000</v>
          </cell>
          <cell r="K1698">
            <v>38766</v>
          </cell>
          <cell r="L1698">
            <v>1</v>
          </cell>
          <cell r="N1698">
            <v>601</v>
          </cell>
          <cell r="O1698">
            <v>7</v>
          </cell>
          <cell r="P1698" t="str">
            <v>USD</v>
          </cell>
          <cell r="Q1698" t="str">
            <v>N</v>
          </cell>
          <cell r="R1698" t="str">
            <v>USD</v>
          </cell>
        </row>
        <row r="1699">
          <cell r="A1699">
            <v>9563</v>
          </cell>
          <cell r="B1699" t="str">
            <v>DC-RESTON, VA</v>
          </cell>
          <cell r="C1699" t="str">
            <v>9563</v>
          </cell>
          <cell r="D1699" t="str">
            <v>RES</v>
          </cell>
          <cell r="E1699" t="str">
            <v>A</v>
          </cell>
          <cell r="F1699" t="str">
            <v>BRIAN K FERN</v>
          </cell>
          <cell r="G1699">
            <v>35012</v>
          </cell>
          <cell r="I1699" t="str">
            <v>703-736-0530</v>
          </cell>
          <cell r="J1699">
            <v>31175</v>
          </cell>
          <cell r="K1699">
            <v>26371</v>
          </cell>
          <cell r="L1699">
            <v>1</v>
          </cell>
          <cell r="N1699">
            <v>315</v>
          </cell>
          <cell r="O1699">
            <v>8</v>
          </cell>
          <cell r="P1699" t="str">
            <v>USD</v>
          </cell>
          <cell r="Q1699" t="str">
            <v>Y</v>
          </cell>
          <cell r="R1699" t="str">
            <v>USD</v>
          </cell>
        </row>
        <row r="1700">
          <cell r="A1700">
            <v>9564</v>
          </cell>
          <cell r="B1700" t="str">
            <v>ATL-FAYETTEVILLE</v>
          </cell>
          <cell r="C1700" t="str">
            <v>9564</v>
          </cell>
          <cell r="D1700" t="str">
            <v>FAY</v>
          </cell>
          <cell r="E1700" t="str">
            <v>A</v>
          </cell>
          <cell r="F1700" t="str">
            <v>HENRY L HAMILTON</v>
          </cell>
          <cell r="G1700">
            <v>34939</v>
          </cell>
          <cell r="I1700" t="str">
            <v>770-461-6300</v>
          </cell>
          <cell r="J1700">
            <v>27500</v>
          </cell>
          <cell r="K1700">
            <v>23450</v>
          </cell>
          <cell r="L1700">
            <v>1</v>
          </cell>
          <cell r="N1700">
            <v>418</v>
          </cell>
          <cell r="O1700">
            <v>7</v>
          </cell>
          <cell r="P1700" t="str">
            <v>USD</v>
          </cell>
          <cell r="Q1700" t="str">
            <v>Y</v>
          </cell>
          <cell r="R1700" t="str">
            <v>USD</v>
          </cell>
        </row>
        <row r="1701">
          <cell r="A1701">
            <v>9565</v>
          </cell>
          <cell r="B1701" t="str">
            <v>CHI-FORD CITY</v>
          </cell>
          <cell r="C1701" t="str">
            <v>9565</v>
          </cell>
          <cell r="D1701" t="str">
            <v>FOR</v>
          </cell>
          <cell r="E1701" t="str">
            <v>A</v>
          </cell>
          <cell r="F1701" t="str">
            <v>RALPH S KINTZELE</v>
          </cell>
          <cell r="G1701">
            <v>34977</v>
          </cell>
          <cell r="H1701">
            <v>41481</v>
          </cell>
          <cell r="I1701" t="str">
            <v>(708) 229-0950</v>
          </cell>
          <cell r="J1701">
            <v>19525</v>
          </cell>
          <cell r="K1701">
            <v>15443</v>
          </cell>
          <cell r="L1701">
            <v>1</v>
          </cell>
          <cell r="N1701">
            <v>202</v>
          </cell>
          <cell r="O1701">
            <v>9</v>
          </cell>
          <cell r="P1701" t="str">
            <v>USD</v>
          </cell>
          <cell r="Q1701" t="str">
            <v>N</v>
          </cell>
          <cell r="R1701" t="str">
            <v>USD</v>
          </cell>
        </row>
        <row r="1702">
          <cell r="A1702">
            <v>9568</v>
          </cell>
          <cell r="B1702" t="str">
            <v>TAMPA-BRANDON</v>
          </cell>
          <cell r="C1702" t="str">
            <v>9568</v>
          </cell>
          <cell r="D1702" t="str">
            <v>BRA</v>
          </cell>
          <cell r="E1702" t="str">
            <v>A</v>
          </cell>
          <cell r="F1702" t="str">
            <v>KELLY HILL BRINKLEY</v>
          </cell>
          <cell r="G1702">
            <v>35012</v>
          </cell>
          <cell r="I1702" t="str">
            <v>813-653-9700</v>
          </cell>
          <cell r="J1702">
            <v>45129</v>
          </cell>
          <cell r="K1702">
            <v>22879</v>
          </cell>
          <cell r="L1702">
            <v>1</v>
          </cell>
          <cell r="N1702">
            <v>411</v>
          </cell>
          <cell r="O1702">
            <v>7</v>
          </cell>
          <cell r="P1702" t="str">
            <v>USD</v>
          </cell>
          <cell r="Q1702" t="str">
            <v>Y</v>
          </cell>
          <cell r="R1702" t="str">
            <v>USD</v>
          </cell>
        </row>
        <row r="1703">
          <cell r="A1703">
            <v>9601</v>
          </cell>
          <cell r="B1703" t="str">
            <v>LAFAYETTE, IN</v>
          </cell>
          <cell r="C1703" t="str">
            <v>9601</v>
          </cell>
          <cell r="D1703" t="str">
            <v>LAY</v>
          </cell>
          <cell r="E1703" t="str">
            <v>A</v>
          </cell>
          <cell r="F1703" t="str">
            <v>MICHAEL G JUENEMANN</v>
          </cell>
          <cell r="G1703">
            <v>35289</v>
          </cell>
          <cell r="I1703" t="str">
            <v>765-449-0911</v>
          </cell>
          <cell r="J1703">
            <v>18177</v>
          </cell>
          <cell r="K1703">
            <v>14507</v>
          </cell>
          <cell r="L1703">
            <v>1</v>
          </cell>
          <cell r="N1703">
            <v>211</v>
          </cell>
          <cell r="O1703">
            <v>9</v>
          </cell>
          <cell r="P1703" t="str">
            <v>USD</v>
          </cell>
          <cell r="Q1703" t="str">
            <v>Y</v>
          </cell>
          <cell r="R1703" t="str">
            <v>USD</v>
          </cell>
        </row>
        <row r="1704">
          <cell r="A1704">
            <v>9602</v>
          </cell>
          <cell r="B1704" t="str">
            <v>SIOUX FALLS</v>
          </cell>
          <cell r="C1704" t="str">
            <v>9602</v>
          </cell>
          <cell r="D1704" t="str">
            <v>SIO</v>
          </cell>
          <cell r="E1704" t="str">
            <v>A</v>
          </cell>
          <cell r="F1704" t="str">
            <v>TRACY D HAAK</v>
          </cell>
          <cell r="G1704">
            <v>35198</v>
          </cell>
          <cell r="I1704" t="str">
            <v>605-361-7006</v>
          </cell>
          <cell r="J1704">
            <v>17556</v>
          </cell>
          <cell r="K1704">
            <v>14008</v>
          </cell>
          <cell r="L1704">
            <v>1</v>
          </cell>
          <cell r="N1704">
            <v>213</v>
          </cell>
          <cell r="O1704">
            <v>9</v>
          </cell>
          <cell r="P1704" t="str">
            <v>USD</v>
          </cell>
          <cell r="Q1704" t="str">
            <v>Y</v>
          </cell>
          <cell r="R1704" t="str">
            <v>USD</v>
          </cell>
        </row>
        <row r="1705">
          <cell r="A1705">
            <v>9603</v>
          </cell>
          <cell r="B1705" t="str">
            <v>RENO</v>
          </cell>
          <cell r="C1705" t="str">
            <v>9603</v>
          </cell>
          <cell r="D1705" t="str">
            <v>REN</v>
          </cell>
          <cell r="E1705" t="str">
            <v>A</v>
          </cell>
          <cell r="F1705" t="str">
            <v>LORI ANNE JOHNSON</v>
          </cell>
          <cell r="G1705">
            <v>35296</v>
          </cell>
          <cell r="H1705">
            <v>38478</v>
          </cell>
          <cell r="I1705" t="str">
            <v>(775) 828-4114</v>
          </cell>
          <cell r="J1705">
            <v>17500</v>
          </cell>
          <cell r="K1705">
            <v>14148</v>
          </cell>
          <cell r="L1705">
            <v>1</v>
          </cell>
          <cell r="N1705">
            <v>206</v>
          </cell>
          <cell r="O1705">
            <v>4</v>
          </cell>
          <cell r="P1705" t="str">
            <v>USD</v>
          </cell>
          <cell r="Q1705" t="str">
            <v>N</v>
          </cell>
          <cell r="R1705" t="str">
            <v>USD</v>
          </cell>
        </row>
        <row r="1706">
          <cell r="A1706">
            <v>9605</v>
          </cell>
          <cell r="B1706" t="str">
            <v>KENNEWICK</v>
          </cell>
          <cell r="C1706" t="str">
            <v>9605</v>
          </cell>
          <cell r="D1706" t="str">
            <v>KEN</v>
          </cell>
          <cell r="E1706" t="str">
            <v>A</v>
          </cell>
          <cell r="F1706" t="str">
            <v>MICHAEL C MUNSCH</v>
          </cell>
          <cell r="G1706">
            <v>35205</v>
          </cell>
          <cell r="I1706" t="str">
            <v>509-735-3404</v>
          </cell>
          <cell r="J1706">
            <v>17500</v>
          </cell>
          <cell r="K1706">
            <v>14296</v>
          </cell>
          <cell r="L1706">
            <v>1</v>
          </cell>
          <cell r="N1706">
            <v>110</v>
          </cell>
          <cell r="O1706">
            <v>2</v>
          </cell>
          <cell r="P1706" t="str">
            <v>USD</v>
          </cell>
          <cell r="Q1706" t="str">
            <v>Y</v>
          </cell>
          <cell r="R1706" t="str">
            <v>USD</v>
          </cell>
        </row>
        <row r="1707">
          <cell r="A1707">
            <v>9607</v>
          </cell>
          <cell r="B1707" t="str">
            <v>NASH-THOMPSON</v>
          </cell>
          <cell r="C1707" t="str">
            <v>9607</v>
          </cell>
          <cell r="D1707" t="str">
            <v>NAS</v>
          </cell>
          <cell r="E1707" t="str">
            <v>A</v>
          </cell>
          <cell r="F1707" t="str">
            <v>GARY R MEREDITH</v>
          </cell>
          <cell r="G1707">
            <v>35034</v>
          </cell>
          <cell r="I1707" t="str">
            <v>615-385-5344</v>
          </cell>
          <cell r="J1707">
            <v>17546</v>
          </cell>
          <cell r="K1707">
            <v>15354</v>
          </cell>
          <cell r="L1707">
            <v>1</v>
          </cell>
          <cell r="N1707">
            <v>212</v>
          </cell>
          <cell r="O1707">
            <v>7</v>
          </cell>
          <cell r="P1707" t="str">
            <v>USD</v>
          </cell>
          <cell r="Q1707" t="str">
            <v>Y</v>
          </cell>
          <cell r="R1707" t="str">
            <v>USD</v>
          </cell>
        </row>
        <row r="1708">
          <cell r="A1708">
            <v>9608</v>
          </cell>
          <cell r="B1708" t="str">
            <v>FLAGSTAFF</v>
          </cell>
          <cell r="C1708" t="str">
            <v>9608</v>
          </cell>
          <cell r="D1708" t="str">
            <v>FLA</v>
          </cell>
          <cell r="E1708" t="str">
            <v>C</v>
          </cell>
          <cell r="F1708" t="str">
            <v>TERRY G SALAZAR</v>
          </cell>
          <cell r="G1708">
            <v>35100</v>
          </cell>
          <cell r="I1708" t="str">
            <v>928-774-4558</v>
          </cell>
          <cell r="J1708">
            <v>18291</v>
          </cell>
          <cell r="K1708">
            <v>14647</v>
          </cell>
          <cell r="L1708">
            <v>1</v>
          </cell>
          <cell r="N1708">
            <v>103</v>
          </cell>
          <cell r="O1708">
            <v>4</v>
          </cell>
          <cell r="P1708" t="str">
            <v>USD</v>
          </cell>
          <cell r="Q1708" t="str">
            <v>Y</v>
          </cell>
          <cell r="R1708" t="str">
            <v>USD</v>
          </cell>
        </row>
        <row r="1709">
          <cell r="A1709">
            <v>9609</v>
          </cell>
          <cell r="B1709" t="str">
            <v>GAINESVILLE</v>
          </cell>
          <cell r="C1709" t="str">
            <v>9609</v>
          </cell>
          <cell r="D1709" t="str">
            <v>GAI</v>
          </cell>
          <cell r="E1709" t="str">
            <v>A</v>
          </cell>
          <cell r="F1709" t="str">
            <v>BONNIE J THRUN</v>
          </cell>
          <cell r="G1709">
            <v>35114</v>
          </cell>
          <cell r="I1709" t="str">
            <v>352-377-9797</v>
          </cell>
          <cell r="J1709">
            <v>20000</v>
          </cell>
          <cell r="K1709">
            <v>16794</v>
          </cell>
          <cell r="L1709">
            <v>1</v>
          </cell>
          <cell r="N1709">
            <v>413</v>
          </cell>
          <cell r="O1709">
            <v>7</v>
          </cell>
          <cell r="P1709" t="str">
            <v>USD</v>
          </cell>
          <cell r="Q1709" t="str">
            <v>Y</v>
          </cell>
          <cell r="R1709" t="str">
            <v>USD</v>
          </cell>
        </row>
        <row r="1710">
          <cell r="A1710">
            <v>9611</v>
          </cell>
          <cell r="B1710" t="str">
            <v>MIA-WEST KENDALL</v>
          </cell>
          <cell r="C1710" t="str">
            <v>9611</v>
          </cell>
          <cell r="D1710" t="str">
            <v>WES</v>
          </cell>
          <cell r="E1710" t="str">
            <v>A</v>
          </cell>
          <cell r="F1710" t="str">
            <v>JOSE A SANCHEZ</v>
          </cell>
          <cell r="G1710">
            <v>35377</v>
          </cell>
          <cell r="I1710" t="str">
            <v>305-271-5515</v>
          </cell>
          <cell r="J1710">
            <v>19998</v>
          </cell>
          <cell r="K1710">
            <v>16787</v>
          </cell>
          <cell r="L1710">
            <v>1</v>
          </cell>
          <cell r="N1710">
            <v>410</v>
          </cell>
          <cell r="O1710">
            <v>7</v>
          </cell>
          <cell r="P1710" t="str">
            <v>USD</v>
          </cell>
          <cell r="Q1710" t="str">
            <v>Y</v>
          </cell>
          <cell r="R1710" t="str">
            <v>USD</v>
          </cell>
        </row>
        <row r="1711">
          <cell r="A1711">
            <v>9612</v>
          </cell>
          <cell r="B1711" t="str">
            <v>ASHEVILLE</v>
          </cell>
          <cell r="C1711" t="str">
            <v>9612</v>
          </cell>
          <cell r="D1711" t="str">
            <v>ASH</v>
          </cell>
          <cell r="E1711" t="str">
            <v>A</v>
          </cell>
          <cell r="F1711" t="str">
            <v>CYNTHIA J PUSEY</v>
          </cell>
          <cell r="G1711">
            <v>35317</v>
          </cell>
          <cell r="I1711" t="str">
            <v>828-299-0183</v>
          </cell>
          <cell r="J1711">
            <v>20000</v>
          </cell>
          <cell r="K1711">
            <v>16345</v>
          </cell>
          <cell r="L1711">
            <v>1</v>
          </cell>
          <cell r="N1711">
            <v>420</v>
          </cell>
          <cell r="O1711">
            <v>7</v>
          </cell>
          <cell r="P1711" t="str">
            <v>USD</v>
          </cell>
          <cell r="Q1711" t="str">
            <v>Y</v>
          </cell>
          <cell r="R1711" t="str">
            <v>USD</v>
          </cell>
        </row>
        <row r="1712">
          <cell r="A1712">
            <v>9613</v>
          </cell>
          <cell r="B1712" t="str">
            <v>HART-NEWINGTON</v>
          </cell>
          <cell r="C1712" t="str">
            <v>9613</v>
          </cell>
          <cell r="D1712" t="str">
            <v>NEW</v>
          </cell>
          <cell r="E1712" t="str">
            <v>A</v>
          </cell>
          <cell r="F1712" t="str">
            <v>ROBERT A BRUTON</v>
          </cell>
          <cell r="G1712">
            <v>35288</v>
          </cell>
          <cell r="H1712">
            <v>42062</v>
          </cell>
          <cell r="I1712" t="str">
            <v>(860) 667-0747</v>
          </cell>
          <cell r="J1712">
            <v>18301</v>
          </cell>
          <cell r="K1712">
            <v>14432</v>
          </cell>
          <cell r="L1712">
            <v>1</v>
          </cell>
          <cell r="N1712">
            <v>307</v>
          </cell>
          <cell r="O1712">
            <v>8</v>
          </cell>
          <cell r="P1712" t="str">
            <v>USD</v>
          </cell>
          <cell r="Q1712" t="str">
            <v>Y</v>
          </cell>
          <cell r="R1712" t="str">
            <v>USD</v>
          </cell>
        </row>
        <row r="1713">
          <cell r="A1713">
            <v>9700</v>
          </cell>
          <cell r="B1713" t="str">
            <v>MSP-MINNETONKA</v>
          </cell>
          <cell r="C1713" t="str">
            <v>9700</v>
          </cell>
          <cell r="D1713" t="str">
            <v>MSP</v>
          </cell>
          <cell r="E1713" t="str">
            <v>A</v>
          </cell>
          <cell r="F1713" t="str">
            <v>DEBRA M SAN JOSE</v>
          </cell>
          <cell r="G1713">
            <v>35702</v>
          </cell>
          <cell r="I1713" t="str">
            <v>952-541-8109</v>
          </cell>
          <cell r="J1713">
            <v>24140</v>
          </cell>
          <cell r="K1713">
            <v>19824</v>
          </cell>
          <cell r="L1713">
            <v>1</v>
          </cell>
          <cell r="N1713">
            <v>215</v>
          </cell>
          <cell r="O1713">
            <v>9</v>
          </cell>
          <cell r="P1713" t="str">
            <v>USD</v>
          </cell>
          <cell r="Q1713" t="str">
            <v>Y</v>
          </cell>
          <cell r="R1713" t="str">
            <v>USD</v>
          </cell>
        </row>
        <row r="1714">
          <cell r="A1714">
            <v>9701</v>
          </cell>
          <cell r="B1714" t="str">
            <v>LA-VALENCIA</v>
          </cell>
          <cell r="C1714" t="str">
            <v>9701</v>
          </cell>
          <cell r="D1714" t="str">
            <v>LA-</v>
          </cell>
          <cell r="E1714" t="str">
            <v>A</v>
          </cell>
          <cell r="F1714" t="str">
            <v>JOHN DEJOSEPH</v>
          </cell>
          <cell r="G1714">
            <v>35667</v>
          </cell>
          <cell r="I1714" t="str">
            <v>661-255-7132</v>
          </cell>
          <cell r="J1714">
            <v>18681</v>
          </cell>
          <cell r="K1714">
            <v>15143</v>
          </cell>
          <cell r="L1714">
            <v>1</v>
          </cell>
          <cell r="N1714">
            <v>112</v>
          </cell>
          <cell r="O1714">
            <v>4</v>
          </cell>
          <cell r="P1714" t="str">
            <v>USD</v>
          </cell>
          <cell r="Q1714" t="str">
            <v>Y</v>
          </cell>
          <cell r="R1714" t="str">
            <v>USD</v>
          </cell>
        </row>
        <row r="1715">
          <cell r="A1715">
            <v>9703</v>
          </cell>
          <cell r="B1715" t="str">
            <v>PITT-NORTH FAYETTE</v>
          </cell>
          <cell r="C1715" t="str">
            <v>9703</v>
          </cell>
          <cell r="D1715" t="str">
            <v>PIT</v>
          </cell>
          <cell r="E1715" t="str">
            <v>D</v>
          </cell>
          <cell r="F1715" t="str">
            <v>MARGARET F SEMONIK</v>
          </cell>
          <cell r="G1715">
            <v>35576</v>
          </cell>
          <cell r="H1715">
            <v>40598</v>
          </cell>
          <cell r="I1715" t="str">
            <v>(412) 490-0440</v>
          </cell>
          <cell r="J1715">
            <v>18000</v>
          </cell>
          <cell r="K1715">
            <v>14087</v>
          </cell>
          <cell r="L1715">
            <v>1</v>
          </cell>
          <cell r="N1715">
            <v>207</v>
          </cell>
          <cell r="O1715">
            <v>8</v>
          </cell>
          <cell r="P1715" t="str">
            <v>USD</v>
          </cell>
          <cell r="Q1715" t="str">
            <v>N</v>
          </cell>
          <cell r="R1715" t="str">
            <v>USD</v>
          </cell>
        </row>
        <row r="1716">
          <cell r="A1716">
            <v>9704</v>
          </cell>
          <cell r="B1716" t="str">
            <v>JOHNSON CITY</v>
          </cell>
          <cell r="C1716" t="str">
            <v>9704</v>
          </cell>
          <cell r="D1716" t="str">
            <v>JOH</v>
          </cell>
          <cell r="E1716" t="str">
            <v>B</v>
          </cell>
          <cell r="F1716" t="str">
            <v>SUSAN D DAVIDSON</v>
          </cell>
          <cell r="G1716">
            <v>35520</v>
          </cell>
          <cell r="I1716" t="str">
            <v>423-915-1176</v>
          </cell>
          <cell r="J1716">
            <v>18000</v>
          </cell>
          <cell r="K1716">
            <v>14222</v>
          </cell>
          <cell r="L1716">
            <v>1</v>
          </cell>
          <cell r="N1716">
            <v>420</v>
          </cell>
          <cell r="O1716">
            <v>7</v>
          </cell>
          <cell r="P1716" t="str">
            <v>USD</v>
          </cell>
          <cell r="Q1716" t="str">
            <v>Y</v>
          </cell>
          <cell r="R1716" t="str">
            <v>USD</v>
          </cell>
        </row>
        <row r="1717">
          <cell r="A1717">
            <v>9705</v>
          </cell>
          <cell r="B1717" t="str">
            <v>MIA-DADELAND</v>
          </cell>
          <cell r="C1717" t="str">
            <v>9705</v>
          </cell>
          <cell r="D1717" t="str">
            <v>DAD</v>
          </cell>
          <cell r="E1717" t="str">
            <v>A</v>
          </cell>
          <cell r="F1717" t="str">
            <v>SIMON KABAMA</v>
          </cell>
          <cell r="G1717">
            <v>35478</v>
          </cell>
          <cell r="I1717" t="str">
            <v>305-665-6793</v>
          </cell>
          <cell r="J1717">
            <v>21227</v>
          </cell>
          <cell r="K1717">
            <v>14825</v>
          </cell>
          <cell r="L1717">
            <v>1</v>
          </cell>
          <cell r="N1717">
            <v>410</v>
          </cell>
          <cell r="O1717">
            <v>7</v>
          </cell>
          <cell r="P1717" t="str">
            <v>USD</v>
          </cell>
          <cell r="Q1717" t="str">
            <v>Y</v>
          </cell>
          <cell r="R1717" t="str">
            <v>USD</v>
          </cell>
        </row>
        <row r="1718">
          <cell r="A1718">
            <v>9706</v>
          </cell>
          <cell r="B1718" t="str">
            <v>SAC-LAGUNA</v>
          </cell>
          <cell r="C1718" t="str">
            <v>9706</v>
          </cell>
          <cell r="D1718" t="str">
            <v>ELK</v>
          </cell>
          <cell r="E1718" t="str">
            <v>B</v>
          </cell>
          <cell r="F1718" t="str">
            <v>JEFFREY R LAWLEY</v>
          </cell>
          <cell r="G1718">
            <v>35470</v>
          </cell>
          <cell r="I1718" t="str">
            <v>916-691-1195</v>
          </cell>
          <cell r="J1718">
            <v>17465</v>
          </cell>
          <cell r="K1718">
            <v>14264</v>
          </cell>
          <cell r="L1718">
            <v>1</v>
          </cell>
          <cell r="N1718">
            <v>118</v>
          </cell>
          <cell r="O1718">
            <v>2</v>
          </cell>
          <cell r="P1718" t="str">
            <v>USD</v>
          </cell>
          <cell r="Q1718" t="str">
            <v>Y</v>
          </cell>
          <cell r="R1718" t="str">
            <v>USD</v>
          </cell>
        </row>
        <row r="1719">
          <cell r="A1719">
            <v>9709</v>
          </cell>
          <cell r="B1719" t="str">
            <v>DC-GERMANTOWN, MD</v>
          </cell>
          <cell r="C1719" t="str">
            <v>9709</v>
          </cell>
          <cell r="D1719" t="str">
            <v>DC-</v>
          </cell>
          <cell r="E1719" t="str">
            <v>A</v>
          </cell>
          <cell r="F1719" t="str">
            <v>JASON D RICHARDSON</v>
          </cell>
          <cell r="G1719">
            <v>35688</v>
          </cell>
          <cell r="I1719" t="str">
            <v>301-515-4951</v>
          </cell>
          <cell r="J1719">
            <v>19435</v>
          </cell>
          <cell r="K1719">
            <v>17141</v>
          </cell>
          <cell r="L1719">
            <v>1</v>
          </cell>
          <cell r="N1719">
            <v>320</v>
          </cell>
          <cell r="O1719">
            <v>8</v>
          </cell>
          <cell r="P1719" t="str">
            <v>USD</v>
          </cell>
          <cell r="Q1719" t="str">
            <v>Y</v>
          </cell>
          <cell r="R1719" t="str">
            <v>USD</v>
          </cell>
        </row>
        <row r="1720">
          <cell r="A1720">
            <v>9710</v>
          </cell>
          <cell r="B1720" t="str">
            <v>DEN-ARAPAHOE</v>
          </cell>
          <cell r="C1720" t="str">
            <v>9710</v>
          </cell>
          <cell r="D1720" t="str">
            <v>DEN</v>
          </cell>
          <cell r="E1720" t="str">
            <v>A</v>
          </cell>
          <cell r="F1720" t="str">
            <v>ALAN G SCOTT</v>
          </cell>
          <cell r="G1720">
            <v>35646</v>
          </cell>
          <cell r="I1720" t="str">
            <v>303-708-1411</v>
          </cell>
          <cell r="J1720">
            <v>21518</v>
          </cell>
          <cell r="K1720">
            <v>17777</v>
          </cell>
          <cell r="L1720">
            <v>1</v>
          </cell>
          <cell r="N1720">
            <v>105</v>
          </cell>
          <cell r="O1720">
            <v>2</v>
          </cell>
          <cell r="P1720" t="str">
            <v>USD</v>
          </cell>
          <cell r="Q1720" t="str">
            <v>Y</v>
          </cell>
          <cell r="R1720" t="str">
            <v>USD</v>
          </cell>
        </row>
        <row r="1721">
          <cell r="A1721">
            <v>9712</v>
          </cell>
          <cell r="B1721" t="str">
            <v>DC-VIENNA, VA</v>
          </cell>
          <cell r="C1721" t="str">
            <v>9712</v>
          </cell>
          <cell r="D1721" t="str">
            <v>DC-</v>
          </cell>
          <cell r="E1721" t="str">
            <v>A</v>
          </cell>
          <cell r="F1721" t="str">
            <v>MARVIN J SCHUTTLOFFEL</v>
          </cell>
          <cell r="G1721">
            <v>35688</v>
          </cell>
          <cell r="I1721" t="str">
            <v>703-255-4970</v>
          </cell>
          <cell r="J1721">
            <v>19381</v>
          </cell>
          <cell r="K1721">
            <v>16186</v>
          </cell>
          <cell r="L1721">
            <v>1</v>
          </cell>
          <cell r="N1721">
            <v>315</v>
          </cell>
          <cell r="O1721">
            <v>7</v>
          </cell>
          <cell r="P1721" t="str">
            <v>USD</v>
          </cell>
          <cell r="Q1721" t="str">
            <v>Y</v>
          </cell>
          <cell r="R1721" t="str">
            <v>USD</v>
          </cell>
        </row>
        <row r="1722">
          <cell r="A1722">
            <v>9771</v>
          </cell>
          <cell r="B1722" t="str">
            <v>DAYTON-MIAMISBURG</v>
          </cell>
          <cell r="C1722" t="str">
            <v>9771</v>
          </cell>
          <cell r="D1722" t="str">
            <v>MIA</v>
          </cell>
          <cell r="E1722" t="str">
            <v>A</v>
          </cell>
          <cell r="F1722" t="str">
            <v>MICHAEL P DIGIOIA</v>
          </cell>
          <cell r="G1722">
            <v>35820</v>
          </cell>
          <cell r="I1722" t="str">
            <v>937-291-3759</v>
          </cell>
          <cell r="J1722">
            <v>24733</v>
          </cell>
          <cell r="K1722">
            <v>19404</v>
          </cell>
          <cell r="L1722">
            <v>1</v>
          </cell>
          <cell r="N1722">
            <v>219</v>
          </cell>
          <cell r="O1722">
            <v>9</v>
          </cell>
          <cell r="P1722" t="str">
            <v>USD</v>
          </cell>
          <cell r="Q1722" t="str">
            <v>Y</v>
          </cell>
          <cell r="R1722" t="str">
            <v>USD</v>
          </cell>
        </row>
        <row r="1723">
          <cell r="A1723">
            <v>9772</v>
          </cell>
          <cell r="B1723" t="str">
            <v>ODESSA</v>
          </cell>
          <cell r="C1723" t="str">
            <v>9772</v>
          </cell>
          <cell r="D1723" t="str">
            <v>ODE</v>
          </cell>
          <cell r="E1723" t="str">
            <v>A</v>
          </cell>
          <cell r="F1723" t="str">
            <v>ANDRES L SAUCEDA</v>
          </cell>
          <cell r="G1723">
            <v>35820</v>
          </cell>
          <cell r="I1723" t="str">
            <v>432-362-7590</v>
          </cell>
          <cell r="J1723">
            <v>19332</v>
          </cell>
          <cell r="K1723">
            <v>15907</v>
          </cell>
          <cell r="L1723">
            <v>1</v>
          </cell>
          <cell r="N1723">
            <v>407</v>
          </cell>
          <cell r="O1723">
            <v>1</v>
          </cell>
          <cell r="P1723" t="str">
            <v>USD</v>
          </cell>
          <cell r="Q1723" t="str">
            <v>Y</v>
          </cell>
          <cell r="R1723" t="str">
            <v>USD</v>
          </cell>
        </row>
        <row r="1724">
          <cell r="A1724">
            <v>9801</v>
          </cell>
          <cell r="B1724" t="str">
            <v>DC-ROCKVILLE, MD</v>
          </cell>
          <cell r="C1724" t="str">
            <v>9801</v>
          </cell>
          <cell r="D1724" t="str">
            <v>DC-</v>
          </cell>
          <cell r="E1724" t="str">
            <v>A</v>
          </cell>
          <cell r="F1724" t="str">
            <v>JOHN TIMOTHY JOHNSON</v>
          </cell>
          <cell r="G1724">
            <v>35834</v>
          </cell>
          <cell r="I1724" t="str">
            <v>301-881-8100</v>
          </cell>
          <cell r="J1724">
            <v>20988</v>
          </cell>
          <cell r="K1724">
            <v>17290</v>
          </cell>
          <cell r="L1724">
            <v>1</v>
          </cell>
          <cell r="N1724">
            <v>320</v>
          </cell>
          <cell r="O1724">
            <v>8</v>
          </cell>
          <cell r="P1724" t="str">
            <v>USD</v>
          </cell>
          <cell r="Q1724" t="str">
            <v>Y</v>
          </cell>
          <cell r="R1724" t="str">
            <v>USD</v>
          </cell>
        </row>
        <row r="1725">
          <cell r="A1725">
            <v>9802</v>
          </cell>
          <cell r="B1725" t="str">
            <v>BALT-TOWSON</v>
          </cell>
          <cell r="C1725" t="str">
            <v>9802</v>
          </cell>
          <cell r="D1725" t="str">
            <v>BAL</v>
          </cell>
          <cell r="E1725" t="str">
            <v>A</v>
          </cell>
          <cell r="F1725" t="str">
            <v>MARK T PRICE</v>
          </cell>
          <cell r="G1725">
            <v>35876</v>
          </cell>
          <cell r="I1725" t="str">
            <v>410-823-6400</v>
          </cell>
          <cell r="J1725">
            <v>20000</v>
          </cell>
          <cell r="K1725">
            <v>16800</v>
          </cell>
          <cell r="L1725">
            <v>1</v>
          </cell>
          <cell r="N1725">
            <v>319</v>
          </cell>
          <cell r="O1725">
            <v>8</v>
          </cell>
          <cell r="P1725" t="str">
            <v>USD</v>
          </cell>
          <cell r="Q1725" t="str">
            <v>Y</v>
          </cell>
          <cell r="R1725" t="str">
            <v>USD</v>
          </cell>
        </row>
        <row r="1726">
          <cell r="A1726">
            <v>9803</v>
          </cell>
          <cell r="B1726" t="str">
            <v>DC-FALLS CHURCH, VA</v>
          </cell>
          <cell r="C1726" t="str">
            <v>9803</v>
          </cell>
          <cell r="D1726" t="str">
            <v>DC-</v>
          </cell>
          <cell r="E1726" t="str">
            <v>A</v>
          </cell>
          <cell r="F1726" t="str">
            <v>MICHAEL J DOST</v>
          </cell>
          <cell r="G1726">
            <v>35834</v>
          </cell>
          <cell r="I1726" t="str">
            <v>703-237-6229</v>
          </cell>
          <cell r="J1726">
            <v>20130</v>
          </cell>
          <cell r="K1726">
            <v>16156</v>
          </cell>
          <cell r="L1726">
            <v>1</v>
          </cell>
          <cell r="N1726">
            <v>315</v>
          </cell>
          <cell r="O1726">
            <v>8</v>
          </cell>
          <cell r="P1726" t="str">
            <v>USD</v>
          </cell>
          <cell r="Q1726" t="str">
            <v>Y</v>
          </cell>
          <cell r="R1726" t="str">
            <v>USD</v>
          </cell>
        </row>
        <row r="1727">
          <cell r="A1727">
            <v>9804</v>
          </cell>
          <cell r="B1727" t="str">
            <v>LA-GRANADA HILLS</v>
          </cell>
          <cell r="C1727" t="str">
            <v>9804</v>
          </cell>
          <cell r="D1727" t="str">
            <v>GRA</v>
          </cell>
          <cell r="E1727" t="str">
            <v>A</v>
          </cell>
          <cell r="F1727" t="str">
            <v>SANDRA P OLIVAS</v>
          </cell>
          <cell r="G1727">
            <v>35953</v>
          </cell>
          <cell r="I1727" t="str">
            <v>818-831-1889</v>
          </cell>
          <cell r="J1727">
            <v>19619</v>
          </cell>
          <cell r="K1727">
            <v>16516</v>
          </cell>
          <cell r="L1727">
            <v>1</v>
          </cell>
          <cell r="N1727">
            <v>112</v>
          </cell>
          <cell r="O1727">
            <v>4</v>
          </cell>
          <cell r="P1727" t="str">
            <v>USD</v>
          </cell>
          <cell r="Q1727" t="str">
            <v>Y</v>
          </cell>
          <cell r="R1727" t="str">
            <v>USD</v>
          </cell>
        </row>
        <row r="1728">
          <cell r="A1728">
            <v>9805</v>
          </cell>
          <cell r="B1728" t="str">
            <v>PORT-CLACKAMAS</v>
          </cell>
          <cell r="C1728" t="str">
            <v>9805</v>
          </cell>
          <cell r="D1728" t="str">
            <v>POR</v>
          </cell>
          <cell r="E1728" t="str">
            <v>A</v>
          </cell>
          <cell r="F1728" t="str">
            <v>JOHN G KNIGHT</v>
          </cell>
          <cell r="G1728">
            <v>35841</v>
          </cell>
          <cell r="I1728" t="str">
            <v>503-652-0465</v>
          </cell>
          <cell r="J1728">
            <v>21395</v>
          </cell>
          <cell r="K1728">
            <v>17390</v>
          </cell>
          <cell r="L1728">
            <v>1</v>
          </cell>
          <cell r="N1728">
            <v>109</v>
          </cell>
          <cell r="O1728">
            <v>2</v>
          </cell>
          <cell r="P1728" t="str">
            <v>USD</v>
          </cell>
          <cell r="Q1728" t="str">
            <v>Y</v>
          </cell>
          <cell r="R1728" t="str">
            <v>USD</v>
          </cell>
        </row>
        <row r="1729">
          <cell r="A1729">
            <v>9806</v>
          </cell>
          <cell r="B1729" t="str">
            <v>PHX-MESA/ BASELINE</v>
          </cell>
          <cell r="C1729" t="str">
            <v>9806</v>
          </cell>
          <cell r="D1729" t="str">
            <v>PHX</v>
          </cell>
          <cell r="E1729" t="str">
            <v>A</v>
          </cell>
          <cell r="F1729" t="str">
            <v>DEBORAH DIANE KOVACH</v>
          </cell>
          <cell r="G1729">
            <v>35883</v>
          </cell>
          <cell r="H1729">
            <v>42076</v>
          </cell>
          <cell r="I1729" t="str">
            <v>480-503-2415</v>
          </cell>
          <cell r="J1729">
            <v>23072</v>
          </cell>
          <cell r="K1729">
            <v>18752</v>
          </cell>
          <cell r="L1729">
            <v>1</v>
          </cell>
          <cell r="N1729">
            <v>103</v>
          </cell>
          <cell r="O1729">
            <v>4</v>
          </cell>
          <cell r="P1729" t="str">
            <v>USD</v>
          </cell>
          <cell r="Q1729" t="str">
            <v>Y</v>
          </cell>
          <cell r="R1729" t="str">
            <v>USD</v>
          </cell>
        </row>
        <row r="1730">
          <cell r="A1730">
            <v>9807</v>
          </cell>
          <cell r="B1730" t="str">
            <v>BALT-TIMONIUM</v>
          </cell>
          <cell r="C1730" t="str">
            <v>9807</v>
          </cell>
          <cell r="D1730" t="str">
            <v>BAL</v>
          </cell>
          <cell r="E1730" t="str">
            <v>A</v>
          </cell>
          <cell r="F1730" t="str">
            <v>PETER T SCHLALINE</v>
          </cell>
          <cell r="G1730">
            <v>35848</v>
          </cell>
          <cell r="H1730">
            <v>38108</v>
          </cell>
          <cell r="I1730" t="str">
            <v>(410) 308-2552</v>
          </cell>
          <cell r="J1730">
            <v>21564</v>
          </cell>
          <cell r="K1730">
            <v>17417</v>
          </cell>
          <cell r="L1730">
            <v>1</v>
          </cell>
          <cell r="N1730">
            <v>302</v>
          </cell>
          <cell r="O1730">
            <v>8</v>
          </cell>
          <cell r="P1730" t="str">
            <v>USD</v>
          </cell>
          <cell r="Q1730" t="str">
            <v>N</v>
          </cell>
          <cell r="R1730" t="str">
            <v>USD</v>
          </cell>
        </row>
        <row r="1731">
          <cell r="A1731">
            <v>9808</v>
          </cell>
          <cell r="B1731" t="str">
            <v>NASH-BRENTWOOD</v>
          </cell>
          <cell r="C1731" t="str">
            <v>9808</v>
          </cell>
          <cell r="D1731" t="str">
            <v>NAS</v>
          </cell>
          <cell r="E1731" t="str">
            <v>A</v>
          </cell>
          <cell r="F1731" t="str">
            <v>RONALD B CARTER</v>
          </cell>
          <cell r="G1731">
            <v>35897</v>
          </cell>
          <cell r="I1731" t="str">
            <v>615-371-8577</v>
          </cell>
          <cell r="J1731">
            <v>19266</v>
          </cell>
          <cell r="K1731">
            <v>16066</v>
          </cell>
          <cell r="L1731">
            <v>1</v>
          </cell>
          <cell r="N1731">
            <v>212</v>
          </cell>
          <cell r="O1731">
            <v>7</v>
          </cell>
          <cell r="P1731" t="str">
            <v>USD</v>
          </cell>
          <cell r="Q1731" t="str">
            <v>Y</v>
          </cell>
          <cell r="R1731" t="str">
            <v>USD</v>
          </cell>
        </row>
        <row r="1732">
          <cell r="A1732">
            <v>9809</v>
          </cell>
          <cell r="B1732" t="str">
            <v>TUSCALOOSA</v>
          </cell>
          <cell r="C1732" t="str">
            <v>9809</v>
          </cell>
          <cell r="D1732" t="str">
            <v>TUS</v>
          </cell>
          <cell r="E1732" t="str">
            <v>A</v>
          </cell>
          <cell r="F1732" t="str">
            <v>GREGORY MURRAY</v>
          </cell>
          <cell r="G1732">
            <v>35841</v>
          </cell>
          <cell r="H1732">
            <v>40802</v>
          </cell>
          <cell r="I1732" t="str">
            <v>(205) 759-5554</v>
          </cell>
          <cell r="J1732">
            <v>22813</v>
          </cell>
          <cell r="K1732">
            <v>17096</v>
          </cell>
          <cell r="L1732">
            <v>1</v>
          </cell>
          <cell r="N1732">
            <v>408</v>
          </cell>
          <cell r="O1732">
            <v>7</v>
          </cell>
          <cell r="P1732" t="str">
            <v>USD</v>
          </cell>
          <cell r="Q1732" t="str">
            <v>N</v>
          </cell>
          <cell r="R1732" t="str">
            <v>USD</v>
          </cell>
        </row>
        <row r="1733">
          <cell r="A1733">
            <v>9810</v>
          </cell>
          <cell r="B1733" t="str">
            <v>SEA-EVERETT</v>
          </cell>
          <cell r="C1733" t="str">
            <v>9810</v>
          </cell>
          <cell r="D1733" t="str">
            <v>SEA</v>
          </cell>
          <cell r="E1733" t="str">
            <v>A</v>
          </cell>
          <cell r="F1733" t="str">
            <v>LARRY D THORSON</v>
          </cell>
          <cell r="G1733">
            <v>35841</v>
          </cell>
          <cell r="I1733" t="str">
            <v>425-267-9088</v>
          </cell>
          <cell r="J1733">
            <v>22389</v>
          </cell>
          <cell r="K1733">
            <v>18590</v>
          </cell>
          <cell r="L1733">
            <v>1</v>
          </cell>
          <cell r="N1733">
            <v>111</v>
          </cell>
          <cell r="O1733">
            <v>2</v>
          </cell>
          <cell r="P1733" t="str">
            <v>USD</v>
          </cell>
          <cell r="Q1733" t="str">
            <v>Y</v>
          </cell>
          <cell r="R1733" t="str">
            <v>USD</v>
          </cell>
        </row>
        <row r="1734">
          <cell r="A1734">
            <v>9811</v>
          </cell>
          <cell r="B1734" t="str">
            <v>PHI-KING OF PRUSSIA</v>
          </cell>
          <cell r="C1734" t="str">
            <v>9811</v>
          </cell>
          <cell r="D1734" t="str">
            <v>PHI</v>
          </cell>
          <cell r="E1734" t="str">
            <v>A</v>
          </cell>
          <cell r="F1734" t="str">
            <v>MARY J HOLCOMBE</v>
          </cell>
          <cell r="G1734">
            <v>35925</v>
          </cell>
          <cell r="I1734" t="str">
            <v>610-265-2196</v>
          </cell>
          <cell r="J1734">
            <v>20442</v>
          </cell>
          <cell r="K1734">
            <v>16971</v>
          </cell>
          <cell r="L1734">
            <v>1</v>
          </cell>
          <cell r="N1734">
            <v>317</v>
          </cell>
          <cell r="O1734">
            <v>8</v>
          </cell>
          <cell r="P1734" t="str">
            <v>USD</v>
          </cell>
          <cell r="Q1734" t="str">
            <v>Y</v>
          </cell>
          <cell r="R1734" t="str">
            <v>USD</v>
          </cell>
        </row>
        <row r="1735">
          <cell r="A1735">
            <v>9812</v>
          </cell>
          <cell r="B1735" t="str">
            <v>MISSOULA</v>
          </cell>
          <cell r="C1735" t="str">
            <v>9812</v>
          </cell>
          <cell r="D1735" t="str">
            <v>MIS</v>
          </cell>
          <cell r="E1735" t="str">
            <v>A</v>
          </cell>
          <cell r="F1735" t="str">
            <v>BRETT W SANGUNETT</v>
          </cell>
          <cell r="G1735">
            <v>36065</v>
          </cell>
          <cell r="I1735" t="str">
            <v>406-542-0128</v>
          </cell>
          <cell r="J1735">
            <v>19408</v>
          </cell>
          <cell r="K1735">
            <v>16320</v>
          </cell>
          <cell r="L1735">
            <v>1</v>
          </cell>
          <cell r="N1735">
            <v>108</v>
          </cell>
          <cell r="O1735">
            <v>2</v>
          </cell>
          <cell r="P1735" t="str">
            <v>USD</v>
          </cell>
          <cell r="Q1735" t="str">
            <v>Y</v>
          </cell>
          <cell r="R1735" t="str">
            <v>USD</v>
          </cell>
        </row>
        <row r="1736">
          <cell r="A1736">
            <v>9813</v>
          </cell>
          <cell r="B1736" t="str">
            <v>N. CHARLESTON</v>
          </cell>
          <cell r="C1736" t="str">
            <v>9813</v>
          </cell>
          <cell r="D1736" t="str">
            <v>NCH</v>
          </cell>
          <cell r="E1736" t="str">
            <v>C</v>
          </cell>
          <cell r="F1736" t="str">
            <v>RICHARD FRAZIER</v>
          </cell>
          <cell r="G1736">
            <v>36051</v>
          </cell>
          <cell r="I1736" t="str">
            <v>843-574-9233</v>
          </cell>
          <cell r="J1736">
            <v>23469</v>
          </cell>
          <cell r="K1736">
            <v>20266</v>
          </cell>
          <cell r="L1736">
            <v>1</v>
          </cell>
          <cell r="N1736">
            <v>314</v>
          </cell>
          <cell r="O1736">
            <v>7</v>
          </cell>
          <cell r="P1736" t="str">
            <v>USD</v>
          </cell>
          <cell r="Q1736" t="str">
            <v>Y</v>
          </cell>
          <cell r="R1736" t="str">
            <v>USD</v>
          </cell>
        </row>
        <row r="1737">
          <cell r="A1737">
            <v>9814</v>
          </cell>
          <cell r="B1737" t="str">
            <v>RICHMOND-MIDLOTHIAN</v>
          </cell>
          <cell r="C1737" t="str">
            <v>9814</v>
          </cell>
          <cell r="D1737" t="str">
            <v>RIC</v>
          </cell>
          <cell r="E1737" t="str">
            <v>A</v>
          </cell>
          <cell r="F1737" t="str">
            <v>MICHAEL C MOODY</v>
          </cell>
          <cell r="G1737">
            <v>36016</v>
          </cell>
          <cell r="I1737" t="str">
            <v>804-897-7140</v>
          </cell>
          <cell r="J1737">
            <v>20030</v>
          </cell>
          <cell r="K1737">
            <v>16531</v>
          </cell>
          <cell r="L1737">
            <v>1</v>
          </cell>
          <cell r="N1737">
            <v>316</v>
          </cell>
          <cell r="O1737">
            <v>7</v>
          </cell>
          <cell r="P1737" t="str">
            <v>USD</v>
          </cell>
          <cell r="Q1737" t="str">
            <v>Y</v>
          </cell>
          <cell r="R1737" t="str">
            <v>USD</v>
          </cell>
        </row>
        <row r="1738">
          <cell r="A1738">
            <v>9815</v>
          </cell>
          <cell r="B1738" t="str">
            <v>S.ANT-ALAMO QUARRY</v>
          </cell>
          <cell r="C1738" t="str">
            <v>9815</v>
          </cell>
          <cell r="D1738" t="str">
            <v>SAN</v>
          </cell>
          <cell r="E1738" t="str">
            <v>A</v>
          </cell>
          <cell r="F1738" t="str">
            <v>MICHAEL S MABIE</v>
          </cell>
          <cell r="G1738">
            <v>35953</v>
          </cell>
          <cell r="I1738" t="str">
            <v>210-804-1966</v>
          </cell>
          <cell r="J1738">
            <v>23871</v>
          </cell>
          <cell r="K1738">
            <v>19220</v>
          </cell>
          <cell r="L1738">
            <v>1</v>
          </cell>
          <cell r="N1738">
            <v>406</v>
          </cell>
          <cell r="O1738">
            <v>1</v>
          </cell>
          <cell r="P1738" t="str">
            <v>USD</v>
          </cell>
          <cell r="Q1738" t="str">
            <v>Y</v>
          </cell>
          <cell r="R1738" t="str">
            <v>USD</v>
          </cell>
        </row>
        <row r="1739">
          <cell r="A1739">
            <v>9816</v>
          </cell>
          <cell r="B1739" t="str">
            <v>HATTIESBURG</v>
          </cell>
          <cell r="C1739" t="str">
            <v>9816</v>
          </cell>
          <cell r="D1739" t="str">
            <v>HAT</v>
          </cell>
          <cell r="E1739" t="str">
            <v>A</v>
          </cell>
          <cell r="F1739" t="str">
            <v>JESSE W HAHN</v>
          </cell>
          <cell r="G1739">
            <v>35869</v>
          </cell>
          <cell r="I1739" t="str">
            <v>601-264-1209</v>
          </cell>
          <cell r="J1739">
            <v>25700</v>
          </cell>
          <cell r="K1739">
            <v>19117</v>
          </cell>
          <cell r="L1739">
            <v>1</v>
          </cell>
          <cell r="N1739">
            <v>415</v>
          </cell>
          <cell r="O1739">
            <v>1</v>
          </cell>
          <cell r="P1739" t="str">
            <v>USD</v>
          </cell>
          <cell r="Q1739" t="str">
            <v>Y</v>
          </cell>
          <cell r="R1739" t="str">
            <v>USD</v>
          </cell>
        </row>
        <row r="1740">
          <cell r="A1740">
            <v>9817</v>
          </cell>
          <cell r="B1740" t="str">
            <v>S. CHARLESTON</v>
          </cell>
          <cell r="C1740" t="str">
            <v>9817</v>
          </cell>
          <cell r="D1740" t="str">
            <v>SCH</v>
          </cell>
          <cell r="E1740" t="str">
            <v>A</v>
          </cell>
          <cell r="F1740" t="str">
            <v>DEBRA M MULLAHEY</v>
          </cell>
          <cell r="G1740">
            <v>36093</v>
          </cell>
          <cell r="I1740" t="str">
            <v>304-746-5214</v>
          </cell>
          <cell r="J1740">
            <v>23669</v>
          </cell>
          <cell r="K1740">
            <v>20217</v>
          </cell>
          <cell r="L1740">
            <v>1</v>
          </cell>
          <cell r="N1740">
            <v>219</v>
          </cell>
          <cell r="O1740">
            <v>9</v>
          </cell>
          <cell r="P1740" t="str">
            <v>USD</v>
          </cell>
          <cell r="Q1740" t="str">
            <v>Y</v>
          </cell>
          <cell r="R1740" t="str">
            <v>USD</v>
          </cell>
        </row>
        <row r="1741">
          <cell r="A1741">
            <v>9818</v>
          </cell>
          <cell r="B1741" t="str">
            <v>DOTHAN</v>
          </cell>
          <cell r="C1741" t="str">
            <v>9818</v>
          </cell>
          <cell r="D1741" t="str">
            <v>DOT</v>
          </cell>
          <cell r="E1741" t="str">
            <v>A</v>
          </cell>
          <cell r="F1741" t="str">
            <v>CLOSED STORE</v>
          </cell>
          <cell r="G1741">
            <v>35960</v>
          </cell>
          <cell r="H1741">
            <v>39339</v>
          </cell>
          <cell r="I1741" t="str">
            <v>(334) 673-1119</v>
          </cell>
          <cell r="J1741">
            <v>19640</v>
          </cell>
          <cell r="K1741">
            <v>16682</v>
          </cell>
          <cell r="L1741">
            <v>1</v>
          </cell>
          <cell r="N1741">
            <v>416</v>
          </cell>
          <cell r="O1741">
            <v>7</v>
          </cell>
          <cell r="P1741" t="str">
            <v>USD</v>
          </cell>
          <cell r="Q1741" t="str">
            <v>N</v>
          </cell>
          <cell r="R1741" t="str">
            <v>USD</v>
          </cell>
        </row>
        <row r="1742">
          <cell r="A1742">
            <v>9819</v>
          </cell>
          <cell r="B1742" t="str">
            <v>SLC-LAYTON</v>
          </cell>
          <cell r="C1742" t="str">
            <v>9819</v>
          </cell>
          <cell r="D1742" t="str">
            <v>LAY</v>
          </cell>
          <cell r="E1742" t="str">
            <v>A</v>
          </cell>
          <cell r="F1742" t="str">
            <v>WILLIAM DEAN FEYEREISEN</v>
          </cell>
          <cell r="G1742">
            <v>36030</v>
          </cell>
          <cell r="I1742" t="str">
            <v>801-779-1373</v>
          </cell>
          <cell r="J1742">
            <v>18512</v>
          </cell>
          <cell r="K1742">
            <v>16650</v>
          </cell>
          <cell r="L1742">
            <v>1</v>
          </cell>
          <cell r="N1742">
            <v>107</v>
          </cell>
          <cell r="O1742">
            <v>2</v>
          </cell>
          <cell r="P1742" t="str">
            <v>USD</v>
          </cell>
          <cell r="Q1742" t="str">
            <v>Y</v>
          </cell>
          <cell r="R1742" t="str">
            <v>USD</v>
          </cell>
        </row>
        <row r="1743">
          <cell r="A1743">
            <v>9820</v>
          </cell>
          <cell r="B1743" t="str">
            <v>DC-FREDERICK</v>
          </cell>
          <cell r="C1743" t="str">
            <v>9820</v>
          </cell>
          <cell r="D1743" t="str">
            <v>DCF</v>
          </cell>
          <cell r="E1743" t="str">
            <v>A</v>
          </cell>
          <cell r="F1743" t="str">
            <v>STEPHEN D TASKER</v>
          </cell>
          <cell r="G1743">
            <v>36002</v>
          </cell>
          <cell r="I1743" t="str">
            <v>301-631-6590</v>
          </cell>
          <cell r="J1743">
            <v>21041</v>
          </cell>
          <cell r="K1743">
            <v>17560</v>
          </cell>
          <cell r="L1743">
            <v>1</v>
          </cell>
          <cell r="N1743">
            <v>320</v>
          </cell>
          <cell r="O1743">
            <v>8</v>
          </cell>
          <cell r="P1743" t="str">
            <v>USD</v>
          </cell>
          <cell r="Q1743" t="str">
            <v>Y</v>
          </cell>
          <cell r="R1743" t="str">
            <v>USD</v>
          </cell>
        </row>
        <row r="1744">
          <cell r="A1744">
            <v>9821</v>
          </cell>
          <cell r="B1744" t="str">
            <v>CHI-GENEVA</v>
          </cell>
          <cell r="C1744" t="str">
            <v>9821</v>
          </cell>
          <cell r="D1744" t="str">
            <v>CHI</v>
          </cell>
          <cell r="E1744" t="str">
            <v>A</v>
          </cell>
          <cell r="F1744" t="str">
            <v>THOMAS J SCHULTZ</v>
          </cell>
          <cell r="G1744">
            <v>36079</v>
          </cell>
          <cell r="I1744" t="str">
            <v>630-232-6200</v>
          </cell>
          <cell r="J1744">
            <v>19266</v>
          </cell>
          <cell r="K1744">
            <v>16376</v>
          </cell>
          <cell r="L1744">
            <v>1</v>
          </cell>
          <cell r="N1744">
            <v>202</v>
          </cell>
          <cell r="O1744">
            <v>9</v>
          </cell>
          <cell r="P1744" t="str">
            <v>USD</v>
          </cell>
          <cell r="Q1744" t="str">
            <v>Y</v>
          </cell>
          <cell r="R1744" t="str">
            <v>USD</v>
          </cell>
        </row>
        <row r="1745">
          <cell r="A1745">
            <v>9822</v>
          </cell>
          <cell r="B1745" t="str">
            <v>LA-THOUSAND OAKS</v>
          </cell>
          <cell r="C1745" t="str">
            <v>9822</v>
          </cell>
          <cell r="D1745" t="str">
            <v>THO</v>
          </cell>
          <cell r="E1745" t="str">
            <v>A</v>
          </cell>
          <cell r="F1745" t="str">
            <v>RYAN E HEARD</v>
          </cell>
          <cell r="G1745">
            <v>36093</v>
          </cell>
          <cell r="I1745" t="str">
            <v>818-707-0013</v>
          </cell>
          <cell r="J1745">
            <v>20481</v>
          </cell>
          <cell r="K1745">
            <v>17208</v>
          </cell>
          <cell r="L1745">
            <v>1</v>
          </cell>
          <cell r="N1745">
            <v>112</v>
          </cell>
          <cell r="O1745">
            <v>4</v>
          </cell>
          <cell r="P1745" t="str">
            <v>USD</v>
          </cell>
          <cell r="Q1745" t="str">
            <v>Y</v>
          </cell>
          <cell r="R1745" t="str">
            <v>USD</v>
          </cell>
        </row>
        <row r="1746">
          <cell r="A1746">
            <v>9823</v>
          </cell>
          <cell r="B1746" t="str">
            <v>FT LAUD-AVENTURA</v>
          </cell>
          <cell r="C1746" t="str">
            <v>9823</v>
          </cell>
          <cell r="D1746" t="str">
            <v>FTL</v>
          </cell>
          <cell r="E1746" t="str">
            <v>A</v>
          </cell>
          <cell r="F1746" t="str">
            <v>MICHAEL A OSOUNA</v>
          </cell>
          <cell r="G1746">
            <v>35932</v>
          </cell>
          <cell r="I1746" t="str">
            <v>305-937-2100</v>
          </cell>
          <cell r="J1746">
            <v>21300</v>
          </cell>
          <cell r="K1746">
            <v>17541</v>
          </cell>
          <cell r="L1746">
            <v>1</v>
          </cell>
          <cell r="N1746">
            <v>410</v>
          </cell>
          <cell r="O1746">
            <v>7</v>
          </cell>
          <cell r="P1746" t="str">
            <v>USD</v>
          </cell>
          <cell r="Q1746" t="str">
            <v>Y</v>
          </cell>
          <cell r="R1746" t="str">
            <v>USD</v>
          </cell>
        </row>
        <row r="1747">
          <cell r="A1747">
            <v>9824</v>
          </cell>
          <cell r="B1747" t="str">
            <v>PALM BEACH-BOCA RATON</v>
          </cell>
          <cell r="C1747" t="str">
            <v>9824</v>
          </cell>
          <cell r="D1747" t="str">
            <v>BOC</v>
          </cell>
          <cell r="E1747" t="str">
            <v>A</v>
          </cell>
          <cell r="F1747" t="str">
            <v>REYMAN MIDENCE</v>
          </cell>
          <cell r="G1747">
            <v>35932</v>
          </cell>
          <cell r="I1747" t="str">
            <v>561-477-9888</v>
          </cell>
          <cell r="J1747">
            <v>23798</v>
          </cell>
          <cell r="K1747">
            <v>18894</v>
          </cell>
          <cell r="L1747">
            <v>1</v>
          </cell>
          <cell r="N1747">
            <v>412</v>
          </cell>
          <cell r="O1747">
            <v>7</v>
          </cell>
          <cell r="P1747" t="str">
            <v>USD</v>
          </cell>
          <cell r="Q1747" t="str">
            <v>Y</v>
          </cell>
          <cell r="R1747" t="str">
            <v>USD</v>
          </cell>
        </row>
        <row r="1748">
          <cell r="A1748">
            <v>9825</v>
          </cell>
          <cell r="B1748" t="str">
            <v>FT LAUD-PEMBROKE PINES</v>
          </cell>
          <cell r="C1748" t="str">
            <v>9825</v>
          </cell>
          <cell r="D1748" t="str">
            <v>PEM</v>
          </cell>
          <cell r="E1748" t="str">
            <v>A</v>
          </cell>
          <cell r="F1748" t="str">
            <v>LELAND H RIVERS</v>
          </cell>
          <cell r="G1748">
            <v>36058</v>
          </cell>
          <cell r="I1748" t="str">
            <v>954-431-1700</v>
          </cell>
          <cell r="J1748">
            <v>24040</v>
          </cell>
          <cell r="K1748">
            <v>21556</v>
          </cell>
          <cell r="L1748">
            <v>1</v>
          </cell>
          <cell r="N1748">
            <v>410</v>
          </cell>
          <cell r="O1748">
            <v>7</v>
          </cell>
          <cell r="P1748" t="str">
            <v>USD</v>
          </cell>
          <cell r="Q1748" t="str">
            <v>Y</v>
          </cell>
          <cell r="R1748" t="str">
            <v>USD</v>
          </cell>
        </row>
        <row r="1749">
          <cell r="A1749">
            <v>9826</v>
          </cell>
          <cell r="B1749" t="str">
            <v>SPOKANE- NORTH DIVISION</v>
          </cell>
          <cell r="C1749" t="str">
            <v>9826</v>
          </cell>
          <cell r="D1749" t="str">
            <v>SPO</v>
          </cell>
          <cell r="E1749" t="str">
            <v>A</v>
          </cell>
          <cell r="F1749" t="str">
            <v>NANCY R CREIGHTON</v>
          </cell>
          <cell r="G1749">
            <v>35974</v>
          </cell>
          <cell r="I1749" t="str">
            <v>509-484-2509</v>
          </cell>
          <cell r="J1749">
            <v>25363</v>
          </cell>
          <cell r="K1749">
            <v>21588</v>
          </cell>
          <cell r="L1749">
            <v>1</v>
          </cell>
          <cell r="N1749">
            <v>108</v>
          </cell>
          <cell r="O1749">
            <v>2</v>
          </cell>
          <cell r="P1749" t="str">
            <v>USD</v>
          </cell>
          <cell r="Q1749" t="str">
            <v>Y</v>
          </cell>
          <cell r="R1749" t="str">
            <v>USD</v>
          </cell>
        </row>
        <row r="1750">
          <cell r="A1750">
            <v>9827</v>
          </cell>
          <cell r="B1750" t="str">
            <v>S.DG-ENCINTAS</v>
          </cell>
          <cell r="C1750" t="str">
            <v>9827</v>
          </cell>
          <cell r="D1750" t="str">
            <v>SDG</v>
          </cell>
          <cell r="E1750" t="str">
            <v>A</v>
          </cell>
          <cell r="F1750" t="str">
            <v>KAREN SILVA</v>
          </cell>
          <cell r="G1750">
            <v>36002</v>
          </cell>
          <cell r="I1750" t="str">
            <v>760-635-0100</v>
          </cell>
          <cell r="J1750">
            <v>22528</v>
          </cell>
          <cell r="K1750">
            <v>17722</v>
          </cell>
          <cell r="L1750">
            <v>1</v>
          </cell>
          <cell r="N1750">
            <v>101</v>
          </cell>
          <cell r="O1750">
            <v>4</v>
          </cell>
          <cell r="P1750" t="str">
            <v>USD</v>
          </cell>
          <cell r="Q1750" t="str">
            <v>Y</v>
          </cell>
          <cell r="R1750" t="str">
            <v>USD</v>
          </cell>
        </row>
        <row r="1751">
          <cell r="A1751">
            <v>9828</v>
          </cell>
          <cell r="B1751" t="str">
            <v>BOS-BURLINGTON</v>
          </cell>
          <cell r="C1751" t="str">
            <v>9828</v>
          </cell>
          <cell r="D1751" t="str">
            <v>BOS</v>
          </cell>
          <cell r="E1751" t="str">
            <v>A</v>
          </cell>
          <cell r="F1751" t="str">
            <v>PAUL P MENSINGER</v>
          </cell>
          <cell r="G1751">
            <v>36016</v>
          </cell>
          <cell r="H1751">
            <v>41852</v>
          </cell>
          <cell r="I1751" t="str">
            <v>(781) 229-7592</v>
          </cell>
          <cell r="J1751">
            <v>20243</v>
          </cell>
          <cell r="K1751">
            <v>15574</v>
          </cell>
          <cell r="L1751">
            <v>1</v>
          </cell>
          <cell r="N1751">
            <v>314</v>
          </cell>
          <cell r="O1751">
            <v>8</v>
          </cell>
          <cell r="P1751" t="str">
            <v>USD</v>
          </cell>
          <cell r="Q1751" t="str">
            <v>Y</v>
          </cell>
          <cell r="R1751" t="str">
            <v>USD</v>
          </cell>
        </row>
        <row r="1752">
          <cell r="A1752">
            <v>9829</v>
          </cell>
          <cell r="B1752" t="str">
            <v>GULFPORT</v>
          </cell>
          <cell r="C1752" t="str">
            <v>9829</v>
          </cell>
          <cell r="D1752" t="str">
            <v>GUL</v>
          </cell>
          <cell r="E1752" t="str">
            <v>A</v>
          </cell>
          <cell r="F1752" t="str">
            <v>GLENN A ZIMMERMANN</v>
          </cell>
          <cell r="G1752">
            <v>36058</v>
          </cell>
          <cell r="H1752">
            <v>40850</v>
          </cell>
          <cell r="I1752" t="str">
            <v>(228) 871-5310</v>
          </cell>
          <cell r="J1752">
            <v>20282</v>
          </cell>
          <cell r="K1752">
            <v>16110</v>
          </cell>
          <cell r="L1752">
            <v>1</v>
          </cell>
          <cell r="N1752">
            <v>416</v>
          </cell>
          <cell r="O1752">
            <v>1</v>
          </cell>
          <cell r="P1752" t="str">
            <v>USD</v>
          </cell>
          <cell r="Q1752" t="str">
            <v>N</v>
          </cell>
          <cell r="R1752" t="str">
            <v>USD</v>
          </cell>
        </row>
        <row r="1753">
          <cell r="A1753">
            <v>9831</v>
          </cell>
          <cell r="B1753" t="str">
            <v>VEGAS-LAKE MEAD</v>
          </cell>
          <cell r="C1753" t="str">
            <v>9831</v>
          </cell>
          <cell r="D1753" t="str">
            <v>VEG</v>
          </cell>
          <cell r="E1753" t="str">
            <v>A</v>
          </cell>
          <cell r="F1753" t="str">
            <v>KAREN A PRIOR</v>
          </cell>
          <cell r="G1753">
            <v>36058</v>
          </cell>
          <cell r="H1753">
            <v>43413</v>
          </cell>
          <cell r="I1753" t="str">
            <v>702-254-8354</v>
          </cell>
          <cell r="J1753">
            <v>23555</v>
          </cell>
          <cell r="K1753">
            <v>20065</v>
          </cell>
          <cell r="L1753">
            <v>1</v>
          </cell>
          <cell r="N1753">
            <v>104</v>
          </cell>
          <cell r="O1753">
            <v>4</v>
          </cell>
          <cell r="P1753" t="str">
            <v>USD</v>
          </cell>
          <cell r="Q1753" t="str">
            <v>Y</v>
          </cell>
          <cell r="R1753" t="str">
            <v>USD</v>
          </cell>
        </row>
        <row r="1754">
          <cell r="A1754">
            <v>9832</v>
          </cell>
          <cell r="B1754" t="str">
            <v>MAYS LANDING</v>
          </cell>
          <cell r="C1754" t="str">
            <v>9832</v>
          </cell>
          <cell r="D1754" t="str">
            <v>ATL</v>
          </cell>
          <cell r="E1754" t="str">
            <v>A</v>
          </cell>
          <cell r="F1754" t="str">
            <v>J. MCMILLAN</v>
          </cell>
          <cell r="G1754">
            <v>35932</v>
          </cell>
          <cell r="I1754" t="str">
            <v>609-485-0200</v>
          </cell>
          <cell r="J1754">
            <v>27502</v>
          </cell>
          <cell r="K1754">
            <v>23020</v>
          </cell>
          <cell r="L1754">
            <v>1</v>
          </cell>
          <cell r="N1754">
            <v>318</v>
          </cell>
          <cell r="O1754">
            <v>8</v>
          </cell>
          <cell r="P1754" t="str">
            <v>USD</v>
          </cell>
          <cell r="Q1754" t="str">
            <v>Y</v>
          </cell>
          <cell r="R1754" t="str">
            <v>USD</v>
          </cell>
        </row>
        <row r="1755">
          <cell r="A1755">
            <v>9833</v>
          </cell>
          <cell r="B1755" t="str">
            <v>DFW-PLANO/ 15TH ST</v>
          </cell>
          <cell r="C1755" t="str">
            <v>9833</v>
          </cell>
          <cell r="D1755" t="str">
            <v>DFW</v>
          </cell>
          <cell r="E1755" t="str">
            <v>A</v>
          </cell>
          <cell r="F1755" t="str">
            <v>STEVE WYLY</v>
          </cell>
          <cell r="G1755">
            <v>35953</v>
          </cell>
          <cell r="I1755" t="str">
            <v>972-422-9990</v>
          </cell>
          <cell r="J1755">
            <v>30344</v>
          </cell>
          <cell r="K1755">
            <v>26256</v>
          </cell>
          <cell r="L1755">
            <v>1</v>
          </cell>
          <cell r="N1755">
            <v>405</v>
          </cell>
          <cell r="O1755">
            <v>1</v>
          </cell>
          <cell r="P1755" t="str">
            <v>USD</v>
          </cell>
          <cell r="Q1755" t="str">
            <v>Y</v>
          </cell>
          <cell r="R1755" t="str">
            <v>USD</v>
          </cell>
        </row>
        <row r="1756">
          <cell r="A1756">
            <v>9834</v>
          </cell>
          <cell r="B1756" t="str">
            <v>KANKAKEE-BRADLEY</v>
          </cell>
          <cell r="C1756" t="str">
            <v>9834</v>
          </cell>
          <cell r="D1756" t="str">
            <v>BRA</v>
          </cell>
          <cell r="E1756" t="str">
            <v>A</v>
          </cell>
          <cell r="F1756" t="str">
            <v>ERIC M ROSADO</v>
          </cell>
          <cell r="G1756">
            <v>36065</v>
          </cell>
          <cell r="I1756" t="str">
            <v>815-936-9020</v>
          </cell>
          <cell r="J1756">
            <v>20111</v>
          </cell>
          <cell r="K1756">
            <v>17605</v>
          </cell>
          <cell r="L1756">
            <v>1</v>
          </cell>
          <cell r="N1756">
            <v>203</v>
          </cell>
          <cell r="O1756">
            <v>9</v>
          </cell>
          <cell r="P1756" t="str">
            <v>USD</v>
          </cell>
          <cell r="Q1756" t="str">
            <v>Y</v>
          </cell>
          <cell r="R1756" t="str">
            <v>USD</v>
          </cell>
        </row>
        <row r="1757">
          <cell r="A1757">
            <v>9835</v>
          </cell>
          <cell r="B1757" t="str">
            <v>DFW-LEWISVILLE</v>
          </cell>
          <cell r="C1757" t="str">
            <v>9835</v>
          </cell>
          <cell r="D1757" t="str">
            <v>DFW</v>
          </cell>
          <cell r="E1757" t="str">
            <v>A</v>
          </cell>
          <cell r="F1757" t="str">
            <v>RANDY S ZUBE</v>
          </cell>
          <cell r="G1757">
            <v>35953</v>
          </cell>
          <cell r="I1757" t="str">
            <v>972-316-0837</v>
          </cell>
          <cell r="J1757">
            <v>30039</v>
          </cell>
          <cell r="K1757">
            <v>22465</v>
          </cell>
          <cell r="L1757">
            <v>1</v>
          </cell>
          <cell r="N1757">
            <v>405</v>
          </cell>
          <cell r="O1757">
            <v>1</v>
          </cell>
          <cell r="P1757" t="str">
            <v>USD</v>
          </cell>
          <cell r="Q1757" t="str">
            <v>Y</v>
          </cell>
          <cell r="R1757" t="str">
            <v>USD</v>
          </cell>
        </row>
        <row r="1758">
          <cell r="A1758">
            <v>9836</v>
          </cell>
          <cell r="B1758" t="str">
            <v>BROWNSVILLE</v>
          </cell>
          <cell r="C1758" t="str">
            <v>9836</v>
          </cell>
          <cell r="D1758" t="str">
            <v>BRO</v>
          </cell>
          <cell r="E1758" t="str">
            <v>A</v>
          </cell>
          <cell r="F1758" t="str">
            <v>VICTOR R CONTRERAS</v>
          </cell>
          <cell r="G1758">
            <v>36044</v>
          </cell>
          <cell r="H1758">
            <v>39199</v>
          </cell>
          <cell r="I1758" t="str">
            <v>(956) 544-4866</v>
          </cell>
          <cell r="J1758">
            <v>19512</v>
          </cell>
          <cell r="K1758">
            <v>16650</v>
          </cell>
          <cell r="L1758">
            <v>1</v>
          </cell>
          <cell r="N1758">
            <v>406</v>
          </cell>
          <cell r="O1758">
            <v>1</v>
          </cell>
          <cell r="P1758" t="str">
            <v>USD</v>
          </cell>
          <cell r="Q1758" t="str">
            <v>N</v>
          </cell>
          <cell r="R1758" t="str">
            <v>USD</v>
          </cell>
        </row>
        <row r="1759">
          <cell r="A1759">
            <v>9837</v>
          </cell>
          <cell r="B1759" t="str">
            <v>YOUNGSTOWN-NILES</v>
          </cell>
          <cell r="C1759" t="str">
            <v>9837</v>
          </cell>
          <cell r="D1759" t="str">
            <v>YOU</v>
          </cell>
          <cell r="E1759" t="str">
            <v>A</v>
          </cell>
          <cell r="F1759" t="str">
            <v>EDWARD L MARTIN</v>
          </cell>
          <cell r="G1759">
            <v>35911</v>
          </cell>
          <cell r="I1759" t="str">
            <v>330-505-1168</v>
          </cell>
          <cell r="J1759">
            <v>22670</v>
          </cell>
          <cell r="K1759">
            <v>16939</v>
          </cell>
          <cell r="L1759">
            <v>1</v>
          </cell>
          <cell r="N1759">
            <v>210</v>
          </cell>
          <cell r="O1759">
            <v>8</v>
          </cell>
          <cell r="P1759" t="str">
            <v>USD</v>
          </cell>
          <cell r="Q1759" t="str">
            <v>Y</v>
          </cell>
          <cell r="R1759" t="str">
            <v>USD</v>
          </cell>
        </row>
        <row r="1760">
          <cell r="A1760">
            <v>9838</v>
          </cell>
          <cell r="B1760" t="str">
            <v>SAN LUIS OBISPO</v>
          </cell>
          <cell r="C1760" t="str">
            <v>9838</v>
          </cell>
          <cell r="D1760" t="str">
            <v>SAN</v>
          </cell>
          <cell r="E1760" t="str">
            <v>A</v>
          </cell>
          <cell r="F1760" t="str">
            <v>CLOSED STORE</v>
          </cell>
          <cell r="G1760">
            <v>36100</v>
          </cell>
          <cell r="H1760">
            <v>43691</v>
          </cell>
          <cell r="I1760" t="str">
            <v>805-544-0264</v>
          </cell>
          <cell r="J1760">
            <v>21006</v>
          </cell>
          <cell r="K1760">
            <v>17409</v>
          </cell>
          <cell r="L1760">
            <v>1</v>
          </cell>
          <cell r="N1760">
            <v>117</v>
          </cell>
          <cell r="O1760">
            <v>4</v>
          </cell>
          <cell r="P1760" t="str">
            <v>USD</v>
          </cell>
          <cell r="Q1760" t="str">
            <v>Y</v>
          </cell>
          <cell r="R1760" t="str">
            <v>USD</v>
          </cell>
        </row>
        <row r="1761">
          <cell r="A1761">
            <v>9839</v>
          </cell>
          <cell r="B1761" t="str">
            <v>PROV-SEEKONK, MA</v>
          </cell>
          <cell r="C1761" t="str">
            <v>9839</v>
          </cell>
          <cell r="D1761" t="str">
            <v>SEE</v>
          </cell>
          <cell r="E1761" t="str">
            <v>A</v>
          </cell>
          <cell r="F1761" t="str">
            <v>THOMAS J LAKE</v>
          </cell>
          <cell r="G1761">
            <v>35925</v>
          </cell>
          <cell r="H1761">
            <v>41530</v>
          </cell>
          <cell r="I1761" t="str">
            <v>(508) 336-7858</v>
          </cell>
          <cell r="J1761">
            <v>21700</v>
          </cell>
          <cell r="K1761">
            <v>18795</v>
          </cell>
          <cell r="L1761">
            <v>1</v>
          </cell>
          <cell r="N1761">
            <v>310</v>
          </cell>
          <cell r="O1761">
            <v>8</v>
          </cell>
          <cell r="P1761" t="str">
            <v>USD</v>
          </cell>
          <cell r="Q1761" t="str">
            <v>Y</v>
          </cell>
          <cell r="R1761" t="str">
            <v>USD</v>
          </cell>
        </row>
        <row r="1762">
          <cell r="A1762">
            <v>9841</v>
          </cell>
          <cell r="B1762" t="str">
            <v>MSP-EAGAN</v>
          </cell>
          <cell r="C1762" t="str">
            <v>9841</v>
          </cell>
          <cell r="D1762" t="str">
            <v>EAG</v>
          </cell>
          <cell r="E1762" t="str">
            <v>A</v>
          </cell>
          <cell r="F1762" t="str">
            <v>STEPHEN G WISNESS</v>
          </cell>
          <cell r="G1762">
            <v>35946</v>
          </cell>
          <cell r="I1762" t="str">
            <v>651-688-2345</v>
          </cell>
          <cell r="J1762">
            <v>19470</v>
          </cell>
          <cell r="K1762">
            <v>16816</v>
          </cell>
          <cell r="L1762">
            <v>1</v>
          </cell>
          <cell r="N1762">
            <v>214</v>
          </cell>
          <cell r="O1762">
            <v>9</v>
          </cell>
          <cell r="P1762" t="str">
            <v>USD</v>
          </cell>
          <cell r="Q1762" t="str">
            <v>Y</v>
          </cell>
          <cell r="R1762" t="str">
            <v>USD</v>
          </cell>
        </row>
        <row r="1763">
          <cell r="A1763">
            <v>9842</v>
          </cell>
          <cell r="B1763" t="str">
            <v>GRAND RAPIDS-WALKER</v>
          </cell>
          <cell r="C1763" t="str">
            <v>9842</v>
          </cell>
          <cell r="D1763" t="str">
            <v>WAL</v>
          </cell>
          <cell r="E1763" t="str">
            <v>A</v>
          </cell>
          <cell r="F1763" t="str">
            <v>AMY M DUSENDANG</v>
          </cell>
          <cell r="G1763">
            <v>35932</v>
          </cell>
          <cell r="H1763">
            <v>40704</v>
          </cell>
          <cell r="I1763" t="str">
            <v>(616) 647-9756</v>
          </cell>
          <cell r="J1763">
            <v>23312</v>
          </cell>
          <cell r="K1763">
            <v>19593</v>
          </cell>
          <cell r="L1763">
            <v>1</v>
          </cell>
          <cell r="N1763">
            <v>204</v>
          </cell>
          <cell r="O1763">
            <v>9</v>
          </cell>
          <cell r="P1763" t="str">
            <v>USD</v>
          </cell>
          <cell r="Q1763" t="str">
            <v>N</v>
          </cell>
          <cell r="R1763" t="str">
            <v>USD</v>
          </cell>
        </row>
        <row r="1764">
          <cell r="A1764">
            <v>9844</v>
          </cell>
          <cell r="B1764" t="str">
            <v>POUGHKEEPSIE</v>
          </cell>
          <cell r="C1764" t="str">
            <v>9844</v>
          </cell>
          <cell r="D1764" t="str">
            <v>POU</v>
          </cell>
          <cell r="E1764" t="str">
            <v>A</v>
          </cell>
          <cell r="F1764" t="str">
            <v>ARTHUR ROTH</v>
          </cell>
          <cell r="G1764">
            <v>35939</v>
          </cell>
          <cell r="I1764" t="str">
            <v>845-486-9449</v>
          </cell>
          <cell r="J1764">
            <v>24324</v>
          </cell>
          <cell r="K1764">
            <v>20686</v>
          </cell>
          <cell r="L1764">
            <v>1</v>
          </cell>
          <cell r="N1764">
            <v>308</v>
          </cell>
          <cell r="O1764">
            <v>8</v>
          </cell>
          <cell r="P1764" t="str">
            <v>USD</v>
          </cell>
          <cell r="Q1764" t="str">
            <v>Y</v>
          </cell>
          <cell r="R1764" t="str">
            <v>USD</v>
          </cell>
        </row>
        <row r="1765">
          <cell r="A1765">
            <v>9847</v>
          </cell>
          <cell r="B1765" t="str">
            <v>DFW-DALLAS/ PRESTON</v>
          </cell>
          <cell r="C1765" t="str">
            <v>9847</v>
          </cell>
          <cell r="D1765" t="str">
            <v>DFW</v>
          </cell>
          <cell r="E1765" t="str">
            <v>A</v>
          </cell>
          <cell r="F1765" t="str">
            <v>PAUL SUMRULD</v>
          </cell>
          <cell r="G1765">
            <v>35995</v>
          </cell>
          <cell r="H1765">
            <v>39477</v>
          </cell>
          <cell r="I1765" t="str">
            <v>(972) 239-2800</v>
          </cell>
          <cell r="J1765">
            <v>31680</v>
          </cell>
          <cell r="K1765">
            <v>25782</v>
          </cell>
          <cell r="L1765">
            <v>1</v>
          </cell>
          <cell r="N1765">
            <v>405</v>
          </cell>
          <cell r="O1765">
            <v>1</v>
          </cell>
          <cell r="P1765" t="str">
            <v>USD</v>
          </cell>
          <cell r="Q1765" t="str">
            <v>N</v>
          </cell>
          <cell r="R1765" t="str">
            <v>USD</v>
          </cell>
        </row>
        <row r="1766">
          <cell r="A1766">
            <v>9848</v>
          </cell>
          <cell r="B1766" t="str">
            <v>PHX-CAMELBACK/ COLLONADE</v>
          </cell>
          <cell r="C1766" t="str">
            <v>9848</v>
          </cell>
          <cell r="D1766" t="str">
            <v>PHX</v>
          </cell>
          <cell r="E1766" t="str">
            <v>C</v>
          </cell>
          <cell r="F1766" t="str">
            <v>SHARON K STUMPP</v>
          </cell>
          <cell r="G1766">
            <v>36051</v>
          </cell>
          <cell r="I1766" t="str">
            <v>602-241-9285</v>
          </cell>
          <cell r="J1766">
            <v>20475</v>
          </cell>
          <cell r="K1766">
            <v>16039</v>
          </cell>
          <cell r="L1766">
            <v>1</v>
          </cell>
          <cell r="N1766">
            <v>102</v>
          </cell>
          <cell r="O1766">
            <v>4</v>
          </cell>
          <cell r="P1766" t="str">
            <v>USD</v>
          </cell>
          <cell r="Q1766" t="str">
            <v>Y</v>
          </cell>
          <cell r="R1766" t="str">
            <v>USD</v>
          </cell>
        </row>
        <row r="1767">
          <cell r="A1767">
            <v>9849</v>
          </cell>
          <cell r="B1767" t="str">
            <v>PORTAGE</v>
          </cell>
          <cell r="C1767" t="str">
            <v>9849</v>
          </cell>
          <cell r="D1767" t="str">
            <v>POR</v>
          </cell>
          <cell r="E1767" t="str">
            <v>A</v>
          </cell>
          <cell r="F1767" t="str">
            <v>ROY W MORTON</v>
          </cell>
          <cell r="G1767">
            <v>36072</v>
          </cell>
          <cell r="I1767" t="str">
            <v>269-321-1794</v>
          </cell>
          <cell r="J1767">
            <v>21588</v>
          </cell>
          <cell r="K1767">
            <v>17496</v>
          </cell>
          <cell r="L1767">
            <v>1</v>
          </cell>
          <cell r="N1767">
            <v>203</v>
          </cell>
          <cell r="O1767">
            <v>9</v>
          </cell>
          <cell r="P1767" t="str">
            <v>USD</v>
          </cell>
          <cell r="Q1767" t="str">
            <v>Y</v>
          </cell>
          <cell r="R1767" t="str">
            <v>USD</v>
          </cell>
        </row>
        <row r="1768">
          <cell r="A1768">
            <v>9850</v>
          </cell>
          <cell r="B1768" t="str">
            <v>DAYTON-BEAVERCREEK</v>
          </cell>
          <cell r="C1768" t="str">
            <v>9850</v>
          </cell>
          <cell r="D1768" t="str">
            <v>DAY</v>
          </cell>
          <cell r="E1768" t="str">
            <v>A</v>
          </cell>
          <cell r="F1768" t="str">
            <v>LADARLA S KINGREY</v>
          </cell>
          <cell r="G1768">
            <v>36065</v>
          </cell>
          <cell r="I1768" t="str">
            <v>937-431-8940</v>
          </cell>
          <cell r="J1768">
            <v>22644</v>
          </cell>
          <cell r="K1768">
            <v>18200</v>
          </cell>
          <cell r="L1768">
            <v>1</v>
          </cell>
          <cell r="N1768">
            <v>219</v>
          </cell>
          <cell r="O1768">
            <v>9</v>
          </cell>
          <cell r="P1768" t="str">
            <v>USD</v>
          </cell>
          <cell r="Q1768" t="str">
            <v>Y</v>
          </cell>
          <cell r="R1768" t="str">
            <v>USD</v>
          </cell>
        </row>
        <row r="1769">
          <cell r="A1769">
            <v>9851</v>
          </cell>
          <cell r="B1769" t="str">
            <v>SAC-NATOMAS</v>
          </cell>
          <cell r="C1769" t="str">
            <v>9851</v>
          </cell>
          <cell r="D1769" t="str">
            <v>SAC</v>
          </cell>
          <cell r="E1769" t="str">
            <v>A</v>
          </cell>
          <cell r="F1769" t="str">
            <v>STORE CLOSED</v>
          </cell>
          <cell r="G1769">
            <v>36058</v>
          </cell>
          <cell r="H1769">
            <v>43515</v>
          </cell>
          <cell r="J1769">
            <v>23867</v>
          </cell>
          <cell r="K1769">
            <v>20169</v>
          </cell>
          <cell r="L1769">
            <v>1</v>
          </cell>
          <cell r="N1769">
            <v>118</v>
          </cell>
          <cell r="O1769">
            <v>2</v>
          </cell>
          <cell r="P1769" t="str">
            <v>USD</v>
          </cell>
          <cell r="Q1769" t="str">
            <v>Y</v>
          </cell>
          <cell r="R1769" t="str">
            <v>USD</v>
          </cell>
        </row>
        <row r="1770">
          <cell r="A1770">
            <v>9853</v>
          </cell>
          <cell r="B1770" t="str">
            <v>CIN-WATERSTONE</v>
          </cell>
          <cell r="C1770" t="str">
            <v>9853</v>
          </cell>
          <cell r="D1770" t="str">
            <v>CIN</v>
          </cell>
          <cell r="E1770" t="str">
            <v>A</v>
          </cell>
          <cell r="F1770" t="str">
            <v>RYAN K DEWEY</v>
          </cell>
          <cell r="G1770">
            <v>36079</v>
          </cell>
          <cell r="I1770" t="str">
            <v>513-774-9300</v>
          </cell>
          <cell r="J1770">
            <v>23669</v>
          </cell>
          <cell r="K1770">
            <v>20266</v>
          </cell>
          <cell r="L1770">
            <v>1</v>
          </cell>
          <cell r="N1770">
            <v>217</v>
          </cell>
          <cell r="O1770">
            <v>9</v>
          </cell>
          <cell r="P1770" t="str">
            <v>USD</v>
          </cell>
          <cell r="Q1770" t="str">
            <v>Y</v>
          </cell>
          <cell r="R1770" t="str">
            <v>USD</v>
          </cell>
        </row>
        <row r="1771">
          <cell r="A1771">
            <v>9856</v>
          </cell>
          <cell r="B1771" t="str">
            <v>BOS-HANOVER</v>
          </cell>
          <cell r="C1771" t="str">
            <v>9856</v>
          </cell>
          <cell r="D1771" t="str">
            <v>BOS</v>
          </cell>
          <cell r="E1771" t="str">
            <v>A</v>
          </cell>
          <cell r="F1771" t="str">
            <v>MARK J NADEAU</v>
          </cell>
          <cell r="G1771">
            <v>36100</v>
          </cell>
          <cell r="I1771" t="str">
            <v>781-829-6571</v>
          </cell>
          <cell r="J1771">
            <v>28570</v>
          </cell>
          <cell r="K1771">
            <v>25358</v>
          </cell>
          <cell r="L1771">
            <v>1</v>
          </cell>
          <cell r="N1771">
            <v>310</v>
          </cell>
          <cell r="O1771">
            <v>8</v>
          </cell>
          <cell r="P1771" t="str">
            <v>USD</v>
          </cell>
          <cell r="Q1771" t="str">
            <v>Y</v>
          </cell>
          <cell r="R1771" t="str">
            <v>USD</v>
          </cell>
        </row>
        <row r="1772">
          <cell r="A1772">
            <v>9860</v>
          </cell>
          <cell r="B1772" t="str">
            <v>NWK-EAST HANOVER</v>
          </cell>
          <cell r="C1772" t="str">
            <v>9860</v>
          </cell>
          <cell r="D1772" t="str">
            <v>EHA</v>
          </cell>
          <cell r="E1772" t="str">
            <v>A</v>
          </cell>
          <cell r="F1772" t="str">
            <v>GINA M GIRESI</v>
          </cell>
          <cell r="G1772">
            <v>36086</v>
          </cell>
          <cell r="I1772" t="str">
            <v>973-887-3024</v>
          </cell>
          <cell r="J1772">
            <v>25621</v>
          </cell>
          <cell r="K1772">
            <v>20951</v>
          </cell>
          <cell r="L1772">
            <v>1</v>
          </cell>
          <cell r="N1772">
            <v>303</v>
          </cell>
          <cell r="O1772">
            <v>8</v>
          </cell>
          <cell r="P1772" t="str">
            <v>USD</v>
          </cell>
          <cell r="Q1772" t="str">
            <v>Y</v>
          </cell>
          <cell r="R1772" t="str">
            <v>USD</v>
          </cell>
        </row>
        <row r="1773">
          <cell r="A1773">
            <v>9861</v>
          </cell>
          <cell r="B1773" t="str">
            <v>S.ANT-ARBOR PARK</v>
          </cell>
          <cell r="C1773" t="str">
            <v>9861</v>
          </cell>
          <cell r="D1773" t="str">
            <v>SAN</v>
          </cell>
          <cell r="E1773" t="str">
            <v>A</v>
          </cell>
          <cell r="F1773" t="str">
            <v>JACK B WIGGINS</v>
          </cell>
          <cell r="G1773">
            <v>36086</v>
          </cell>
          <cell r="I1773" t="str">
            <v>210-494-0202</v>
          </cell>
          <cell r="J1773">
            <v>25356</v>
          </cell>
          <cell r="K1773">
            <v>20198</v>
          </cell>
          <cell r="L1773">
            <v>1</v>
          </cell>
          <cell r="N1773">
            <v>406</v>
          </cell>
          <cell r="O1773">
            <v>1</v>
          </cell>
          <cell r="P1773" t="str">
            <v>USD</v>
          </cell>
          <cell r="Q1773" t="str">
            <v>Y</v>
          </cell>
          <cell r="R1773" t="str">
            <v>USD</v>
          </cell>
        </row>
        <row r="1774">
          <cell r="A1774">
            <v>9871</v>
          </cell>
          <cell r="B1774" t="str">
            <v>LI-LAKE GROVE</v>
          </cell>
          <cell r="C1774" t="str">
            <v>9871</v>
          </cell>
          <cell r="D1774" t="str">
            <v>LAK</v>
          </cell>
          <cell r="E1774" t="str">
            <v>A</v>
          </cell>
          <cell r="F1774" t="str">
            <v>CLOSED STORE</v>
          </cell>
          <cell r="G1774">
            <v>35897</v>
          </cell>
          <cell r="H1774">
            <v>41075</v>
          </cell>
          <cell r="I1774" t="str">
            <v>(631) 585-0462</v>
          </cell>
          <cell r="J1774">
            <v>22206</v>
          </cell>
          <cell r="K1774">
            <v>18399</v>
          </cell>
          <cell r="L1774">
            <v>1</v>
          </cell>
          <cell r="N1774">
            <v>304</v>
          </cell>
          <cell r="O1774">
            <v>8</v>
          </cell>
          <cell r="P1774" t="str">
            <v>USD</v>
          </cell>
          <cell r="Q1774" t="str">
            <v>N</v>
          </cell>
          <cell r="R1774" t="str">
            <v>USD</v>
          </cell>
        </row>
        <row r="1775">
          <cell r="A1775">
            <v>9872</v>
          </cell>
          <cell r="B1775" t="str">
            <v>DFW-GRAPEVINE</v>
          </cell>
          <cell r="C1775" t="str">
            <v>9872</v>
          </cell>
          <cell r="D1775" t="str">
            <v>DFW</v>
          </cell>
          <cell r="E1775" t="str">
            <v>A</v>
          </cell>
          <cell r="F1775" t="str">
            <v>CLOSED STORE</v>
          </cell>
          <cell r="G1775">
            <v>35953</v>
          </cell>
          <cell r="H1775">
            <v>38951</v>
          </cell>
          <cell r="I1775" t="str">
            <v>(972) 691-1355</v>
          </cell>
          <cell r="J1775">
            <v>26364</v>
          </cell>
          <cell r="K1775">
            <v>22830</v>
          </cell>
          <cell r="L1775">
            <v>1</v>
          </cell>
          <cell r="N1775">
            <v>106</v>
          </cell>
          <cell r="O1775">
            <v>1</v>
          </cell>
          <cell r="P1775" t="str">
            <v>USD</v>
          </cell>
          <cell r="Q1775" t="str">
            <v>N</v>
          </cell>
          <cell r="R1775" t="str">
            <v>USD</v>
          </cell>
        </row>
        <row r="1776">
          <cell r="A1776">
            <v>9873</v>
          </cell>
          <cell r="B1776" t="str">
            <v>RAL-CAPITAL</v>
          </cell>
          <cell r="C1776" t="str">
            <v>9873</v>
          </cell>
          <cell r="D1776" t="str">
            <v>RAL</v>
          </cell>
          <cell r="E1776" t="str">
            <v>A</v>
          </cell>
          <cell r="F1776" t="str">
            <v>MICHAEL T WILSON</v>
          </cell>
          <cell r="G1776">
            <v>36093</v>
          </cell>
          <cell r="I1776" t="str">
            <v>919-872-0998</v>
          </cell>
          <cell r="J1776">
            <v>23469</v>
          </cell>
          <cell r="K1776">
            <v>20266</v>
          </cell>
          <cell r="L1776">
            <v>1</v>
          </cell>
          <cell r="N1776">
            <v>313</v>
          </cell>
          <cell r="O1776">
            <v>7</v>
          </cell>
          <cell r="P1776" t="str">
            <v>USD</v>
          </cell>
          <cell r="Q1776" t="str">
            <v>Y</v>
          </cell>
          <cell r="R1776" t="str">
            <v>USD</v>
          </cell>
        </row>
        <row r="1777">
          <cell r="A1777">
            <v>9875</v>
          </cell>
          <cell r="B1777" t="str">
            <v>AUGUSTA, GA</v>
          </cell>
          <cell r="C1777" t="str">
            <v>9875</v>
          </cell>
          <cell r="D1777" t="str">
            <v>AUG</v>
          </cell>
          <cell r="E1777" t="str">
            <v>A</v>
          </cell>
          <cell r="F1777" t="str">
            <v>WILLIAM J CROOM</v>
          </cell>
          <cell r="G1777">
            <v>35855</v>
          </cell>
          <cell r="I1777" t="str">
            <v>706-738-9330</v>
          </cell>
          <cell r="J1777">
            <v>21090</v>
          </cell>
          <cell r="K1777">
            <v>18088</v>
          </cell>
          <cell r="L1777">
            <v>1</v>
          </cell>
          <cell r="N1777">
            <v>418</v>
          </cell>
          <cell r="O1777">
            <v>7</v>
          </cell>
          <cell r="P1777" t="str">
            <v>USD</v>
          </cell>
          <cell r="Q1777" t="str">
            <v>Y</v>
          </cell>
          <cell r="R1777" t="str">
            <v>USD</v>
          </cell>
        </row>
        <row r="1778">
          <cell r="A1778">
            <v>9876</v>
          </cell>
          <cell r="B1778" t="str">
            <v>COLUMBUS-EASTON</v>
          </cell>
          <cell r="C1778" t="str">
            <v>9876</v>
          </cell>
          <cell r="D1778" t="str">
            <v>COL</v>
          </cell>
          <cell r="E1778" t="str">
            <v>A</v>
          </cell>
          <cell r="F1778" t="str">
            <v>POLLYANNA BOCH</v>
          </cell>
          <cell r="G1778">
            <v>36037</v>
          </cell>
          <cell r="I1778" t="str">
            <v>614-475-4123</v>
          </cell>
          <cell r="J1778">
            <v>23801</v>
          </cell>
          <cell r="K1778">
            <v>20754</v>
          </cell>
          <cell r="L1778">
            <v>1</v>
          </cell>
          <cell r="N1778">
            <v>219</v>
          </cell>
          <cell r="O1778">
            <v>9</v>
          </cell>
          <cell r="P1778" t="str">
            <v>USD</v>
          </cell>
          <cell r="Q1778" t="str">
            <v>Y</v>
          </cell>
          <cell r="R1778" t="str">
            <v>USD</v>
          </cell>
        </row>
        <row r="1779">
          <cell r="A1779">
            <v>9878</v>
          </cell>
          <cell r="B1779" t="str">
            <v>CLEV-PARMA</v>
          </cell>
          <cell r="C1779" t="str">
            <v>9878</v>
          </cell>
          <cell r="D1779" t="str">
            <v>CLE</v>
          </cell>
          <cell r="E1779" t="str">
            <v>A</v>
          </cell>
          <cell r="F1779" t="str">
            <v>DONALD E SMOLE</v>
          </cell>
          <cell r="G1779">
            <v>35904</v>
          </cell>
          <cell r="H1779">
            <v>40942</v>
          </cell>
          <cell r="I1779" t="str">
            <v>(440) 886-7854</v>
          </cell>
          <cell r="J1779">
            <v>29923</v>
          </cell>
          <cell r="K1779">
            <v>19861</v>
          </cell>
          <cell r="L1779">
            <v>1</v>
          </cell>
          <cell r="N1779">
            <v>210</v>
          </cell>
          <cell r="O1779">
            <v>9</v>
          </cell>
          <cell r="P1779" t="str">
            <v>USD</v>
          </cell>
          <cell r="Q1779" t="str">
            <v>N</v>
          </cell>
          <cell r="R1779" t="str">
            <v>USD</v>
          </cell>
        </row>
        <row r="1780">
          <cell r="A1780">
            <v>9881</v>
          </cell>
          <cell r="B1780" t="str">
            <v>LA-RIVERSIDE</v>
          </cell>
          <cell r="C1780" t="str">
            <v>9881</v>
          </cell>
          <cell r="D1780" t="str">
            <v>LAR</v>
          </cell>
          <cell r="E1780" t="str">
            <v>A</v>
          </cell>
          <cell r="F1780" t="str">
            <v>MICHAEL E ELIAS</v>
          </cell>
          <cell r="G1780">
            <v>35953</v>
          </cell>
          <cell r="I1780" t="str">
            <v>951-637-2316</v>
          </cell>
          <cell r="J1780">
            <v>26876</v>
          </cell>
          <cell r="K1780">
            <v>21893</v>
          </cell>
          <cell r="L1780">
            <v>1</v>
          </cell>
          <cell r="N1780">
            <v>116</v>
          </cell>
          <cell r="O1780">
            <v>4</v>
          </cell>
          <cell r="P1780" t="str">
            <v>USD</v>
          </cell>
          <cell r="Q1780" t="str">
            <v>Y</v>
          </cell>
          <cell r="R1780" t="str">
            <v>USD</v>
          </cell>
        </row>
        <row r="1781">
          <cell r="A1781">
            <v>9882</v>
          </cell>
          <cell r="B1781" t="str">
            <v>BOS-BRAINTREE</v>
          </cell>
          <cell r="C1781" t="str">
            <v>9882</v>
          </cell>
          <cell r="D1781" t="str">
            <v>BRA</v>
          </cell>
          <cell r="E1781" t="str">
            <v>A</v>
          </cell>
          <cell r="F1781" t="str">
            <v>ROBERT H JORGENSEN</v>
          </cell>
          <cell r="G1781">
            <v>35918</v>
          </cell>
          <cell r="H1781">
            <v>41684</v>
          </cell>
          <cell r="I1781" t="str">
            <v>(781) 848-6565</v>
          </cell>
          <cell r="J1781">
            <v>18105</v>
          </cell>
          <cell r="K1781">
            <v>14780</v>
          </cell>
          <cell r="L1781">
            <v>1</v>
          </cell>
          <cell r="N1781">
            <v>310</v>
          </cell>
          <cell r="O1781">
            <v>8</v>
          </cell>
          <cell r="P1781" t="str">
            <v>USD</v>
          </cell>
          <cell r="Q1781" t="str">
            <v>Y</v>
          </cell>
          <cell r="R1781" t="str">
            <v>USD</v>
          </cell>
        </row>
        <row r="1782">
          <cell r="A1782">
            <v>9883</v>
          </cell>
          <cell r="B1782" t="str">
            <v>CIN-EASTGATE</v>
          </cell>
          <cell r="C1782" t="str">
            <v>9883</v>
          </cell>
          <cell r="D1782" t="str">
            <v>CIN</v>
          </cell>
          <cell r="E1782" t="str">
            <v>A</v>
          </cell>
          <cell r="F1782" t="str">
            <v>TIM D CROSS</v>
          </cell>
          <cell r="G1782">
            <v>36002</v>
          </cell>
          <cell r="I1782" t="str">
            <v>513-752-4434</v>
          </cell>
          <cell r="J1782">
            <v>24938</v>
          </cell>
          <cell r="K1782">
            <v>20721</v>
          </cell>
          <cell r="L1782">
            <v>1</v>
          </cell>
          <cell r="N1782">
            <v>217</v>
          </cell>
          <cell r="O1782">
            <v>9</v>
          </cell>
          <cell r="P1782" t="str">
            <v>USD</v>
          </cell>
          <cell r="Q1782" t="str">
            <v>Y</v>
          </cell>
          <cell r="R1782" t="str">
            <v>USD</v>
          </cell>
        </row>
        <row r="1783">
          <cell r="A1783">
            <v>9884</v>
          </cell>
          <cell r="B1783" t="str">
            <v>FRESNO-BLACKSTONE</v>
          </cell>
          <cell r="C1783" t="str">
            <v>9884</v>
          </cell>
          <cell r="D1783" t="str">
            <v>FRE</v>
          </cell>
          <cell r="E1783" t="str">
            <v>A</v>
          </cell>
          <cell r="F1783" t="str">
            <v>HARRY L FAYTER</v>
          </cell>
          <cell r="G1783">
            <v>36023</v>
          </cell>
          <cell r="I1783" t="str">
            <v>559-353-3201</v>
          </cell>
          <cell r="J1783">
            <v>23720</v>
          </cell>
          <cell r="K1783">
            <v>19996</v>
          </cell>
          <cell r="L1783">
            <v>1</v>
          </cell>
          <cell r="N1783">
            <v>117</v>
          </cell>
          <cell r="O1783">
            <v>4</v>
          </cell>
          <cell r="P1783" t="str">
            <v>USD</v>
          </cell>
          <cell r="Q1783" t="str">
            <v>Y</v>
          </cell>
          <cell r="R1783" t="str">
            <v>USD</v>
          </cell>
        </row>
        <row r="1784">
          <cell r="A1784">
            <v>9886</v>
          </cell>
          <cell r="B1784" t="str">
            <v>CHLT-PROVIDENCE</v>
          </cell>
          <cell r="C1784" t="str">
            <v>9886</v>
          </cell>
          <cell r="D1784" t="str">
            <v>CHA</v>
          </cell>
          <cell r="E1784" t="str">
            <v>A</v>
          </cell>
          <cell r="F1784" t="str">
            <v>TIMOTHY D WILLIAMS</v>
          </cell>
          <cell r="G1784">
            <v>36086</v>
          </cell>
          <cell r="I1784" t="str">
            <v>704-543-4119</v>
          </cell>
          <cell r="J1784">
            <v>23772</v>
          </cell>
          <cell r="K1784">
            <v>20128</v>
          </cell>
          <cell r="L1784">
            <v>1</v>
          </cell>
          <cell r="N1784">
            <v>421</v>
          </cell>
          <cell r="O1784">
            <v>7</v>
          </cell>
          <cell r="P1784" t="str">
            <v>USD</v>
          </cell>
          <cell r="Q1784" t="str">
            <v>Y</v>
          </cell>
          <cell r="R1784" t="str">
            <v>USD</v>
          </cell>
        </row>
        <row r="1785">
          <cell r="A1785">
            <v>9887</v>
          </cell>
          <cell r="B1785" t="str">
            <v>PORT-BEAVERTON/ EVERGREEN</v>
          </cell>
          <cell r="C1785" t="str">
            <v>9887</v>
          </cell>
          <cell r="D1785" t="str">
            <v>POR</v>
          </cell>
          <cell r="E1785" t="str">
            <v>A</v>
          </cell>
          <cell r="F1785" t="str">
            <v>LARRY S MCCALL JR</v>
          </cell>
          <cell r="G1785">
            <v>36072</v>
          </cell>
          <cell r="I1785" t="str">
            <v>503-533-2248</v>
          </cell>
          <cell r="J1785">
            <v>20250</v>
          </cell>
          <cell r="K1785">
            <v>16923</v>
          </cell>
          <cell r="L1785">
            <v>1</v>
          </cell>
          <cell r="N1785">
            <v>109</v>
          </cell>
          <cell r="O1785">
            <v>2</v>
          </cell>
          <cell r="P1785" t="str">
            <v>USD</v>
          </cell>
          <cell r="Q1785" t="str">
            <v>Y</v>
          </cell>
          <cell r="R1785" t="str">
            <v>USD</v>
          </cell>
        </row>
        <row r="1786">
          <cell r="A1786">
            <v>9888</v>
          </cell>
          <cell r="B1786" t="str">
            <v>PHX-PARADISE VALLEY</v>
          </cell>
          <cell r="C1786" t="str">
            <v>9888</v>
          </cell>
          <cell r="D1786" t="str">
            <v>PHX</v>
          </cell>
          <cell r="E1786" t="str">
            <v>A</v>
          </cell>
          <cell r="F1786" t="str">
            <v>CRAIG A LOGAN</v>
          </cell>
          <cell r="G1786">
            <v>36086</v>
          </cell>
          <cell r="I1786" t="str">
            <v>602-765-3032</v>
          </cell>
          <cell r="J1786">
            <v>26031</v>
          </cell>
          <cell r="K1786">
            <v>20208</v>
          </cell>
          <cell r="L1786">
            <v>1</v>
          </cell>
          <cell r="N1786">
            <v>103</v>
          </cell>
          <cell r="O1786">
            <v>4</v>
          </cell>
          <cell r="P1786" t="str">
            <v>USD</v>
          </cell>
          <cell r="Q1786" t="str">
            <v>Y</v>
          </cell>
          <cell r="R1786" t="str">
            <v>USD</v>
          </cell>
        </row>
        <row r="1787">
          <cell r="A1787">
            <v>9889</v>
          </cell>
          <cell r="B1787" t="str">
            <v>AUS-SUNSET VALLEY</v>
          </cell>
          <cell r="C1787" t="str">
            <v>9889</v>
          </cell>
          <cell r="D1787" t="str">
            <v>AUS</v>
          </cell>
          <cell r="E1787" t="str">
            <v>A</v>
          </cell>
          <cell r="F1787" t="str">
            <v>WILLIAM J JENSEN</v>
          </cell>
          <cell r="G1787">
            <v>36086</v>
          </cell>
          <cell r="H1787">
            <v>42902</v>
          </cell>
          <cell r="I1787" t="str">
            <v>512-899-2800</v>
          </cell>
          <cell r="J1787">
            <v>19942</v>
          </cell>
          <cell r="K1787">
            <v>17002</v>
          </cell>
          <cell r="L1787">
            <v>1</v>
          </cell>
          <cell r="N1787">
            <v>407</v>
          </cell>
          <cell r="O1787">
            <v>1</v>
          </cell>
          <cell r="P1787" t="str">
            <v>USD</v>
          </cell>
          <cell r="Q1787" t="str">
            <v>Y</v>
          </cell>
          <cell r="R1787" t="str">
            <v>USD</v>
          </cell>
        </row>
        <row r="1788">
          <cell r="A1788">
            <v>9901</v>
          </cell>
          <cell r="B1788" t="str">
            <v>DFW-PLANO/ HWY 121</v>
          </cell>
          <cell r="C1788" t="str">
            <v>9901</v>
          </cell>
          <cell r="D1788" t="str">
            <v>DFW</v>
          </cell>
          <cell r="E1788" t="str">
            <v>A</v>
          </cell>
          <cell r="F1788" t="str">
            <v>CARLA OROZCO</v>
          </cell>
          <cell r="G1788">
            <v>36211</v>
          </cell>
          <cell r="I1788" t="str">
            <v>972-377-3339</v>
          </cell>
          <cell r="J1788">
            <v>23153</v>
          </cell>
          <cell r="K1788">
            <v>20032</v>
          </cell>
          <cell r="L1788">
            <v>1</v>
          </cell>
          <cell r="N1788">
            <v>405</v>
          </cell>
          <cell r="O1788">
            <v>1</v>
          </cell>
          <cell r="P1788" t="str">
            <v>USD</v>
          </cell>
          <cell r="Q1788" t="str">
            <v>Y</v>
          </cell>
          <cell r="R1788" t="str">
            <v>USD</v>
          </cell>
        </row>
        <row r="1789">
          <cell r="A1789">
            <v>9902</v>
          </cell>
          <cell r="B1789" t="str">
            <v>YORK</v>
          </cell>
          <cell r="C1789" t="str">
            <v>9902</v>
          </cell>
          <cell r="D1789" t="str">
            <v>YOR</v>
          </cell>
          <cell r="E1789" t="str">
            <v>C</v>
          </cell>
          <cell r="F1789" t="str">
            <v>MYRNA V JONES</v>
          </cell>
          <cell r="G1789">
            <v>36462</v>
          </cell>
          <cell r="I1789" t="str">
            <v>717-600-2512</v>
          </cell>
          <cell r="J1789">
            <v>20345</v>
          </cell>
          <cell r="K1789">
            <v>18150</v>
          </cell>
          <cell r="L1789">
            <v>1</v>
          </cell>
          <cell r="M1789" t="str">
            <v>GALLERIA WEST MALL</v>
          </cell>
          <cell r="N1789">
            <v>208</v>
          </cell>
          <cell r="O1789">
            <v>8</v>
          </cell>
          <cell r="P1789" t="str">
            <v>USD</v>
          </cell>
          <cell r="Q1789" t="str">
            <v>Y</v>
          </cell>
          <cell r="R1789" t="str">
            <v>USD</v>
          </cell>
        </row>
        <row r="1790">
          <cell r="A1790">
            <v>9903</v>
          </cell>
          <cell r="B1790" t="str">
            <v>DET-ORION TOWNSHIP</v>
          </cell>
          <cell r="C1790" t="str">
            <v>9903</v>
          </cell>
          <cell r="D1790" t="str">
            <v>DET</v>
          </cell>
          <cell r="E1790" t="str">
            <v>A</v>
          </cell>
          <cell r="F1790" t="str">
            <v>SCOTT A MERIEDETH</v>
          </cell>
          <cell r="G1790">
            <v>36255</v>
          </cell>
          <cell r="I1790" t="str">
            <v>248-393-3912</v>
          </cell>
          <cell r="J1790">
            <v>19896</v>
          </cell>
          <cell r="K1790">
            <v>16731</v>
          </cell>
          <cell r="L1790">
            <v>1</v>
          </cell>
          <cell r="N1790">
            <v>204</v>
          </cell>
          <cell r="O1790">
            <v>9</v>
          </cell>
          <cell r="P1790" t="str">
            <v>USD</v>
          </cell>
          <cell r="Q1790" t="str">
            <v>Y</v>
          </cell>
          <cell r="R1790" t="str">
            <v>USD</v>
          </cell>
        </row>
        <row r="1791">
          <cell r="A1791">
            <v>9904</v>
          </cell>
          <cell r="B1791" t="str">
            <v>JANESVILLE</v>
          </cell>
          <cell r="C1791" t="str">
            <v>9904</v>
          </cell>
          <cell r="D1791" t="str">
            <v>JAN</v>
          </cell>
          <cell r="E1791" t="str">
            <v>A</v>
          </cell>
          <cell r="F1791" t="str">
            <v>MARK COLBY</v>
          </cell>
          <cell r="G1791">
            <v>36211</v>
          </cell>
          <cell r="I1791" t="str">
            <v>608-743-0081</v>
          </cell>
          <cell r="J1791">
            <v>17516</v>
          </cell>
          <cell r="K1791">
            <v>16936</v>
          </cell>
          <cell r="L1791">
            <v>1</v>
          </cell>
          <cell r="N1791">
            <v>205</v>
          </cell>
          <cell r="O1791">
            <v>9</v>
          </cell>
          <cell r="P1791" t="str">
            <v>USD</v>
          </cell>
          <cell r="Q1791" t="str">
            <v>Y</v>
          </cell>
          <cell r="R1791" t="str">
            <v>USD</v>
          </cell>
        </row>
        <row r="1792">
          <cell r="A1792">
            <v>9905</v>
          </cell>
          <cell r="B1792" t="str">
            <v>GREENVILLE, NC</v>
          </cell>
          <cell r="C1792" t="str">
            <v>9905</v>
          </cell>
          <cell r="D1792" t="str">
            <v>GRE</v>
          </cell>
          <cell r="E1792" t="str">
            <v>A</v>
          </cell>
          <cell r="F1792" t="str">
            <v>PHILIP E STANIUNAS</v>
          </cell>
          <cell r="G1792">
            <v>36351</v>
          </cell>
          <cell r="H1792">
            <v>43224</v>
          </cell>
          <cell r="I1792" t="str">
            <v>252-439-1880</v>
          </cell>
          <cell r="J1792">
            <v>25034</v>
          </cell>
          <cell r="K1792">
            <v>19919</v>
          </cell>
          <cell r="L1792">
            <v>1</v>
          </cell>
          <cell r="N1792">
            <v>314</v>
          </cell>
          <cell r="O1792">
            <v>7</v>
          </cell>
          <cell r="P1792" t="str">
            <v>USD</v>
          </cell>
          <cell r="Q1792" t="str">
            <v>Y</v>
          </cell>
          <cell r="R1792" t="str">
            <v>USD</v>
          </cell>
        </row>
        <row r="1793">
          <cell r="A1793">
            <v>9906</v>
          </cell>
          <cell r="B1793" t="str">
            <v>PITT-WASHINGTON</v>
          </cell>
          <cell r="C1793" t="str">
            <v>9906</v>
          </cell>
          <cell r="D1793" t="str">
            <v>PIT</v>
          </cell>
          <cell r="E1793" t="str">
            <v>A</v>
          </cell>
          <cell r="F1793" t="str">
            <v>JAMES J GARCIA</v>
          </cell>
          <cell r="G1793">
            <v>36260</v>
          </cell>
          <cell r="I1793" t="str">
            <v>724-228-4680</v>
          </cell>
          <cell r="J1793">
            <v>23289</v>
          </cell>
          <cell r="K1793">
            <v>19895</v>
          </cell>
          <cell r="L1793">
            <v>1</v>
          </cell>
          <cell r="N1793">
            <v>207</v>
          </cell>
          <cell r="O1793">
            <v>8</v>
          </cell>
          <cell r="P1793" t="str">
            <v>USD</v>
          </cell>
          <cell r="Q1793" t="str">
            <v>Y</v>
          </cell>
          <cell r="R1793" t="str">
            <v>USD</v>
          </cell>
        </row>
        <row r="1794">
          <cell r="A1794">
            <v>9907</v>
          </cell>
          <cell r="B1794" t="str">
            <v>FT LAUD-PLANTATION</v>
          </cell>
          <cell r="C1794" t="str">
            <v>9907</v>
          </cell>
          <cell r="D1794" t="str">
            <v>FTL</v>
          </cell>
          <cell r="E1794" t="str">
            <v>A</v>
          </cell>
          <cell r="F1794" t="str">
            <v>CLOSED STORE</v>
          </cell>
          <cell r="G1794">
            <v>36204</v>
          </cell>
          <cell r="H1794">
            <v>43676</v>
          </cell>
          <cell r="I1794" t="str">
            <v>954-474-0491</v>
          </cell>
          <cell r="J1794">
            <v>20313</v>
          </cell>
          <cell r="K1794">
            <v>16866</v>
          </cell>
          <cell r="L1794">
            <v>1</v>
          </cell>
          <cell r="N1794">
            <v>410</v>
          </cell>
          <cell r="O1794">
            <v>7</v>
          </cell>
          <cell r="P1794" t="str">
            <v>USD</v>
          </cell>
          <cell r="Q1794" t="str">
            <v>Y</v>
          </cell>
          <cell r="R1794" t="str">
            <v>USD</v>
          </cell>
        </row>
        <row r="1795">
          <cell r="A1795">
            <v>9908</v>
          </cell>
          <cell r="B1795" t="str">
            <v>PORTSMOUTH</v>
          </cell>
          <cell r="C1795" t="str">
            <v>9908</v>
          </cell>
          <cell r="D1795" t="str">
            <v>POR</v>
          </cell>
          <cell r="E1795" t="str">
            <v>A</v>
          </cell>
          <cell r="F1795" t="str">
            <v>FRANK R DORE</v>
          </cell>
          <cell r="G1795">
            <v>36211</v>
          </cell>
          <cell r="I1795" t="str">
            <v>603-334-6502</v>
          </cell>
          <cell r="J1795">
            <v>22553</v>
          </cell>
          <cell r="K1795">
            <v>17222</v>
          </cell>
          <cell r="L1795">
            <v>1</v>
          </cell>
          <cell r="N1795">
            <v>306</v>
          </cell>
          <cell r="O1795">
            <v>8</v>
          </cell>
          <cell r="P1795" t="str">
            <v>USD</v>
          </cell>
          <cell r="Q1795" t="str">
            <v>Y</v>
          </cell>
          <cell r="R1795" t="str">
            <v>USD</v>
          </cell>
        </row>
        <row r="1796">
          <cell r="A1796">
            <v>9909</v>
          </cell>
          <cell r="B1796" t="str">
            <v>VA BCH-NEWPORT NEWS</v>
          </cell>
          <cell r="C1796" t="str">
            <v>9909</v>
          </cell>
          <cell r="D1796" t="str">
            <v>VAB</v>
          </cell>
          <cell r="E1796" t="str">
            <v>A</v>
          </cell>
          <cell r="F1796" t="str">
            <v>JOHN C MERRILL</v>
          </cell>
          <cell r="G1796">
            <v>36197</v>
          </cell>
          <cell r="H1796">
            <v>43036</v>
          </cell>
          <cell r="I1796" t="str">
            <v>757-833-0466</v>
          </cell>
          <cell r="J1796">
            <v>23669</v>
          </cell>
          <cell r="K1796">
            <v>20055</v>
          </cell>
          <cell r="L1796">
            <v>1</v>
          </cell>
          <cell r="N1796">
            <v>316</v>
          </cell>
          <cell r="O1796">
            <v>7</v>
          </cell>
          <cell r="P1796" t="str">
            <v>USD</v>
          </cell>
          <cell r="Q1796" t="str">
            <v>Y</v>
          </cell>
          <cell r="R1796" t="str">
            <v>USD</v>
          </cell>
        </row>
        <row r="1797">
          <cell r="A1797">
            <v>9911</v>
          </cell>
          <cell r="B1797" t="str">
            <v>KC-OLATHE</v>
          </cell>
          <cell r="C1797" t="str">
            <v>9911</v>
          </cell>
          <cell r="D1797" t="str">
            <v>KCO</v>
          </cell>
          <cell r="E1797" t="str">
            <v>A</v>
          </cell>
          <cell r="F1797" t="str">
            <v>PHILIP W STENSON</v>
          </cell>
          <cell r="G1797">
            <v>36225</v>
          </cell>
          <cell r="H1797">
            <v>39255</v>
          </cell>
          <cell r="I1797" t="str">
            <v>(913) 780-2464</v>
          </cell>
          <cell r="J1797">
            <v>23630</v>
          </cell>
          <cell r="K1797">
            <v>19863</v>
          </cell>
          <cell r="L1797">
            <v>1</v>
          </cell>
          <cell r="N1797">
            <v>218</v>
          </cell>
          <cell r="O1797">
            <v>1</v>
          </cell>
          <cell r="P1797" t="str">
            <v>USD</v>
          </cell>
          <cell r="Q1797" t="str">
            <v>N</v>
          </cell>
          <cell r="R1797" t="str">
            <v>USD</v>
          </cell>
        </row>
        <row r="1798">
          <cell r="A1798">
            <v>9912</v>
          </cell>
          <cell r="B1798" t="str">
            <v>HSTN-PASADENA</v>
          </cell>
          <cell r="C1798" t="str">
            <v>9912</v>
          </cell>
          <cell r="D1798" t="str">
            <v>HST</v>
          </cell>
          <cell r="E1798" t="str">
            <v>A</v>
          </cell>
          <cell r="F1798" t="str">
            <v>MIKE A GABRILSKA</v>
          </cell>
          <cell r="G1798">
            <v>36288</v>
          </cell>
          <cell r="I1798" t="str">
            <v>281-998-2221</v>
          </cell>
          <cell r="J1798">
            <v>22420</v>
          </cell>
          <cell r="K1798">
            <v>19470</v>
          </cell>
          <cell r="L1798">
            <v>1</v>
          </cell>
          <cell r="N1798">
            <v>401</v>
          </cell>
          <cell r="O1798">
            <v>1</v>
          </cell>
          <cell r="P1798" t="str">
            <v>USD</v>
          </cell>
          <cell r="Q1798" t="str">
            <v>Y</v>
          </cell>
          <cell r="R1798" t="str">
            <v>USD</v>
          </cell>
        </row>
        <row r="1799">
          <cell r="A1799">
            <v>9913</v>
          </cell>
          <cell r="B1799" t="str">
            <v>FAYETTEVILLE, NC</v>
          </cell>
          <cell r="C1799" t="str">
            <v>9913</v>
          </cell>
          <cell r="D1799" t="str">
            <v>FAY</v>
          </cell>
          <cell r="E1799" t="str">
            <v>A</v>
          </cell>
          <cell r="F1799" t="str">
            <v>GREGORY A BAKER</v>
          </cell>
          <cell r="G1799">
            <v>36225</v>
          </cell>
          <cell r="I1799" t="str">
            <v>910-860-2653</v>
          </cell>
          <cell r="J1799">
            <v>23855</v>
          </cell>
          <cell r="K1799">
            <v>19945</v>
          </cell>
          <cell r="L1799">
            <v>1</v>
          </cell>
          <cell r="N1799">
            <v>314</v>
          </cell>
          <cell r="O1799">
            <v>7</v>
          </cell>
          <cell r="P1799" t="str">
            <v>USD</v>
          </cell>
          <cell r="Q1799" t="str">
            <v>Y</v>
          </cell>
          <cell r="R1799" t="str">
            <v>USD</v>
          </cell>
        </row>
        <row r="1800">
          <cell r="A1800">
            <v>9914</v>
          </cell>
          <cell r="B1800" t="str">
            <v>SALISBURY, MD</v>
          </cell>
          <cell r="C1800" t="str">
            <v>9914</v>
          </cell>
          <cell r="D1800" t="str">
            <v>SAL</v>
          </cell>
          <cell r="E1800" t="str">
            <v>A</v>
          </cell>
          <cell r="F1800" t="str">
            <v>ELIZABETH A FORD</v>
          </cell>
          <cell r="G1800">
            <v>36204</v>
          </cell>
          <cell r="I1800" t="str">
            <v>410-334-2322</v>
          </cell>
          <cell r="J1800">
            <v>21949</v>
          </cell>
          <cell r="K1800">
            <v>20717</v>
          </cell>
          <cell r="L1800">
            <v>1</v>
          </cell>
          <cell r="N1800">
            <v>318</v>
          </cell>
          <cell r="O1800">
            <v>8</v>
          </cell>
          <cell r="P1800" t="str">
            <v>USD</v>
          </cell>
          <cell r="Q1800" t="str">
            <v>Y</v>
          </cell>
          <cell r="R1800" t="str">
            <v>USD</v>
          </cell>
        </row>
        <row r="1801">
          <cell r="A1801">
            <v>9915</v>
          </cell>
          <cell r="B1801" t="str">
            <v>LOUISVILLE-WESTPORT</v>
          </cell>
          <cell r="C1801" t="str">
            <v>9915</v>
          </cell>
          <cell r="D1801" t="str">
            <v>LOU</v>
          </cell>
          <cell r="E1801" t="str">
            <v>C</v>
          </cell>
          <cell r="F1801" t="str">
            <v>MARK EDWARD DAVENPORT</v>
          </cell>
          <cell r="G1801">
            <v>36428</v>
          </cell>
          <cell r="I1801" t="str">
            <v>502-412-4922</v>
          </cell>
          <cell r="J1801">
            <v>23148</v>
          </cell>
          <cell r="K1801">
            <v>20025</v>
          </cell>
          <cell r="L1801">
            <v>1</v>
          </cell>
          <cell r="N1801">
            <v>212</v>
          </cell>
          <cell r="O1801">
            <v>9</v>
          </cell>
          <cell r="P1801" t="str">
            <v>USD</v>
          </cell>
          <cell r="Q1801" t="str">
            <v>Y</v>
          </cell>
          <cell r="R1801" t="str">
            <v>USD</v>
          </cell>
        </row>
        <row r="1802">
          <cell r="A1802">
            <v>9916</v>
          </cell>
          <cell r="B1802" t="str">
            <v>BILLINGS</v>
          </cell>
          <cell r="C1802" t="str">
            <v>9916</v>
          </cell>
          <cell r="D1802" t="str">
            <v>BIL</v>
          </cell>
          <cell r="E1802" t="str">
            <v>A</v>
          </cell>
          <cell r="F1802" t="str">
            <v>GAIL ANN MYLLYMAKI GREEN</v>
          </cell>
          <cell r="G1802">
            <v>36197</v>
          </cell>
          <cell r="I1802" t="str">
            <v>406-652-7440</v>
          </cell>
          <cell r="J1802">
            <v>19664</v>
          </cell>
          <cell r="K1802">
            <v>16283</v>
          </cell>
          <cell r="L1802">
            <v>1</v>
          </cell>
          <cell r="N1802">
            <v>108</v>
          </cell>
          <cell r="O1802">
            <v>2</v>
          </cell>
          <cell r="P1802" t="str">
            <v>USD</v>
          </cell>
          <cell r="Q1802" t="str">
            <v>Y</v>
          </cell>
          <cell r="R1802" t="str">
            <v>USD</v>
          </cell>
        </row>
        <row r="1803">
          <cell r="A1803">
            <v>9917</v>
          </cell>
          <cell r="B1803" t="str">
            <v>WILMINGTON-CHRISTIANA</v>
          </cell>
          <cell r="C1803" t="str">
            <v>9917</v>
          </cell>
          <cell r="D1803" t="str">
            <v>WIL</v>
          </cell>
          <cell r="E1803" t="str">
            <v>A</v>
          </cell>
          <cell r="F1803" t="str">
            <v>JOSEPH A PETTINEO JR</v>
          </cell>
          <cell r="G1803">
            <v>36197</v>
          </cell>
          <cell r="I1803" t="str">
            <v>302-266-0515</v>
          </cell>
          <cell r="J1803">
            <v>19040</v>
          </cell>
          <cell r="K1803">
            <v>17144</v>
          </cell>
          <cell r="L1803">
            <v>1</v>
          </cell>
          <cell r="N1803">
            <v>318</v>
          </cell>
          <cell r="O1803">
            <v>8</v>
          </cell>
          <cell r="P1803" t="str">
            <v>USD</v>
          </cell>
          <cell r="Q1803" t="str">
            <v>Y</v>
          </cell>
          <cell r="R1803" t="str">
            <v>USD</v>
          </cell>
        </row>
        <row r="1804">
          <cell r="A1804">
            <v>9918</v>
          </cell>
          <cell r="B1804" t="str">
            <v>DANBURY</v>
          </cell>
          <cell r="C1804" t="str">
            <v>9918</v>
          </cell>
          <cell r="D1804" t="str">
            <v>DAN</v>
          </cell>
          <cell r="E1804" t="str">
            <v>A</v>
          </cell>
          <cell r="F1804" t="str">
            <v>MARCELLO I BUSCEMI</v>
          </cell>
          <cell r="G1804">
            <v>36197</v>
          </cell>
          <cell r="H1804">
            <v>43168</v>
          </cell>
          <cell r="I1804" t="str">
            <v>203-775-8790</v>
          </cell>
          <cell r="J1804">
            <v>19154</v>
          </cell>
          <cell r="K1804">
            <v>13865</v>
          </cell>
          <cell r="L1804">
            <v>1</v>
          </cell>
          <cell r="N1804">
            <v>311</v>
          </cell>
          <cell r="O1804">
            <v>8</v>
          </cell>
          <cell r="P1804" t="str">
            <v>USD</v>
          </cell>
          <cell r="Q1804" t="str">
            <v>Y</v>
          </cell>
          <cell r="R1804" t="str">
            <v>USD</v>
          </cell>
        </row>
        <row r="1805">
          <cell r="A1805">
            <v>9919</v>
          </cell>
          <cell r="B1805" t="str">
            <v>JENSEN BEACH</v>
          </cell>
          <cell r="C1805" t="str">
            <v>9919</v>
          </cell>
          <cell r="D1805" t="str">
            <v>JEN</v>
          </cell>
          <cell r="E1805" t="str">
            <v>A</v>
          </cell>
          <cell r="F1805" t="str">
            <v>CATHY M BUTTERFIELD</v>
          </cell>
          <cell r="G1805">
            <v>36246</v>
          </cell>
          <cell r="I1805" t="str">
            <v>772-692-3525</v>
          </cell>
          <cell r="J1805">
            <v>23669</v>
          </cell>
          <cell r="K1805">
            <v>19506</v>
          </cell>
          <cell r="L1805">
            <v>1</v>
          </cell>
          <cell r="N1805">
            <v>412</v>
          </cell>
          <cell r="O1805">
            <v>7</v>
          </cell>
          <cell r="P1805" t="str">
            <v>USD</v>
          </cell>
          <cell r="Q1805" t="str">
            <v>Y</v>
          </cell>
          <cell r="R1805" t="str">
            <v>USD</v>
          </cell>
        </row>
        <row r="1806">
          <cell r="A1806">
            <v>9920</v>
          </cell>
          <cell r="B1806" t="str">
            <v>DAYTONA BEACH</v>
          </cell>
          <cell r="C1806" t="str">
            <v>9920</v>
          </cell>
          <cell r="D1806" t="str">
            <v>DAY</v>
          </cell>
          <cell r="E1806" t="str">
            <v>A</v>
          </cell>
          <cell r="F1806" t="str">
            <v>SHAUNA L GRAFFIN</v>
          </cell>
          <cell r="G1806">
            <v>36323</v>
          </cell>
          <cell r="I1806" t="str">
            <v>386-258-5542</v>
          </cell>
          <cell r="J1806">
            <v>22203</v>
          </cell>
          <cell r="K1806">
            <v>20266</v>
          </cell>
          <cell r="L1806">
            <v>1</v>
          </cell>
          <cell r="N1806">
            <v>413</v>
          </cell>
          <cell r="O1806">
            <v>7</v>
          </cell>
          <cell r="P1806" t="str">
            <v>USD</v>
          </cell>
          <cell r="Q1806" t="str">
            <v>Y</v>
          </cell>
          <cell r="R1806" t="str">
            <v>USD</v>
          </cell>
        </row>
        <row r="1807">
          <cell r="A1807">
            <v>9921</v>
          </cell>
          <cell r="B1807" t="str">
            <v>ALLENTOWN-WHITEHALL</v>
          </cell>
          <cell r="C1807" t="str">
            <v>9921</v>
          </cell>
          <cell r="D1807" t="str">
            <v>PHI</v>
          </cell>
          <cell r="E1807" t="str">
            <v>C</v>
          </cell>
          <cell r="F1807" t="str">
            <v>STORE CLOSED</v>
          </cell>
          <cell r="G1807">
            <v>36477</v>
          </cell>
          <cell r="H1807">
            <v>43906</v>
          </cell>
          <cell r="I1807" t="str">
            <v>610-231-0522</v>
          </cell>
          <cell r="J1807">
            <v>22051</v>
          </cell>
          <cell r="K1807">
            <v>18770</v>
          </cell>
          <cell r="L1807">
            <v>1</v>
          </cell>
          <cell r="N1807">
            <v>303</v>
          </cell>
          <cell r="O1807">
            <v>8</v>
          </cell>
          <cell r="P1807" t="str">
            <v>USD</v>
          </cell>
          <cell r="Q1807" t="str">
            <v>Y</v>
          </cell>
          <cell r="R1807" t="str">
            <v>USD</v>
          </cell>
        </row>
        <row r="1808">
          <cell r="A1808">
            <v>9922</v>
          </cell>
          <cell r="B1808" t="str">
            <v>PHX-DEER VALLEY</v>
          </cell>
          <cell r="C1808" t="str">
            <v>9922</v>
          </cell>
          <cell r="D1808" t="str">
            <v>PHX</v>
          </cell>
          <cell r="E1808" t="str">
            <v>C</v>
          </cell>
          <cell r="F1808" t="str">
            <v>DANIEL B TREINEN</v>
          </cell>
          <cell r="G1808">
            <v>36309</v>
          </cell>
          <cell r="I1808" t="str">
            <v>623-587-8335</v>
          </cell>
          <cell r="J1808">
            <v>23194</v>
          </cell>
          <cell r="K1808">
            <v>19893</v>
          </cell>
          <cell r="L1808">
            <v>1</v>
          </cell>
          <cell r="N1808">
            <v>102</v>
          </cell>
          <cell r="O1808">
            <v>4</v>
          </cell>
          <cell r="P1808" t="str">
            <v>USD</v>
          </cell>
          <cell r="Q1808" t="str">
            <v>Y</v>
          </cell>
          <cell r="R1808" t="str">
            <v>USD</v>
          </cell>
        </row>
        <row r="1809">
          <cell r="A1809">
            <v>9923</v>
          </cell>
          <cell r="B1809" t="str">
            <v>LEXINGTON-PAVILION WAY</v>
          </cell>
          <cell r="C1809" t="str">
            <v>9923</v>
          </cell>
          <cell r="D1809" t="str">
            <v>LEX</v>
          </cell>
          <cell r="E1809" t="str">
            <v>A</v>
          </cell>
          <cell r="F1809" t="str">
            <v>RHONDA M DUNN</v>
          </cell>
          <cell r="G1809">
            <v>36246</v>
          </cell>
          <cell r="I1809" t="str">
            <v>859-543-0896</v>
          </cell>
          <cell r="J1809">
            <v>22513</v>
          </cell>
          <cell r="K1809">
            <v>19884</v>
          </cell>
          <cell r="L1809">
            <v>1</v>
          </cell>
          <cell r="N1809">
            <v>217</v>
          </cell>
          <cell r="O1809">
            <v>7</v>
          </cell>
          <cell r="P1809" t="str">
            <v>USD</v>
          </cell>
          <cell r="Q1809" t="str">
            <v>Y</v>
          </cell>
          <cell r="R1809" t="str">
            <v>USD</v>
          </cell>
        </row>
        <row r="1810">
          <cell r="A1810">
            <v>9924</v>
          </cell>
          <cell r="B1810" t="str">
            <v>LOGAN</v>
          </cell>
          <cell r="C1810" t="str">
            <v>9924</v>
          </cell>
          <cell r="D1810" t="str">
            <v>LOG</v>
          </cell>
          <cell r="E1810" t="str">
            <v>A</v>
          </cell>
          <cell r="F1810" t="str">
            <v>B J LARSEN</v>
          </cell>
          <cell r="G1810">
            <v>36302</v>
          </cell>
          <cell r="I1810" t="str">
            <v>435-753-6600</v>
          </cell>
          <cell r="J1810">
            <v>23529</v>
          </cell>
          <cell r="K1810">
            <v>20009</v>
          </cell>
          <cell r="L1810">
            <v>1</v>
          </cell>
          <cell r="N1810">
            <v>107</v>
          </cell>
          <cell r="O1810">
            <v>2</v>
          </cell>
          <cell r="P1810" t="str">
            <v>USD</v>
          </cell>
          <cell r="Q1810" t="str">
            <v>Y</v>
          </cell>
          <cell r="R1810" t="str">
            <v>USD</v>
          </cell>
        </row>
        <row r="1811">
          <cell r="A1811">
            <v>9925</v>
          </cell>
          <cell r="B1811" t="str">
            <v>DFW-MCKINNEY</v>
          </cell>
          <cell r="C1811" t="str">
            <v>9925</v>
          </cell>
          <cell r="D1811" t="str">
            <v>DFW</v>
          </cell>
          <cell r="E1811" t="str">
            <v>C</v>
          </cell>
          <cell r="F1811" t="str">
            <v>PATRICIA PILNY</v>
          </cell>
          <cell r="G1811">
            <v>36435</v>
          </cell>
          <cell r="I1811" t="str">
            <v>972-547-0762</v>
          </cell>
          <cell r="J1811">
            <v>22669</v>
          </cell>
          <cell r="K1811">
            <v>20065</v>
          </cell>
          <cell r="L1811">
            <v>1</v>
          </cell>
          <cell r="N1811">
            <v>405</v>
          </cell>
          <cell r="O1811">
            <v>1</v>
          </cell>
          <cell r="P1811" t="str">
            <v>USD</v>
          </cell>
          <cell r="Q1811" t="str">
            <v>Y</v>
          </cell>
          <cell r="R1811" t="str">
            <v>USD</v>
          </cell>
        </row>
        <row r="1812">
          <cell r="A1812">
            <v>9926</v>
          </cell>
          <cell r="B1812" t="str">
            <v>WILKES BARRE</v>
          </cell>
          <cell r="C1812" t="str">
            <v>9926</v>
          </cell>
          <cell r="D1812" t="str">
            <v>WIL</v>
          </cell>
          <cell r="E1812" t="str">
            <v>C</v>
          </cell>
          <cell r="F1812" t="str">
            <v>DAVID B PEARSON</v>
          </cell>
          <cell r="G1812">
            <v>36414</v>
          </cell>
          <cell r="I1812" t="str">
            <v>570-819-1145</v>
          </cell>
          <cell r="J1812">
            <v>25461</v>
          </cell>
          <cell r="K1812">
            <v>20266</v>
          </cell>
          <cell r="L1812">
            <v>1</v>
          </cell>
          <cell r="N1812">
            <v>303</v>
          </cell>
          <cell r="O1812">
            <v>8</v>
          </cell>
          <cell r="P1812" t="str">
            <v>USD</v>
          </cell>
          <cell r="Q1812" t="str">
            <v>Y</v>
          </cell>
          <cell r="R1812" t="str">
            <v>USD</v>
          </cell>
        </row>
        <row r="1813">
          <cell r="A1813">
            <v>9927</v>
          </cell>
          <cell r="B1813" t="str">
            <v>ORL-INTERNATIONAL</v>
          </cell>
          <cell r="C1813" t="str">
            <v>9927</v>
          </cell>
          <cell r="D1813" t="str">
            <v>ORL</v>
          </cell>
          <cell r="E1813" t="str">
            <v>C</v>
          </cell>
          <cell r="F1813" t="str">
            <v>SHEILA A DIGREGORIO</v>
          </cell>
          <cell r="G1813">
            <v>36413</v>
          </cell>
          <cell r="H1813">
            <v>39675</v>
          </cell>
          <cell r="I1813" t="str">
            <v>(407) 226-1134</v>
          </cell>
          <cell r="J1813">
            <v>22856</v>
          </cell>
          <cell r="K1813">
            <v>19907</v>
          </cell>
          <cell r="L1813">
            <v>1</v>
          </cell>
          <cell r="M1813" t="str">
            <v>INTERNATIONAL FESTIV</v>
          </cell>
          <cell r="N1813">
            <v>409</v>
          </cell>
          <cell r="O1813">
            <v>7</v>
          </cell>
          <cell r="P1813" t="str">
            <v>USD</v>
          </cell>
          <cell r="Q1813" t="str">
            <v>N</v>
          </cell>
          <cell r="R1813" t="str">
            <v>USD</v>
          </cell>
        </row>
        <row r="1814">
          <cell r="A1814">
            <v>9928</v>
          </cell>
          <cell r="B1814" t="str">
            <v>FAIRBANKS</v>
          </cell>
          <cell r="C1814" t="str">
            <v>9928</v>
          </cell>
          <cell r="D1814" t="str">
            <v>FAI</v>
          </cell>
          <cell r="E1814" t="str">
            <v>A</v>
          </cell>
          <cell r="F1814" t="str">
            <v>CLOSED STORE</v>
          </cell>
          <cell r="G1814">
            <v>36246</v>
          </cell>
          <cell r="H1814">
            <v>42681</v>
          </cell>
          <cell r="I1814" t="str">
            <v>907-456-6046</v>
          </cell>
          <cell r="J1814">
            <v>29258</v>
          </cell>
          <cell r="K1814">
            <v>20997</v>
          </cell>
          <cell r="L1814">
            <v>1</v>
          </cell>
          <cell r="N1814">
            <v>110</v>
          </cell>
          <cell r="O1814">
            <v>2</v>
          </cell>
          <cell r="P1814" t="str">
            <v>USD</v>
          </cell>
          <cell r="Q1814" t="str">
            <v>Y</v>
          </cell>
          <cell r="R1814" t="str">
            <v>USD</v>
          </cell>
        </row>
        <row r="1815">
          <cell r="A1815">
            <v>9929</v>
          </cell>
          <cell r="B1815" t="str">
            <v>COLUMBUS, GA</v>
          </cell>
          <cell r="C1815" t="str">
            <v>9929</v>
          </cell>
          <cell r="D1815" t="str">
            <v>COL</v>
          </cell>
          <cell r="E1815" t="str">
            <v>C</v>
          </cell>
          <cell r="F1815" t="str">
            <v>KENNETH A GREER</v>
          </cell>
          <cell r="G1815">
            <v>36295</v>
          </cell>
          <cell r="I1815" t="str">
            <v>706-321-1080</v>
          </cell>
          <cell r="J1815">
            <v>23839</v>
          </cell>
          <cell r="K1815">
            <v>19882</v>
          </cell>
          <cell r="L1815">
            <v>1</v>
          </cell>
          <cell r="N1815">
            <v>408</v>
          </cell>
          <cell r="O1815">
            <v>7</v>
          </cell>
          <cell r="P1815" t="str">
            <v>USD</v>
          </cell>
          <cell r="Q1815" t="str">
            <v>Y</v>
          </cell>
          <cell r="R1815" t="str">
            <v>USD</v>
          </cell>
        </row>
        <row r="1816">
          <cell r="A1816">
            <v>9931</v>
          </cell>
          <cell r="B1816" t="str">
            <v>BLOOMINGTON, IN</v>
          </cell>
          <cell r="C1816" t="str">
            <v>9931</v>
          </cell>
          <cell r="D1816" t="str">
            <v>BLO</v>
          </cell>
          <cell r="E1816" t="str">
            <v>A</v>
          </cell>
          <cell r="F1816" t="str">
            <v>CHRIS M BREEDLOVE</v>
          </cell>
          <cell r="G1816">
            <v>36281</v>
          </cell>
          <cell r="I1816" t="str">
            <v>812-339-4835</v>
          </cell>
          <cell r="J1816">
            <v>20232</v>
          </cell>
          <cell r="K1816">
            <v>16961</v>
          </cell>
          <cell r="L1816">
            <v>1</v>
          </cell>
          <cell r="N1816">
            <v>211</v>
          </cell>
          <cell r="O1816">
            <v>9</v>
          </cell>
          <cell r="P1816" t="str">
            <v>USD</v>
          </cell>
          <cell r="Q1816" t="str">
            <v>Y</v>
          </cell>
          <cell r="R1816" t="str">
            <v>USD</v>
          </cell>
        </row>
        <row r="1817">
          <cell r="A1817">
            <v>9932</v>
          </cell>
          <cell r="B1817" t="str">
            <v>PHI-MONTGOMERYVILLE</v>
          </cell>
          <cell r="C1817" t="str">
            <v>9932</v>
          </cell>
          <cell r="D1817" t="str">
            <v>PHI</v>
          </cell>
          <cell r="E1817" t="str">
            <v>C</v>
          </cell>
          <cell r="F1817" t="str">
            <v>ARTHUR B SANDOVAL</v>
          </cell>
          <cell r="G1817">
            <v>36477</v>
          </cell>
          <cell r="I1817" t="str">
            <v>215-699-6277</v>
          </cell>
          <cell r="J1817">
            <v>21655</v>
          </cell>
          <cell r="K1817">
            <v>20281</v>
          </cell>
          <cell r="L1817">
            <v>1</v>
          </cell>
          <cell r="N1817">
            <v>317</v>
          </cell>
          <cell r="O1817">
            <v>8</v>
          </cell>
          <cell r="P1817" t="str">
            <v>USD</v>
          </cell>
          <cell r="Q1817" t="str">
            <v>Y</v>
          </cell>
          <cell r="R1817" t="str">
            <v>USD</v>
          </cell>
        </row>
        <row r="1818">
          <cell r="A1818">
            <v>9934</v>
          </cell>
          <cell r="B1818" t="str">
            <v>ATL-NEWNAN</v>
          </cell>
          <cell r="C1818" t="str">
            <v>9934</v>
          </cell>
          <cell r="D1818" t="str">
            <v>ALT</v>
          </cell>
          <cell r="E1818" t="str">
            <v>A</v>
          </cell>
          <cell r="F1818" t="str">
            <v>ERNEST MORSE II</v>
          </cell>
          <cell r="G1818">
            <v>36330</v>
          </cell>
          <cell r="I1818" t="str">
            <v>770-252-6223</v>
          </cell>
          <cell r="J1818">
            <v>23978</v>
          </cell>
          <cell r="K1818">
            <v>19979</v>
          </cell>
          <cell r="L1818">
            <v>1</v>
          </cell>
          <cell r="N1818">
            <v>418</v>
          </cell>
          <cell r="O1818">
            <v>7</v>
          </cell>
          <cell r="P1818" t="str">
            <v>USD</v>
          </cell>
          <cell r="Q1818" t="str">
            <v>Y</v>
          </cell>
          <cell r="R1818" t="str">
            <v>USD</v>
          </cell>
        </row>
        <row r="1819">
          <cell r="A1819">
            <v>9935</v>
          </cell>
          <cell r="B1819" t="str">
            <v>FORT MYERS-COLONIAL BLVD</v>
          </cell>
          <cell r="C1819" t="str">
            <v>9935</v>
          </cell>
          <cell r="D1819" t="str">
            <v>FTM</v>
          </cell>
          <cell r="E1819" t="str">
            <v>A</v>
          </cell>
          <cell r="F1819" t="str">
            <v>DOTTIE REED</v>
          </cell>
          <cell r="G1819">
            <v>36323</v>
          </cell>
          <cell r="H1819">
            <v>42580</v>
          </cell>
          <cell r="I1819" t="str">
            <v>239-274-5509</v>
          </cell>
          <cell r="J1819">
            <v>23757</v>
          </cell>
          <cell r="K1819">
            <v>20041</v>
          </cell>
          <cell r="L1819">
            <v>1</v>
          </cell>
          <cell r="N1819">
            <v>414</v>
          </cell>
          <cell r="O1819">
            <v>7</v>
          </cell>
          <cell r="P1819" t="str">
            <v>USD</v>
          </cell>
          <cell r="Q1819" t="str">
            <v>Y</v>
          </cell>
          <cell r="R1819" t="str">
            <v>USD</v>
          </cell>
        </row>
        <row r="1820">
          <cell r="A1820">
            <v>9936</v>
          </cell>
          <cell r="B1820" t="str">
            <v>TRENTON-PRINCETON</v>
          </cell>
          <cell r="C1820" t="str">
            <v>9936</v>
          </cell>
          <cell r="D1820" t="str">
            <v>PRI</v>
          </cell>
          <cell r="E1820" t="str">
            <v>C</v>
          </cell>
          <cell r="F1820" t="str">
            <v>ROBERT SCHAUMBURG</v>
          </cell>
          <cell r="G1820">
            <v>36455</v>
          </cell>
          <cell r="I1820" t="str">
            <v>609-919-1250</v>
          </cell>
          <cell r="J1820">
            <v>23669</v>
          </cell>
          <cell r="K1820">
            <v>20266</v>
          </cell>
          <cell r="L1820">
            <v>1</v>
          </cell>
          <cell r="M1820" t="str">
            <v>NASSAU PARK PAVILION</v>
          </cell>
          <cell r="N1820">
            <v>301</v>
          </cell>
          <cell r="O1820">
            <v>8</v>
          </cell>
          <cell r="P1820" t="str">
            <v>USD</v>
          </cell>
          <cell r="Q1820" t="str">
            <v>Y</v>
          </cell>
          <cell r="R1820" t="str">
            <v>USD</v>
          </cell>
        </row>
        <row r="1821">
          <cell r="A1821">
            <v>9938</v>
          </cell>
          <cell r="B1821" t="str">
            <v>NWK-BRIDGEWATER</v>
          </cell>
          <cell r="C1821" t="str">
            <v>9938</v>
          </cell>
          <cell r="D1821" t="str">
            <v>NWK</v>
          </cell>
          <cell r="E1821" t="str">
            <v>C</v>
          </cell>
          <cell r="F1821" t="str">
            <v>MICHAEL V MOSS</v>
          </cell>
          <cell r="G1821">
            <v>36456</v>
          </cell>
          <cell r="I1821" t="str">
            <v>732-302-4566</v>
          </cell>
          <cell r="J1821">
            <v>23708</v>
          </cell>
          <cell r="K1821">
            <v>20043</v>
          </cell>
          <cell r="L1821">
            <v>1</v>
          </cell>
          <cell r="N1821">
            <v>303</v>
          </cell>
          <cell r="O1821">
            <v>8</v>
          </cell>
          <cell r="P1821" t="str">
            <v>USD</v>
          </cell>
          <cell r="Q1821" t="str">
            <v>Y</v>
          </cell>
          <cell r="R1821" t="str">
            <v>USD</v>
          </cell>
        </row>
        <row r="1822">
          <cell r="A1822">
            <v>9939</v>
          </cell>
          <cell r="B1822" t="str">
            <v>DC- BOWIE, MD</v>
          </cell>
          <cell r="C1822" t="str">
            <v>9939</v>
          </cell>
          <cell r="D1822" t="str">
            <v>DCB</v>
          </cell>
          <cell r="E1822" t="str">
            <v>A</v>
          </cell>
          <cell r="F1822" t="str">
            <v>DEB JOHNSON</v>
          </cell>
          <cell r="G1822">
            <v>37420</v>
          </cell>
          <cell r="I1822" t="str">
            <v>301-809-1806</v>
          </cell>
          <cell r="J1822">
            <v>22725</v>
          </cell>
          <cell r="K1822">
            <v>19616</v>
          </cell>
          <cell r="L1822">
            <v>1</v>
          </cell>
          <cell r="N1822">
            <v>319</v>
          </cell>
          <cell r="O1822">
            <v>8</v>
          </cell>
          <cell r="P1822" t="str">
            <v>USD</v>
          </cell>
          <cell r="Q1822" t="str">
            <v>Y</v>
          </cell>
          <cell r="R1822" t="str">
            <v>USD</v>
          </cell>
        </row>
        <row r="1823">
          <cell r="A1823">
            <v>9940</v>
          </cell>
          <cell r="B1823" t="str">
            <v>SALEM, NH</v>
          </cell>
          <cell r="C1823" t="str">
            <v>9940</v>
          </cell>
          <cell r="D1823" t="str">
            <v>SAL</v>
          </cell>
          <cell r="E1823" t="str">
            <v>A</v>
          </cell>
          <cell r="F1823" t="str">
            <v>JENNIFER J HARTFORD</v>
          </cell>
          <cell r="G1823">
            <v>36428</v>
          </cell>
          <cell r="I1823" t="str">
            <v>603-870-5442</v>
          </cell>
          <cell r="J1823">
            <v>23836</v>
          </cell>
          <cell r="K1823">
            <v>18909</v>
          </cell>
          <cell r="L1823">
            <v>1</v>
          </cell>
          <cell r="N1823">
            <v>306</v>
          </cell>
          <cell r="O1823">
            <v>8</v>
          </cell>
          <cell r="P1823" t="str">
            <v>USD</v>
          </cell>
          <cell r="Q1823" t="str">
            <v>Y</v>
          </cell>
          <cell r="R1823" t="str">
            <v>USD</v>
          </cell>
        </row>
        <row r="1824">
          <cell r="A1824">
            <v>9941</v>
          </cell>
          <cell r="B1824" t="str">
            <v>ORL-OVIEDO</v>
          </cell>
          <cell r="C1824" t="str">
            <v>9941</v>
          </cell>
          <cell r="D1824" t="str">
            <v>ORL</v>
          </cell>
          <cell r="E1824" t="str">
            <v>C</v>
          </cell>
          <cell r="F1824" t="str">
            <v>RONALD G HAINES</v>
          </cell>
          <cell r="G1824">
            <v>36413</v>
          </cell>
          <cell r="I1824" t="str">
            <v>407-971-9119</v>
          </cell>
          <cell r="J1824">
            <v>21881</v>
          </cell>
          <cell r="K1824">
            <v>20266</v>
          </cell>
          <cell r="L1824">
            <v>1</v>
          </cell>
          <cell r="M1824" t="str">
            <v>OVIEDO PARK CROSSING</v>
          </cell>
          <cell r="N1824">
            <v>409</v>
          </cell>
          <cell r="O1824">
            <v>7</v>
          </cell>
          <cell r="P1824" t="str">
            <v>USD</v>
          </cell>
          <cell r="Q1824" t="str">
            <v>Y</v>
          </cell>
          <cell r="R1824" t="str">
            <v>USD</v>
          </cell>
        </row>
        <row r="1825">
          <cell r="A1825">
            <v>9942</v>
          </cell>
          <cell r="B1825" t="str">
            <v>HOUMA</v>
          </cell>
          <cell r="C1825" t="str">
            <v>9942</v>
          </cell>
          <cell r="D1825" t="str">
            <v>HOU</v>
          </cell>
          <cell r="E1825" t="str">
            <v>A</v>
          </cell>
          <cell r="F1825" t="str">
            <v>BARBARA D HIEMSTRA</v>
          </cell>
          <cell r="G1825">
            <v>36351</v>
          </cell>
          <cell r="H1825">
            <v>41124</v>
          </cell>
          <cell r="I1825" t="str">
            <v>(985) 872-0278</v>
          </cell>
          <cell r="J1825">
            <v>19573</v>
          </cell>
          <cell r="K1825">
            <v>16860</v>
          </cell>
          <cell r="L1825">
            <v>1</v>
          </cell>
          <cell r="N1825">
            <v>415</v>
          </cell>
          <cell r="O1825">
            <v>1</v>
          </cell>
          <cell r="P1825" t="str">
            <v>USD</v>
          </cell>
          <cell r="Q1825" t="str">
            <v>N</v>
          </cell>
          <cell r="R1825" t="str">
            <v>USD</v>
          </cell>
        </row>
        <row r="1826">
          <cell r="A1826">
            <v>9944</v>
          </cell>
          <cell r="B1826" t="str">
            <v>PITT-SOUTH HILLS</v>
          </cell>
          <cell r="C1826" t="str">
            <v>9944</v>
          </cell>
          <cell r="D1826" t="str">
            <v>PIT</v>
          </cell>
          <cell r="E1826" t="str">
            <v>A</v>
          </cell>
          <cell r="F1826" t="str">
            <v>TINA M HOFFMAN</v>
          </cell>
          <cell r="G1826">
            <v>36337</v>
          </cell>
          <cell r="I1826" t="str">
            <v>412-835-7500</v>
          </cell>
          <cell r="J1826">
            <v>24379</v>
          </cell>
          <cell r="K1826">
            <v>17888</v>
          </cell>
          <cell r="L1826">
            <v>1</v>
          </cell>
          <cell r="N1826">
            <v>207</v>
          </cell>
          <cell r="O1826">
            <v>8</v>
          </cell>
          <cell r="P1826" t="str">
            <v>USD</v>
          </cell>
          <cell r="Q1826" t="str">
            <v>Y</v>
          </cell>
          <cell r="R1826" t="str">
            <v>USD</v>
          </cell>
        </row>
        <row r="1827">
          <cell r="A1827">
            <v>9945</v>
          </cell>
          <cell r="B1827" t="str">
            <v>DFW-ROCKWALL</v>
          </cell>
          <cell r="C1827" t="str">
            <v>9945</v>
          </cell>
          <cell r="D1827" t="str">
            <v>DFW</v>
          </cell>
          <cell r="E1827" t="str">
            <v>C</v>
          </cell>
          <cell r="F1827" t="str">
            <v>CLOSED STORE</v>
          </cell>
          <cell r="G1827">
            <v>36390</v>
          </cell>
          <cell r="H1827">
            <v>36474</v>
          </cell>
          <cell r="J1827">
            <v>1</v>
          </cell>
          <cell r="K1827">
            <v>1</v>
          </cell>
          <cell r="L1827">
            <v>1</v>
          </cell>
          <cell r="N1827">
            <v>110</v>
          </cell>
          <cell r="O1827">
            <v>1</v>
          </cell>
          <cell r="P1827" t="str">
            <v>USD</v>
          </cell>
          <cell r="Q1827" t="str">
            <v>N</v>
          </cell>
          <cell r="R1827" t="str">
            <v>USD</v>
          </cell>
        </row>
        <row r="1828">
          <cell r="A1828">
            <v>9946</v>
          </cell>
          <cell r="B1828" t="str">
            <v>PORT CHARLOTTE</v>
          </cell>
          <cell r="C1828" t="str">
            <v>9946</v>
          </cell>
          <cell r="D1828" t="str">
            <v>POR</v>
          </cell>
          <cell r="E1828" t="str">
            <v>C</v>
          </cell>
          <cell r="F1828" t="str">
            <v>ARTHUR B BUAN</v>
          </cell>
          <cell r="G1828">
            <v>36454</v>
          </cell>
          <cell r="I1828" t="str">
            <v>941-235-0050</v>
          </cell>
          <cell r="J1828">
            <v>21620</v>
          </cell>
          <cell r="K1828">
            <v>19903</v>
          </cell>
          <cell r="L1828">
            <v>1</v>
          </cell>
          <cell r="N1828">
            <v>414</v>
          </cell>
          <cell r="O1828">
            <v>7</v>
          </cell>
          <cell r="P1828" t="str">
            <v>USD</v>
          </cell>
          <cell r="Q1828" t="str">
            <v>Y</v>
          </cell>
          <cell r="R1828" t="str">
            <v>USD</v>
          </cell>
        </row>
        <row r="1829">
          <cell r="A1829">
            <v>9947</v>
          </cell>
          <cell r="B1829" t="str">
            <v>JACKSON, MI</v>
          </cell>
          <cell r="C1829" t="str">
            <v>9947</v>
          </cell>
          <cell r="D1829" t="str">
            <v>JAC</v>
          </cell>
          <cell r="E1829" t="str">
            <v>C</v>
          </cell>
          <cell r="F1829" t="str">
            <v>ABDULLATIF M JALLALA</v>
          </cell>
          <cell r="G1829">
            <v>36428</v>
          </cell>
          <cell r="I1829" t="str">
            <v>517-796-9025</v>
          </cell>
          <cell r="J1829">
            <v>21213</v>
          </cell>
          <cell r="K1829">
            <v>17335</v>
          </cell>
          <cell r="L1829">
            <v>1</v>
          </cell>
          <cell r="N1829">
            <v>204</v>
          </cell>
          <cell r="O1829">
            <v>9</v>
          </cell>
          <cell r="P1829" t="str">
            <v>USD</v>
          </cell>
          <cell r="Q1829" t="str">
            <v>Y</v>
          </cell>
          <cell r="R1829" t="str">
            <v>USD</v>
          </cell>
        </row>
        <row r="1830">
          <cell r="A1830">
            <v>9948</v>
          </cell>
          <cell r="B1830" t="str">
            <v>ALBANY, GA</v>
          </cell>
          <cell r="C1830" t="str">
            <v>9948</v>
          </cell>
          <cell r="D1830" t="str">
            <v>ALB</v>
          </cell>
          <cell r="E1830" t="str">
            <v>C</v>
          </cell>
          <cell r="F1830" t="str">
            <v>RICHARD D CASSATT</v>
          </cell>
          <cell r="G1830">
            <v>36419</v>
          </cell>
          <cell r="I1830" t="str">
            <v>229-420-9676</v>
          </cell>
          <cell r="J1830">
            <v>23809</v>
          </cell>
          <cell r="K1830">
            <v>19866</v>
          </cell>
          <cell r="L1830">
            <v>1</v>
          </cell>
          <cell r="N1830">
            <v>416</v>
          </cell>
          <cell r="O1830">
            <v>7</v>
          </cell>
          <cell r="P1830" t="str">
            <v>USD</v>
          </cell>
          <cell r="Q1830" t="str">
            <v>Y</v>
          </cell>
          <cell r="R1830" t="str">
            <v>USD</v>
          </cell>
        </row>
        <row r="1831">
          <cell r="A1831">
            <v>9949</v>
          </cell>
          <cell r="B1831" t="str">
            <v>NEW HAVEN-MILFORD</v>
          </cell>
          <cell r="C1831" t="str">
            <v>9949</v>
          </cell>
          <cell r="D1831" t="str">
            <v>NEW</v>
          </cell>
          <cell r="E1831" t="str">
            <v>C</v>
          </cell>
          <cell r="F1831" t="str">
            <v>PAULA A DIZIGAN</v>
          </cell>
          <cell r="G1831">
            <v>36447</v>
          </cell>
          <cell r="I1831" t="str">
            <v>203-877-9677</v>
          </cell>
          <cell r="J1831">
            <v>33404</v>
          </cell>
          <cell r="K1831">
            <v>20341</v>
          </cell>
          <cell r="L1831">
            <v>1</v>
          </cell>
          <cell r="M1831" t="str">
            <v>TURNPIKE SQUARE</v>
          </cell>
          <cell r="N1831">
            <v>311</v>
          </cell>
          <cell r="O1831">
            <v>8</v>
          </cell>
          <cell r="P1831" t="str">
            <v>USD</v>
          </cell>
          <cell r="Q1831" t="str">
            <v>Y</v>
          </cell>
          <cell r="R1831" t="str">
            <v>USD</v>
          </cell>
        </row>
        <row r="1832">
          <cell r="A1832">
            <v>9951</v>
          </cell>
          <cell r="B1832" t="str">
            <v>INDY-WESTFIELD</v>
          </cell>
          <cell r="C1832" t="str">
            <v>9951</v>
          </cell>
          <cell r="D1832" t="str">
            <v>IND</v>
          </cell>
          <cell r="E1832" t="str">
            <v>B</v>
          </cell>
          <cell r="F1832" t="str">
            <v>JOSEPH A KAY</v>
          </cell>
          <cell r="G1832">
            <v>36384</v>
          </cell>
          <cell r="I1832" t="str">
            <v>317-580-9200</v>
          </cell>
          <cell r="J1832">
            <v>23929</v>
          </cell>
          <cell r="K1832">
            <v>20266</v>
          </cell>
          <cell r="L1832">
            <v>1</v>
          </cell>
          <cell r="N1832">
            <v>211</v>
          </cell>
          <cell r="O1832">
            <v>9</v>
          </cell>
          <cell r="P1832" t="str">
            <v>USD</v>
          </cell>
          <cell r="Q1832" t="str">
            <v>Y</v>
          </cell>
          <cell r="R1832" t="str">
            <v>USD</v>
          </cell>
        </row>
        <row r="1833">
          <cell r="A1833">
            <v>9952</v>
          </cell>
          <cell r="B1833" t="str">
            <v>N. ORL-METAIRIE</v>
          </cell>
          <cell r="C1833" t="str">
            <v>9952</v>
          </cell>
          <cell r="D1833" t="str">
            <v>NOR</v>
          </cell>
          <cell r="E1833" t="str">
            <v>C</v>
          </cell>
          <cell r="F1833" t="str">
            <v>LORI S OSWALT</v>
          </cell>
          <cell r="G1833">
            <v>36407</v>
          </cell>
          <cell r="I1833" t="str">
            <v>504-464-9884</v>
          </cell>
          <cell r="J1833">
            <v>27200</v>
          </cell>
          <cell r="K1833">
            <v>19793</v>
          </cell>
          <cell r="L1833">
            <v>1</v>
          </cell>
          <cell r="N1833">
            <v>415</v>
          </cell>
          <cell r="O1833">
            <v>1</v>
          </cell>
          <cell r="P1833" t="str">
            <v>USD</v>
          </cell>
          <cell r="Q1833" t="str">
            <v>Y</v>
          </cell>
          <cell r="R1833" t="str">
            <v>USD</v>
          </cell>
        </row>
        <row r="1834">
          <cell r="A1834">
            <v>9953</v>
          </cell>
          <cell r="B1834" t="str">
            <v>N. ORL-HARAHAN</v>
          </cell>
          <cell r="C1834" t="str">
            <v>9953</v>
          </cell>
          <cell r="D1834" t="str">
            <v>NOR</v>
          </cell>
          <cell r="E1834" t="str">
            <v>C</v>
          </cell>
          <cell r="F1834" t="str">
            <v>STORE CLOSED</v>
          </cell>
          <cell r="G1834">
            <v>36407</v>
          </cell>
          <cell r="H1834">
            <v>43545</v>
          </cell>
          <cell r="J1834">
            <v>29280</v>
          </cell>
          <cell r="K1834">
            <v>22723</v>
          </cell>
          <cell r="L1834">
            <v>1</v>
          </cell>
          <cell r="N1834">
            <v>415</v>
          </cell>
          <cell r="O1834">
            <v>1</v>
          </cell>
          <cell r="P1834" t="str">
            <v>USD</v>
          </cell>
          <cell r="Q1834" t="str">
            <v>Y</v>
          </cell>
          <cell r="R1834" t="str">
            <v>USD</v>
          </cell>
        </row>
        <row r="1835">
          <cell r="A1835">
            <v>9955</v>
          </cell>
          <cell r="B1835" t="str">
            <v>ALBANY, NY</v>
          </cell>
          <cell r="C1835" t="str">
            <v>9955</v>
          </cell>
          <cell r="D1835" t="str">
            <v>ALB</v>
          </cell>
          <cell r="E1835" t="str">
            <v>C</v>
          </cell>
          <cell r="F1835" t="str">
            <v>MICHAEL P HARVEY</v>
          </cell>
          <cell r="G1835">
            <v>36400</v>
          </cell>
          <cell r="I1835" t="str">
            <v>518-456-7015</v>
          </cell>
          <cell r="J1835">
            <v>33703</v>
          </cell>
          <cell r="K1835">
            <v>26714</v>
          </cell>
          <cell r="L1835">
            <v>1</v>
          </cell>
          <cell r="M1835" t="str">
            <v>CROSSGATES COMMONS</v>
          </cell>
          <cell r="N1835">
            <v>220</v>
          </cell>
          <cell r="O1835">
            <v>8</v>
          </cell>
          <cell r="P1835" t="str">
            <v>USD</v>
          </cell>
          <cell r="Q1835" t="str">
            <v>Y</v>
          </cell>
          <cell r="R1835" t="str">
            <v>USD</v>
          </cell>
        </row>
        <row r="1836">
          <cell r="A1836">
            <v>9961</v>
          </cell>
          <cell r="B1836" t="str">
            <v>CHI-GURNEE</v>
          </cell>
          <cell r="C1836" t="str">
            <v>9961</v>
          </cell>
          <cell r="D1836" t="str">
            <v>CHI</v>
          </cell>
          <cell r="E1836" t="str">
            <v>C</v>
          </cell>
          <cell r="F1836" t="str">
            <v>ROBERT P COLLER</v>
          </cell>
          <cell r="G1836">
            <v>36454</v>
          </cell>
          <cell r="I1836" t="str">
            <v>847-855-7462</v>
          </cell>
          <cell r="J1836">
            <v>23004</v>
          </cell>
          <cell r="K1836">
            <v>20927</v>
          </cell>
          <cell r="L1836">
            <v>1</v>
          </cell>
          <cell r="M1836" t="str">
            <v>STONEBROOK COMMONS</v>
          </cell>
          <cell r="N1836">
            <v>201</v>
          </cell>
          <cell r="O1836">
            <v>9</v>
          </cell>
          <cell r="P1836" t="str">
            <v>USD</v>
          </cell>
          <cell r="Q1836" t="str">
            <v>Y</v>
          </cell>
          <cell r="R1836" t="str">
            <v>USD</v>
          </cell>
        </row>
        <row r="1837">
          <cell r="A1837">
            <v>9963</v>
          </cell>
          <cell r="B1837" t="str">
            <v>SANTA BARBARA</v>
          </cell>
          <cell r="C1837" t="str">
            <v>9963</v>
          </cell>
          <cell r="D1837" t="str">
            <v>LAS</v>
          </cell>
          <cell r="E1837" t="str">
            <v>C</v>
          </cell>
          <cell r="F1837" t="str">
            <v>JOSEPH V KEITH</v>
          </cell>
          <cell r="G1837">
            <v>36400</v>
          </cell>
          <cell r="I1837" t="str">
            <v>805-967-7119</v>
          </cell>
          <cell r="J1837">
            <v>24967</v>
          </cell>
          <cell r="K1837">
            <v>19610</v>
          </cell>
          <cell r="L1837">
            <v>1</v>
          </cell>
          <cell r="M1837" t="str">
            <v>FAIRVIEW CENTER</v>
          </cell>
          <cell r="N1837">
            <v>117</v>
          </cell>
          <cell r="O1837">
            <v>4</v>
          </cell>
          <cell r="P1837" t="str">
            <v>USD</v>
          </cell>
          <cell r="Q1837" t="str">
            <v>Y</v>
          </cell>
          <cell r="R1837" t="str">
            <v>USD</v>
          </cell>
        </row>
        <row r="1838">
          <cell r="A1838">
            <v>9964</v>
          </cell>
          <cell r="B1838" t="str">
            <v>DFW-HURST</v>
          </cell>
          <cell r="C1838" t="str">
            <v>9964</v>
          </cell>
          <cell r="D1838" t="str">
            <v>DFW</v>
          </cell>
          <cell r="E1838" t="str">
            <v>C</v>
          </cell>
          <cell r="F1838" t="str">
            <v>MARTY KING</v>
          </cell>
          <cell r="G1838">
            <v>36477</v>
          </cell>
          <cell r="I1838" t="str">
            <v>817-589-0888</v>
          </cell>
          <cell r="J1838">
            <v>19907</v>
          </cell>
          <cell r="K1838">
            <v>23669</v>
          </cell>
          <cell r="L1838">
            <v>1</v>
          </cell>
          <cell r="N1838">
            <v>403</v>
          </cell>
          <cell r="O1838">
            <v>1</v>
          </cell>
          <cell r="P1838" t="str">
            <v>USD</v>
          </cell>
          <cell r="Q1838" t="str">
            <v>Y</v>
          </cell>
          <cell r="R1838" t="str">
            <v>USD</v>
          </cell>
        </row>
        <row r="1839">
          <cell r="A1839">
            <v>9965</v>
          </cell>
          <cell r="B1839" t="str">
            <v>BEAUMONT</v>
          </cell>
          <cell r="C1839" t="str">
            <v>9965</v>
          </cell>
          <cell r="D1839" t="str">
            <v>BEA</v>
          </cell>
          <cell r="E1839" t="str">
            <v>C</v>
          </cell>
          <cell r="F1839" t="str">
            <v>JOHN R SMITH</v>
          </cell>
          <cell r="G1839">
            <v>36435</v>
          </cell>
          <cell r="H1839">
            <v>41705</v>
          </cell>
          <cell r="I1839" t="str">
            <v>(409) 898-0700</v>
          </cell>
          <cell r="J1839">
            <v>23708</v>
          </cell>
          <cell r="K1839">
            <v>20043</v>
          </cell>
          <cell r="L1839">
            <v>1</v>
          </cell>
          <cell r="N1839">
            <v>402</v>
          </cell>
          <cell r="O1839">
            <v>1</v>
          </cell>
          <cell r="P1839" t="str">
            <v>USD</v>
          </cell>
          <cell r="Q1839" t="str">
            <v>Y</v>
          </cell>
          <cell r="R1839" t="str">
            <v>USD</v>
          </cell>
        </row>
        <row r="1840">
          <cell r="A1840">
            <v>9966</v>
          </cell>
          <cell r="B1840" t="str">
            <v>LA-LONG BEACH</v>
          </cell>
          <cell r="C1840" t="str">
            <v>9966</v>
          </cell>
          <cell r="D1840" t="str">
            <v>LAL</v>
          </cell>
          <cell r="E1840" t="str">
            <v>C</v>
          </cell>
          <cell r="F1840" t="str">
            <v>ARNOLD SANCHEZ</v>
          </cell>
          <cell r="G1840">
            <v>36447</v>
          </cell>
          <cell r="I1840" t="str">
            <v>562-377-0669</v>
          </cell>
          <cell r="J1840">
            <v>26635</v>
          </cell>
          <cell r="K1840">
            <v>19421</v>
          </cell>
          <cell r="L1840">
            <v>1</v>
          </cell>
          <cell r="M1840" t="str">
            <v>LONG BEACH TOWN CTR</v>
          </cell>
          <cell r="N1840">
            <v>119</v>
          </cell>
          <cell r="O1840">
            <v>4</v>
          </cell>
          <cell r="P1840" t="str">
            <v>USD</v>
          </cell>
          <cell r="Q1840" t="str">
            <v>Y</v>
          </cell>
          <cell r="R1840" t="str">
            <v>USD</v>
          </cell>
        </row>
        <row r="1841">
          <cell r="A1841">
            <v>9967</v>
          </cell>
          <cell r="B1841" t="str">
            <v>PORT-PORTLAND</v>
          </cell>
          <cell r="C1841" t="str">
            <v>9967</v>
          </cell>
          <cell r="D1841" t="str">
            <v>POR</v>
          </cell>
          <cell r="E1841" t="str">
            <v>C</v>
          </cell>
          <cell r="F1841" t="str">
            <v>RICK D LARSEN</v>
          </cell>
          <cell r="G1841">
            <v>36447</v>
          </cell>
          <cell r="I1841" t="str">
            <v>503-256-5466</v>
          </cell>
          <cell r="J1841">
            <v>23669</v>
          </cell>
          <cell r="K1841">
            <v>20065</v>
          </cell>
          <cell r="L1841">
            <v>1</v>
          </cell>
          <cell r="M1841" t="str">
            <v>INTL CORPORATE CENTR</v>
          </cell>
          <cell r="N1841">
            <v>109</v>
          </cell>
          <cell r="O1841">
            <v>2</v>
          </cell>
          <cell r="P1841" t="str">
            <v>USD</v>
          </cell>
          <cell r="Q1841" t="str">
            <v>Y</v>
          </cell>
          <cell r="R1841" t="str">
            <v>USD</v>
          </cell>
        </row>
        <row r="1842">
          <cell r="A1842">
            <v>9968</v>
          </cell>
          <cell r="B1842" t="str">
            <v>PHI-MOORESTOWN, NJ</v>
          </cell>
          <cell r="C1842" t="str">
            <v>9968</v>
          </cell>
          <cell r="D1842" t="str">
            <v>PHI</v>
          </cell>
          <cell r="E1842" t="str">
            <v>C</v>
          </cell>
          <cell r="F1842" t="str">
            <v>STORE CLOSED</v>
          </cell>
          <cell r="G1842">
            <v>36447</v>
          </cell>
          <cell r="H1842">
            <v>43887</v>
          </cell>
          <cell r="I1842" t="str">
            <v>856-866-8855</v>
          </cell>
          <cell r="J1842">
            <v>24214</v>
          </cell>
          <cell r="K1842">
            <v>19129</v>
          </cell>
          <cell r="L1842">
            <v>1</v>
          </cell>
          <cell r="M1842" t="str">
            <v>EAST GATE SQUARE</v>
          </cell>
          <cell r="N1842">
            <v>301</v>
          </cell>
          <cell r="O1842">
            <v>8</v>
          </cell>
          <cell r="P1842" t="str">
            <v>USD</v>
          </cell>
          <cell r="Q1842" t="str">
            <v>Y</v>
          </cell>
          <cell r="R1842" t="str">
            <v>USD</v>
          </cell>
        </row>
        <row r="1843">
          <cell r="A1843">
            <v>9969</v>
          </cell>
          <cell r="B1843" t="str">
            <v>HSTN-CONROE</v>
          </cell>
          <cell r="C1843" t="str">
            <v>9969</v>
          </cell>
          <cell r="D1843" t="str">
            <v>HST</v>
          </cell>
          <cell r="E1843" t="str">
            <v>C</v>
          </cell>
          <cell r="F1843" t="str">
            <v>BRANDY A WOODALL</v>
          </cell>
          <cell r="G1843">
            <v>36434</v>
          </cell>
          <cell r="I1843" t="str">
            <v>936-539-9630</v>
          </cell>
          <cell r="J1843">
            <v>21956</v>
          </cell>
          <cell r="K1843">
            <v>20266</v>
          </cell>
          <cell r="L1843">
            <v>1</v>
          </cell>
          <cell r="N1843">
            <v>402</v>
          </cell>
          <cell r="O1843">
            <v>1</v>
          </cell>
          <cell r="P1843" t="str">
            <v>USD</v>
          </cell>
          <cell r="Q1843" t="str">
            <v>Y</v>
          </cell>
          <cell r="R1843" t="str">
            <v>USD</v>
          </cell>
        </row>
        <row r="1844">
          <cell r="A1844">
            <v>9970</v>
          </cell>
          <cell r="B1844" t="str">
            <v>SPRINGFIELD, MO</v>
          </cell>
          <cell r="C1844" t="str">
            <v>9970</v>
          </cell>
          <cell r="D1844" t="str">
            <v>SPR</v>
          </cell>
          <cell r="E1844" t="str">
            <v>C</v>
          </cell>
          <cell r="F1844" t="str">
            <v>HAZEL V LEE</v>
          </cell>
          <cell r="G1844">
            <v>36426</v>
          </cell>
          <cell r="I1844" t="str">
            <v>417-823-0884</v>
          </cell>
          <cell r="J1844">
            <v>24285</v>
          </cell>
          <cell r="K1844">
            <v>19811</v>
          </cell>
          <cell r="L1844">
            <v>1</v>
          </cell>
          <cell r="N1844">
            <v>419</v>
          </cell>
          <cell r="O1844">
            <v>1</v>
          </cell>
          <cell r="P1844" t="str">
            <v>USD</v>
          </cell>
          <cell r="Q1844" t="str">
            <v>Y</v>
          </cell>
          <cell r="R1844" t="str">
            <v>USD</v>
          </cell>
        </row>
        <row r="1845">
          <cell r="A1845">
            <v>9971</v>
          </cell>
          <cell r="B1845" t="str">
            <v>TULSA-41ST ST</v>
          </cell>
          <cell r="C1845" t="str">
            <v>9971</v>
          </cell>
          <cell r="D1845" t="str">
            <v>TUL</v>
          </cell>
          <cell r="E1845" t="str">
            <v>C</v>
          </cell>
          <cell r="F1845" t="str">
            <v>CLOSED STORE</v>
          </cell>
          <cell r="G1845">
            <v>36433</v>
          </cell>
          <cell r="H1845">
            <v>42953</v>
          </cell>
          <cell r="I1845" t="str">
            <v>918-628-0546</v>
          </cell>
          <cell r="J1845">
            <v>22922</v>
          </cell>
          <cell r="K1845">
            <v>18267</v>
          </cell>
          <cell r="L1845">
            <v>1</v>
          </cell>
          <cell r="N1845">
            <v>419</v>
          </cell>
          <cell r="O1845">
            <v>1</v>
          </cell>
          <cell r="P1845" t="str">
            <v>USD</v>
          </cell>
          <cell r="Q1845" t="str">
            <v>Y</v>
          </cell>
          <cell r="R1845" t="str">
            <v>USD</v>
          </cell>
        </row>
        <row r="1846">
          <cell r="A1846">
            <v>9972</v>
          </cell>
          <cell r="B1846" t="str">
            <v>PHX-CHANDLER</v>
          </cell>
          <cell r="C1846" t="str">
            <v>9972</v>
          </cell>
          <cell r="D1846" t="str">
            <v>PHX</v>
          </cell>
          <cell r="E1846" t="str">
            <v>A</v>
          </cell>
          <cell r="F1846" t="str">
            <v>GARY GRAY</v>
          </cell>
          <cell r="G1846">
            <v>36204</v>
          </cell>
          <cell r="I1846" t="str">
            <v>480-782-0333</v>
          </cell>
          <cell r="J1846">
            <v>23824</v>
          </cell>
          <cell r="K1846">
            <v>20060</v>
          </cell>
          <cell r="L1846">
            <v>1</v>
          </cell>
          <cell r="N1846">
            <v>103</v>
          </cell>
          <cell r="O1846">
            <v>4</v>
          </cell>
          <cell r="P1846" t="str">
            <v>USD</v>
          </cell>
          <cell r="Q1846" t="str">
            <v>Y</v>
          </cell>
          <cell r="R1846" t="str">
            <v>USD</v>
          </cell>
        </row>
        <row r="1847">
          <cell r="A1847">
            <v>9973</v>
          </cell>
          <cell r="B1847" t="str">
            <v>SPOKANE-SPOKANE VALLEY</v>
          </cell>
          <cell r="C1847" t="str">
            <v>9973</v>
          </cell>
          <cell r="D1847" t="str">
            <v>SPO</v>
          </cell>
          <cell r="E1847" t="str">
            <v>A</v>
          </cell>
          <cell r="F1847" t="str">
            <v>DENNIS D DELLOS</v>
          </cell>
          <cell r="G1847">
            <v>36204</v>
          </cell>
          <cell r="I1847" t="str">
            <v>509-893-0543</v>
          </cell>
          <cell r="J1847">
            <v>23462</v>
          </cell>
          <cell r="K1847">
            <v>20065</v>
          </cell>
          <cell r="L1847">
            <v>1</v>
          </cell>
          <cell r="N1847">
            <v>108</v>
          </cell>
          <cell r="O1847">
            <v>2</v>
          </cell>
          <cell r="P1847" t="str">
            <v>USD</v>
          </cell>
          <cell r="Q1847" t="str">
            <v>Y</v>
          </cell>
          <cell r="R1847" t="str">
            <v>USD</v>
          </cell>
        </row>
        <row r="1848">
          <cell r="A1848">
            <v>9974</v>
          </cell>
          <cell r="B1848" t="str">
            <v>TEMECULA</v>
          </cell>
          <cell r="C1848" t="str">
            <v>9974</v>
          </cell>
          <cell r="D1848" t="str">
            <v>TEM</v>
          </cell>
          <cell r="E1848" t="str">
            <v>A</v>
          </cell>
          <cell r="F1848" t="str">
            <v>KATHLEEN S VERRICO</v>
          </cell>
          <cell r="G1848">
            <v>36260</v>
          </cell>
          <cell r="I1848" t="str">
            <v>951-676-8087</v>
          </cell>
          <cell r="J1848">
            <v>23462</v>
          </cell>
          <cell r="K1848">
            <v>19900</v>
          </cell>
          <cell r="L1848">
            <v>1</v>
          </cell>
          <cell r="N1848">
            <v>116</v>
          </cell>
          <cell r="O1848">
            <v>4</v>
          </cell>
          <cell r="P1848" t="str">
            <v>USD</v>
          </cell>
          <cell r="Q1848" t="str">
            <v>Y</v>
          </cell>
          <cell r="R1848" t="str">
            <v>USD</v>
          </cell>
        </row>
        <row r="1849">
          <cell r="A1849">
            <v>9975</v>
          </cell>
          <cell r="B1849" t="str">
            <v>KC-SHAWNEE</v>
          </cell>
          <cell r="C1849" t="str">
            <v>9975</v>
          </cell>
          <cell r="D1849" t="str">
            <v>SHA</v>
          </cell>
          <cell r="E1849" t="str">
            <v>A</v>
          </cell>
          <cell r="F1849" t="str">
            <v>LINDA B BELL</v>
          </cell>
          <cell r="G1849">
            <v>36255</v>
          </cell>
          <cell r="I1849" t="str">
            <v>913-962-8550</v>
          </cell>
          <cell r="J1849">
            <v>23630</v>
          </cell>
          <cell r="K1849">
            <v>20140</v>
          </cell>
          <cell r="L1849">
            <v>1</v>
          </cell>
          <cell r="N1849">
            <v>218</v>
          </cell>
          <cell r="O1849">
            <v>1</v>
          </cell>
          <cell r="P1849" t="str">
            <v>USD</v>
          </cell>
          <cell r="Q1849" t="str">
            <v>Y</v>
          </cell>
          <cell r="R1849" t="str">
            <v>USD</v>
          </cell>
        </row>
        <row r="1850">
          <cell r="A1850">
            <v>9976</v>
          </cell>
          <cell r="B1850" t="str">
            <v>FT COLLINS</v>
          </cell>
          <cell r="C1850" t="str">
            <v>9976</v>
          </cell>
          <cell r="D1850" t="str">
            <v>FOR</v>
          </cell>
          <cell r="E1850" t="str">
            <v>A</v>
          </cell>
          <cell r="F1850" t="str">
            <v>PATRICIA E KING</v>
          </cell>
          <cell r="G1850">
            <v>36274</v>
          </cell>
          <cell r="I1850" t="str">
            <v>970-226-2128</v>
          </cell>
          <cell r="J1850">
            <v>23053</v>
          </cell>
          <cell r="K1850">
            <v>18713</v>
          </cell>
          <cell r="L1850">
            <v>1</v>
          </cell>
          <cell r="N1850">
            <v>106</v>
          </cell>
          <cell r="O1850">
            <v>2</v>
          </cell>
          <cell r="P1850" t="str">
            <v>USD</v>
          </cell>
          <cell r="Q1850" t="str">
            <v>Y</v>
          </cell>
          <cell r="R1850" t="str">
            <v>USD</v>
          </cell>
        </row>
        <row r="1851">
          <cell r="A1851">
            <v>9977</v>
          </cell>
          <cell r="B1851" t="str">
            <v>DET-WESTLAND</v>
          </cell>
          <cell r="C1851" t="str">
            <v>9977</v>
          </cell>
          <cell r="D1851" t="str">
            <v>DET</v>
          </cell>
          <cell r="E1851" t="str">
            <v>A</v>
          </cell>
          <cell r="F1851" t="str">
            <v>MATTHEW E KIMBALL-LOUKS</v>
          </cell>
          <cell r="G1851">
            <v>36351</v>
          </cell>
          <cell r="H1851">
            <v>39838</v>
          </cell>
          <cell r="I1851" t="str">
            <v>(734) 425-0380</v>
          </cell>
          <cell r="J1851">
            <v>24850</v>
          </cell>
          <cell r="K1851">
            <v>20272</v>
          </cell>
          <cell r="L1851">
            <v>1</v>
          </cell>
          <cell r="N1851">
            <v>613</v>
          </cell>
          <cell r="O1851">
            <v>9</v>
          </cell>
          <cell r="P1851" t="str">
            <v>USD</v>
          </cell>
          <cell r="Q1851" t="str">
            <v>N</v>
          </cell>
          <cell r="R1851" t="str">
            <v>USD</v>
          </cell>
        </row>
        <row r="1852">
          <cell r="A1852">
            <v>9978</v>
          </cell>
          <cell r="B1852" t="str">
            <v>LI-BAYSHORE</v>
          </cell>
          <cell r="C1852" t="str">
            <v>9978</v>
          </cell>
          <cell r="D1852" t="str">
            <v>ISL</v>
          </cell>
          <cell r="E1852" t="str">
            <v>A</v>
          </cell>
          <cell r="F1852" t="str">
            <v>WILLIAM H STEFFENS</v>
          </cell>
          <cell r="G1852">
            <v>36288</v>
          </cell>
          <cell r="I1852" t="str">
            <v>631-206-1251</v>
          </cell>
          <cell r="J1852">
            <v>22355</v>
          </cell>
          <cell r="K1852">
            <v>17863</v>
          </cell>
          <cell r="L1852">
            <v>1</v>
          </cell>
          <cell r="N1852">
            <v>304</v>
          </cell>
          <cell r="O1852">
            <v>8</v>
          </cell>
          <cell r="P1852" t="str">
            <v>USD</v>
          </cell>
          <cell r="Q1852" t="str">
            <v>Y</v>
          </cell>
          <cell r="R1852" t="str">
            <v>USD</v>
          </cell>
        </row>
        <row r="1853">
          <cell r="A1853">
            <v>9979</v>
          </cell>
          <cell r="B1853" t="str">
            <v>CHLT-PINEVILLE</v>
          </cell>
          <cell r="C1853" t="str">
            <v>9979</v>
          </cell>
          <cell r="D1853" t="str">
            <v>CHL</v>
          </cell>
          <cell r="E1853" t="str">
            <v>A</v>
          </cell>
          <cell r="F1853" t="str">
            <v>CLOSED STORE</v>
          </cell>
          <cell r="G1853">
            <v>36211</v>
          </cell>
          <cell r="H1853">
            <v>41131</v>
          </cell>
          <cell r="I1853" t="str">
            <v>(704) 552-6447</v>
          </cell>
          <cell r="J1853">
            <v>25973</v>
          </cell>
          <cell r="K1853">
            <v>20677</v>
          </cell>
          <cell r="L1853">
            <v>1</v>
          </cell>
          <cell r="N1853">
            <v>421</v>
          </cell>
          <cell r="O1853">
            <v>7</v>
          </cell>
          <cell r="P1853" t="str">
            <v>USD</v>
          </cell>
          <cell r="Q1853" t="str">
            <v>N</v>
          </cell>
          <cell r="R1853" t="str">
            <v>USD</v>
          </cell>
        </row>
        <row r="1854">
          <cell r="A1854">
            <v>9980</v>
          </cell>
          <cell r="B1854" t="str">
            <v>MONTGOMERY</v>
          </cell>
          <cell r="C1854" t="str">
            <v>9980</v>
          </cell>
          <cell r="D1854" t="str">
            <v>MON</v>
          </cell>
          <cell r="E1854" t="str">
            <v>A</v>
          </cell>
          <cell r="F1854" t="str">
            <v>ROBERT L COOPER</v>
          </cell>
          <cell r="G1854">
            <v>36379</v>
          </cell>
          <cell r="H1854">
            <v>39542</v>
          </cell>
          <cell r="I1854" t="str">
            <v>(334) 396-3778</v>
          </cell>
          <cell r="J1854">
            <v>23034</v>
          </cell>
          <cell r="K1854">
            <v>19904</v>
          </cell>
          <cell r="L1854">
            <v>1</v>
          </cell>
          <cell r="N1854">
            <v>408</v>
          </cell>
          <cell r="O1854">
            <v>7</v>
          </cell>
          <cell r="P1854" t="str">
            <v>USD</v>
          </cell>
          <cell r="Q1854" t="str">
            <v>N</v>
          </cell>
          <cell r="R1854" t="str">
            <v>USD</v>
          </cell>
        </row>
        <row r="1855">
          <cell r="A1855">
            <v>9981</v>
          </cell>
          <cell r="B1855" t="str">
            <v>OKC-NORMAN</v>
          </cell>
          <cell r="C1855" t="str">
            <v>9981</v>
          </cell>
          <cell r="D1855" t="str">
            <v>OKC</v>
          </cell>
          <cell r="E1855" t="str">
            <v>A</v>
          </cell>
          <cell r="F1855" t="str">
            <v>DANIEL J KOBISKE</v>
          </cell>
          <cell r="G1855">
            <v>36330</v>
          </cell>
          <cell r="H1855">
            <v>41544</v>
          </cell>
          <cell r="I1855" t="str">
            <v>(405) 579-0555</v>
          </cell>
          <cell r="J1855">
            <v>23699</v>
          </cell>
          <cell r="K1855">
            <v>20065</v>
          </cell>
          <cell r="L1855">
            <v>1</v>
          </cell>
          <cell r="N1855">
            <v>419</v>
          </cell>
          <cell r="O1855">
            <v>1</v>
          </cell>
          <cell r="P1855" t="str">
            <v>USD</v>
          </cell>
          <cell r="Q1855" t="str">
            <v>Y</v>
          </cell>
          <cell r="R1855" t="str">
            <v>USD</v>
          </cell>
        </row>
        <row r="1856">
          <cell r="A1856">
            <v>9982</v>
          </cell>
          <cell r="B1856" t="str">
            <v>SEA-TACOMA</v>
          </cell>
          <cell r="C1856" t="str">
            <v>9982</v>
          </cell>
          <cell r="D1856" t="str">
            <v>TAC</v>
          </cell>
          <cell r="E1856" t="str">
            <v>A</v>
          </cell>
          <cell r="F1856" t="str">
            <v>MATTHEW M BROWN</v>
          </cell>
          <cell r="G1856">
            <v>36260</v>
          </cell>
          <cell r="I1856" t="str">
            <v>253-473-0114</v>
          </cell>
          <cell r="J1856">
            <v>25022</v>
          </cell>
          <cell r="K1856">
            <v>20054</v>
          </cell>
          <cell r="L1856">
            <v>1</v>
          </cell>
          <cell r="N1856">
            <v>110</v>
          </cell>
          <cell r="O1856">
            <v>2</v>
          </cell>
          <cell r="P1856" t="str">
            <v>USD</v>
          </cell>
          <cell r="Q1856" t="str">
            <v>Y</v>
          </cell>
          <cell r="R1856" t="str">
            <v>USD</v>
          </cell>
        </row>
        <row r="1857">
          <cell r="A1857">
            <v>9983</v>
          </cell>
          <cell r="B1857" t="str">
            <v>BEND</v>
          </cell>
          <cell r="C1857" t="str">
            <v>9983</v>
          </cell>
          <cell r="D1857" t="str">
            <v>BEN</v>
          </cell>
          <cell r="E1857" t="str">
            <v>A</v>
          </cell>
          <cell r="F1857" t="str">
            <v>ROBIN MCLEOD</v>
          </cell>
          <cell r="G1857">
            <v>36337</v>
          </cell>
          <cell r="I1857" t="str">
            <v>541-312-2541</v>
          </cell>
          <cell r="J1857">
            <v>18946</v>
          </cell>
          <cell r="K1857">
            <v>14903</v>
          </cell>
          <cell r="L1857">
            <v>1</v>
          </cell>
          <cell r="N1857">
            <v>109</v>
          </cell>
          <cell r="O1857">
            <v>2</v>
          </cell>
          <cell r="P1857" t="str">
            <v>USD</v>
          </cell>
          <cell r="Q1857" t="str">
            <v>Y</v>
          </cell>
          <cell r="R1857" t="str">
            <v>USD</v>
          </cell>
        </row>
        <row r="1858">
          <cell r="A1858">
            <v>9984</v>
          </cell>
          <cell r="B1858" t="str">
            <v>MSP-COON RAPIDS</v>
          </cell>
          <cell r="C1858" t="str">
            <v>9984</v>
          </cell>
          <cell r="D1858" t="str">
            <v>MSP</v>
          </cell>
          <cell r="E1858" t="str">
            <v>A</v>
          </cell>
          <cell r="F1858" t="str">
            <v>STORE CLOSED</v>
          </cell>
          <cell r="G1858">
            <v>36337</v>
          </cell>
          <cell r="H1858">
            <v>43881</v>
          </cell>
          <cell r="I1858" t="str">
            <v>(763) 783-0494</v>
          </cell>
          <cell r="J1858">
            <v>27021</v>
          </cell>
          <cell r="K1858">
            <v>21882</v>
          </cell>
          <cell r="L1858">
            <v>1</v>
          </cell>
          <cell r="N1858">
            <v>215</v>
          </cell>
          <cell r="O1858">
            <v>9</v>
          </cell>
          <cell r="P1858" t="str">
            <v>USD</v>
          </cell>
          <cell r="Q1858" t="str">
            <v>Y</v>
          </cell>
          <cell r="R1858" t="str">
            <v>USD</v>
          </cell>
        </row>
        <row r="1859">
          <cell r="A1859">
            <v>9985</v>
          </cell>
          <cell r="B1859" t="str">
            <v>LONGVIEW</v>
          </cell>
          <cell r="C1859" t="str">
            <v>9985</v>
          </cell>
          <cell r="D1859" t="str">
            <v>LON</v>
          </cell>
          <cell r="E1859" t="str">
            <v>C</v>
          </cell>
          <cell r="F1859" t="str">
            <v>AMY L ALLEN</v>
          </cell>
          <cell r="G1859">
            <v>36413</v>
          </cell>
          <cell r="I1859" t="str">
            <v>903-234-2040</v>
          </cell>
          <cell r="J1859">
            <v>26635</v>
          </cell>
          <cell r="K1859">
            <v>19421</v>
          </cell>
          <cell r="L1859">
            <v>1</v>
          </cell>
          <cell r="N1859">
            <v>404</v>
          </cell>
          <cell r="O1859">
            <v>1</v>
          </cell>
          <cell r="P1859" t="str">
            <v>USD</v>
          </cell>
          <cell r="Q1859" t="str">
            <v>Y</v>
          </cell>
          <cell r="R1859" t="str">
            <v>USD</v>
          </cell>
        </row>
        <row r="1860">
          <cell r="A1860">
            <v>9986</v>
          </cell>
          <cell r="B1860" t="str">
            <v>BIRM-BROOK HIGHLAND</v>
          </cell>
          <cell r="C1860" t="str">
            <v>9986</v>
          </cell>
          <cell r="D1860" t="str">
            <v>BIR</v>
          </cell>
          <cell r="E1860" t="str">
            <v>A</v>
          </cell>
          <cell r="F1860" t="str">
            <v>THOMAS D TRUCKS</v>
          </cell>
          <cell r="G1860">
            <v>36344</v>
          </cell>
          <cell r="I1860" t="str">
            <v>205-981-6749</v>
          </cell>
          <cell r="J1860">
            <v>23873</v>
          </cell>
          <cell r="K1860">
            <v>19896</v>
          </cell>
          <cell r="L1860">
            <v>1</v>
          </cell>
          <cell r="N1860">
            <v>408</v>
          </cell>
          <cell r="O1860">
            <v>7</v>
          </cell>
          <cell r="P1860" t="str">
            <v>USD</v>
          </cell>
          <cell r="Q1860" t="str">
            <v>Y</v>
          </cell>
          <cell r="R1860" t="str">
            <v>USD</v>
          </cell>
        </row>
        <row r="1861">
          <cell r="A1861">
            <v>9987</v>
          </cell>
          <cell r="B1861" t="str">
            <v>LANSING</v>
          </cell>
          <cell r="C1861" t="str">
            <v>9987</v>
          </cell>
          <cell r="D1861" t="str">
            <v>LAN</v>
          </cell>
          <cell r="E1861" t="str">
            <v>C</v>
          </cell>
          <cell r="F1861" t="str">
            <v>SHIRLEY L CHAMBERLAIN</v>
          </cell>
          <cell r="G1861">
            <v>36414</v>
          </cell>
          <cell r="I1861" t="str">
            <v>517-332-1778</v>
          </cell>
          <cell r="J1861">
            <v>22118</v>
          </cell>
          <cell r="K1861">
            <v>20266</v>
          </cell>
          <cell r="L1861">
            <v>1</v>
          </cell>
          <cell r="N1861">
            <v>204</v>
          </cell>
          <cell r="O1861">
            <v>9</v>
          </cell>
          <cell r="P1861" t="str">
            <v>USD</v>
          </cell>
          <cell r="Q1861" t="str">
            <v>Y</v>
          </cell>
          <cell r="R1861" t="str">
            <v>USD</v>
          </cell>
        </row>
        <row r="1862">
          <cell r="A1862">
            <v>9988</v>
          </cell>
          <cell r="B1862" t="str">
            <v>ATL-DOUGLASVILLE</v>
          </cell>
          <cell r="C1862" t="str">
            <v>9988</v>
          </cell>
          <cell r="D1862" t="str">
            <v>ALT</v>
          </cell>
          <cell r="E1862" t="str">
            <v>B</v>
          </cell>
          <cell r="F1862" t="str">
            <v>DIANE TAYLOR</v>
          </cell>
          <cell r="G1862">
            <v>36386</v>
          </cell>
          <cell r="H1862">
            <v>41516</v>
          </cell>
          <cell r="I1862" t="str">
            <v>(770) 947-7004</v>
          </cell>
          <cell r="J1862">
            <v>22033</v>
          </cell>
          <cell r="K1862">
            <v>20266</v>
          </cell>
          <cell r="L1862">
            <v>1</v>
          </cell>
          <cell r="N1862">
            <v>418</v>
          </cell>
          <cell r="O1862">
            <v>7</v>
          </cell>
          <cell r="P1862" t="str">
            <v>USD</v>
          </cell>
          <cell r="Q1862" t="str">
            <v>Y</v>
          </cell>
          <cell r="R1862" t="str">
            <v>USD</v>
          </cell>
        </row>
        <row r="1863">
          <cell r="A1863">
            <v>9989</v>
          </cell>
          <cell r="B1863" t="str">
            <v>BUFF-AMHERST</v>
          </cell>
          <cell r="C1863" t="str">
            <v>9989</v>
          </cell>
          <cell r="D1863" t="str">
            <v>BUF</v>
          </cell>
          <cell r="E1863" t="str">
            <v>C</v>
          </cell>
          <cell r="F1863" t="str">
            <v>STORE CLOSED (SEE STORE 5184)</v>
          </cell>
          <cell r="G1863">
            <v>36440</v>
          </cell>
          <cell r="H1863">
            <v>43880</v>
          </cell>
          <cell r="I1863" t="str">
            <v>716-834-3322</v>
          </cell>
          <cell r="J1863">
            <v>23136</v>
          </cell>
          <cell r="K1863">
            <v>17759</v>
          </cell>
          <cell r="L1863">
            <v>1</v>
          </cell>
          <cell r="N1863">
            <v>209</v>
          </cell>
          <cell r="O1863">
            <v>8</v>
          </cell>
          <cell r="P1863" t="str">
            <v>USD</v>
          </cell>
          <cell r="Q1863" t="str">
            <v>Y</v>
          </cell>
          <cell r="R1863" t="str">
            <v>USD</v>
          </cell>
        </row>
        <row r="1864">
          <cell r="A1864">
            <v>9990</v>
          </cell>
          <cell r="B1864" t="str">
            <v>PITT-WM PENN HWY</v>
          </cell>
          <cell r="C1864" t="str">
            <v>9990</v>
          </cell>
          <cell r="D1864" t="str">
            <v>PIT</v>
          </cell>
          <cell r="E1864" t="str">
            <v>C</v>
          </cell>
          <cell r="F1864" t="str">
            <v>IRWIN H NORVITCH</v>
          </cell>
          <cell r="G1864">
            <v>36407</v>
          </cell>
          <cell r="I1864" t="str">
            <v>412-856-6040</v>
          </cell>
          <cell r="J1864">
            <v>23787</v>
          </cell>
          <cell r="K1864">
            <v>18766</v>
          </cell>
          <cell r="L1864">
            <v>1</v>
          </cell>
          <cell r="N1864">
            <v>207</v>
          </cell>
          <cell r="O1864">
            <v>8</v>
          </cell>
          <cell r="P1864" t="str">
            <v>USD</v>
          </cell>
          <cell r="Q1864" t="str">
            <v>Y</v>
          </cell>
          <cell r="R1864" t="str">
            <v>USD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neDrive\OneDrive%20-%20Tredence\Michael's%20Project\Raw%20Data\Store%20Sta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ika Lohia" refreshedDate="43984.41983958333" createdVersion="6" refreshedVersion="6" minRefreshableVersion="3" recordCount="1324" xr:uid="{FE1A32C7-E0B0-423F-91C3-11D54BBF792D}">
  <cacheSource type="worksheet">
    <worksheetSource ref="A1:H1325" sheet="Store Orders bucket" r:id="rId2"/>
  </cacheSource>
  <cacheFields count="8">
    <cacheField name="Store ID" numFmtId="0">
      <sharedItems containsSemiMixedTypes="0" containsString="0" containsNumber="1" containsInteger="1" minValue="1039" maxValue="9990"/>
    </cacheField>
    <cacheField name="Store Name" numFmtId="0">
      <sharedItems/>
    </cacheField>
    <cacheField name="City" numFmtId="0">
      <sharedItems/>
    </cacheField>
    <cacheField name="State" numFmtId="0">
      <sharedItems/>
    </cacheField>
    <cacheField name="Country" numFmtId="0">
      <sharedItems/>
    </cacheField>
    <cacheField name="# Order" numFmtId="164">
      <sharedItems containsSemiMixedTypes="0" containsString="0" containsNumber="1" containsInteger="1" minValue="0" maxValue="11884"/>
    </cacheField>
    <cacheField name="% Order" numFmtId="10">
      <sharedItems containsSemiMixedTypes="0" containsString="0" containsNumber="1" minValue="0" maxValue="6.9971614510808099E-3"/>
    </cacheField>
    <cacheField name="Category" numFmtId="0">
      <sharedItems count="6">
        <s v="Low Order"/>
        <s v="Medium Order"/>
        <s v="High Order"/>
        <s v="A" u="1"/>
        <s v="B" u="1"/>
        <s v="C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4">
  <r>
    <n v="1039"/>
    <s v="LADY LAKE, FL"/>
    <s v="Lady Lake"/>
    <s v="FL"/>
    <s v="USA"/>
    <n v="0"/>
    <n v="0"/>
    <x v="0"/>
  </r>
  <r>
    <n v="1040"/>
    <s v="CHI-CHICAGO/CLARK ST"/>
    <s v="Chicago"/>
    <s v="IL"/>
    <s v="USA"/>
    <n v="579"/>
    <n v="3.409084887391273E-4"/>
    <x v="1"/>
  </r>
  <r>
    <n v="1041"/>
    <s v="FT LAUD-FT LAUDERDALE"/>
    <s v="Ft. Lauderdale"/>
    <s v="FL"/>
    <s v="USA"/>
    <n v="5022"/>
    <n v="2.9568953893746065E-3"/>
    <x v="2"/>
  </r>
  <r>
    <n v="1043"/>
    <s v="GAINESVILLE, GA"/>
    <s v="Gainesville"/>
    <s v="GA"/>
    <s v="USA"/>
    <n v="176"/>
    <n v="1.0362675996215268E-4"/>
    <x v="0"/>
  </r>
  <r>
    <n v="1044"/>
    <s v="CHI-NORRIDGE"/>
    <s v="Norridge"/>
    <s v="IL"/>
    <s v="USA"/>
    <n v="406"/>
    <n v="2.3904809400360222E-4"/>
    <x v="1"/>
  </r>
  <r>
    <n v="1045"/>
    <s v="NEW BERN, NC"/>
    <s v="New Bern"/>
    <s v="NC"/>
    <s v="USA"/>
    <n v="300"/>
    <n v="1.7663652266276025E-4"/>
    <x v="1"/>
  </r>
  <r>
    <n v="1047"/>
    <s v="BOONE, NC"/>
    <s v="Boone"/>
    <s v="NC"/>
    <s v="USA"/>
    <n v="0"/>
    <n v="0"/>
    <x v="0"/>
  </r>
  <r>
    <n v="1049"/>
    <s v="CHI-HIGHLAND, IN"/>
    <s v="Highland"/>
    <s v="IN"/>
    <s v="USA"/>
    <n v="4277"/>
    <n v="2.5182480247620855E-3"/>
    <x v="2"/>
  </r>
  <r>
    <n v="1050"/>
    <s v="NWK-BAYONNE"/>
    <s v="Bayonne"/>
    <s v="NJ"/>
    <s v="USA"/>
    <n v="141"/>
    <n v="8.301916565149732E-5"/>
    <x v="0"/>
  </r>
  <r>
    <n v="1052"/>
    <s v="HYANNIS, MA"/>
    <s v="Hyannis"/>
    <s v="MA"/>
    <s v="USA"/>
    <n v="1257"/>
    <n v="7.4010702995696545E-4"/>
    <x v="1"/>
  </r>
  <r>
    <n v="1053"/>
    <s v="BOS-WEYMOUTH, MA"/>
    <s v="North Weymouth"/>
    <s v="MA"/>
    <s v="USA"/>
    <n v="1586"/>
    <n v="9.3381841647712589E-4"/>
    <x v="1"/>
  </r>
  <r>
    <n v="1054"/>
    <s v="ORL-WATERFORD LAKES"/>
    <s v="Orlando"/>
    <s v="FL"/>
    <s v="USA"/>
    <n v="638"/>
    <n v="3.7564700486280347E-4"/>
    <x v="1"/>
  </r>
  <r>
    <n v="1055"/>
    <s v="PHI-BALA CYNWYD"/>
    <s v="Bala Cynwyd"/>
    <s v="PA"/>
    <s v="USA"/>
    <n v="4645"/>
    <n v="2.7349221592284046E-3"/>
    <x v="2"/>
  </r>
  <r>
    <n v="1056"/>
    <s v="DFW-IRVING"/>
    <s v="Irving"/>
    <s v="TX"/>
    <s v="USA"/>
    <n v="322"/>
    <n v="1.8958986765802934E-4"/>
    <x v="1"/>
  </r>
  <r>
    <n v="1059"/>
    <s v="GREENWOOD, SC"/>
    <s v="Greenwood"/>
    <s v="SC"/>
    <s v="USA"/>
    <n v="198"/>
    <n v="1.1658010495742177E-4"/>
    <x v="0"/>
  </r>
  <r>
    <n v="1060"/>
    <s v="MT.PLEASANT, SC"/>
    <s v="Mt. Pleasant"/>
    <s v="SC"/>
    <s v="USA"/>
    <n v="230"/>
    <n v="1.3542133404144952E-4"/>
    <x v="1"/>
  </r>
  <r>
    <n v="1061"/>
    <s v="N.ORL-SLIDELL"/>
    <s v="Slidell"/>
    <s v="LA"/>
    <s v="USA"/>
    <n v="0"/>
    <n v="0"/>
    <x v="0"/>
  </r>
  <r>
    <n v="1062"/>
    <s v="KNOX-MARYVILLE"/>
    <s v="Alcoa"/>
    <s v="TN"/>
    <s v="USA"/>
    <n v="942"/>
    <n v="5.5463868116106721E-4"/>
    <x v="1"/>
  </r>
  <r>
    <n v="1063"/>
    <s v="FALMOUTH"/>
    <s v="Teaticket"/>
    <s v="MA"/>
    <s v="USA"/>
    <n v="31"/>
    <n v="1.8252440675151891E-5"/>
    <x v="0"/>
  </r>
  <r>
    <n v="1064"/>
    <s v="RAL-HOLLY SPRINGS"/>
    <s v="Holly Springs"/>
    <s v="NC"/>
    <s v="USA"/>
    <n v="1081"/>
    <n v="6.3648026999481278E-4"/>
    <x v="1"/>
  </r>
  <r>
    <n v="1065"/>
    <s v="RICHMOND, KY"/>
    <s v="Richmond"/>
    <s v="KY"/>
    <s v="USA"/>
    <n v="1540"/>
    <n v="9.06734149668836E-4"/>
    <x v="1"/>
  </r>
  <r>
    <n v="1066"/>
    <s v="FRANKFORT, KY"/>
    <s v="Frankfort"/>
    <s v="KY"/>
    <s v="USA"/>
    <n v="1344"/>
    <n v="7.9133162152916596E-4"/>
    <x v="1"/>
  </r>
  <r>
    <n v="1068"/>
    <s v="EL PASO WEST"/>
    <s v="El Paso"/>
    <s v="TX"/>
    <s v="USA"/>
    <n v="267"/>
    <n v="1.5720650516985661E-4"/>
    <x v="1"/>
  </r>
  <r>
    <n v="1069"/>
    <s v="HSTN-CYPRESS"/>
    <s v="Cypress"/>
    <s v="TX"/>
    <s v="USA"/>
    <n v="4965"/>
    <n v="2.9233344500686821E-3"/>
    <x v="2"/>
  </r>
  <r>
    <n v="1070"/>
    <s v="ATL-ROSWELL"/>
    <s v="Roswell"/>
    <s v="GA"/>
    <s v="USA"/>
    <n v="202"/>
    <n v="1.1893525859292524E-4"/>
    <x v="0"/>
  </r>
  <r>
    <n v="1072"/>
    <s v="LAKEWOOD, NY"/>
    <s v="Lakewood"/>
    <s v="NY"/>
    <s v="USA"/>
    <n v="176"/>
    <n v="1.0362675996215268E-4"/>
    <x v="0"/>
  </r>
  <r>
    <n v="1073"/>
    <s v="LISBON, CT"/>
    <s v="Lisbon"/>
    <s v="CT"/>
    <s v="USA"/>
    <n v="798"/>
    <n v="4.6985315028294229E-4"/>
    <x v="1"/>
  </r>
  <r>
    <n v="1074"/>
    <s v="LA-STUDIO CITY"/>
    <s v="Studio City"/>
    <s v="CA"/>
    <s v="USA"/>
    <n v="420"/>
    <n v="2.4729113172786436E-4"/>
    <x v="1"/>
  </r>
  <r>
    <n v="1075"/>
    <s v="BOS-WESTWOOD"/>
    <s v="Westwood"/>
    <s v="MA"/>
    <s v="USA"/>
    <n v="84"/>
    <n v="4.9458226345572872E-5"/>
    <x v="0"/>
  </r>
  <r>
    <n v="1076"/>
    <s v="CIN-NEWPORT"/>
    <s v="Newport"/>
    <s v="KY"/>
    <s v="USA"/>
    <n v="273"/>
    <n v="1.6073923562311184E-4"/>
    <x v="1"/>
  </r>
  <r>
    <n v="1077"/>
    <s v="VA BCH-HAMPTON"/>
    <s v="Hampton"/>
    <s v="VA"/>
    <s v="USA"/>
    <n v="0"/>
    <n v="0"/>
    <x v="0"/>
  </r>
  <r>
    <n v="1079"/>
    <s v="BIRM-BESSEMER"/>
    <s v="Bessemer"/>
    <s v="AL"/>
    <s v="USA"/>
    <n v="5220"/>
    <n v="3.0734754943320284E-3"/>
    <x v="2"/>
  </r>
  <r>
    <n v="1081"/>
    <s v="BOS-CAMBRIDGE"/>
    <s v="Cambridge"/>
    <s v="MA"/>
    <s v="USA"/>
    <n v="2079"/>
    <n v="1.2240911020529285E-3"/>
    <x v="1"/>
  </r>
  <r>
    <n v="1082"/>
    <s v="HUNTSVILLE"/>
    <s v="Huntsville"/>
    <s v="AL"/>
    <s v="USA"/>
    <n v="916"/>
    <n v="5.3933018253029467E-4"/>
    <x v="1"/>
  </r>
  <r>
    <n v="1083"/>
    <s v="RICHMOND-WHITE OAK"/>
    <s v="Henrico"/>
    <s v="VA"/>
    <s v="USA"/>
    <n v="616"/>
    <n v="3.626936598675344E-4"/>
    <x v="1"/>
  </r>
  <r>
    <n v="1084"/>
    <s v="BIDDEFORD ME"/>
    <s v="Biddeford"/>
    <s v="ME"/>
    <s v="USA"/>
    <n v="3844"/>
    <n v="2.2633026437188348E-3"/>
    <x v="2"/>
  </r>
  <r>
    <n v="1085"/>
    <s v="KC-KANSAS CITY/ZONA ROSA"/>
    <s v="Kansas City"/>
    <s v="MO"/>
    <s v="USA"/>
    <n v="588"/>
    <n v="3.4620758441901011E-4"/>
    <x v="1"/>
  </r>
  <r>
    <n v="1087"/>
    <s v="SEA-GIG HARBOR"/>
    <s v="Gig Harbor"/>
    <s v="WA"/>
    <s v="USA"/>
    <n v="2930"/>
    <n v="1.7251500380062919E-3"/>
    <x v="2"/>
  </r>
  <r>
    <n v="1088"/>
    <s v="DFW-MURPHY"/>
    <s v="Murphy"/>
    <s v="TX"/>
    <s v="USA"/>
    <n v="375"/>
    <n v="2.2079565332845032E-4"/>
    <x v="1"/>
  </r>
  <r>
    <n v="1089"/>
    <s v="WAYNESVILLE"/>
    <s v="Waynesville"/>
    <s v="NC"/>
    <s v="USA"/>
    <n v="0"/>
    <n v="0"/>
    <x v="0"/>
  </r>
  <r>
    <n v="1090"/>
    <s v="PHI-MARLTON"/>
    <s v="Marlton"/>
    <s v="NJ"/>
    <s v="USA"/>
    <n v="170"/>
    <n v="1.0009402950889748E-4"/>
    <x v="0"/>
  </r>
  <r>
    <n v="1091"/>
    <s v="SLC-AMERICAN FORK"/>
    <s v="American Fork"/>
    <s v="UT"/>
    <s v="USA"/>
    <n v="0"/>
    <n v="0"/>
    <x v="0"/>
  </r>
  <r>
    <n v="1092"/>
    <s v="DFW-ARLINGTON/NORTH"/>
    <s v="Arlington"/>
    <s v="TX"/>
    <s v="USA"/>
    <n v="1430"/>
    <n v="8.4196742469249048E-4"/>
    <x v="1"/>
  </r>
  <r>
    <n v="1093"/>
    <s v="BALT-OWINGS MILL"/>
    <s v="Owings Mills"/>
    <s v="MD"/>
    <s v="USA"/>
    <n v="327"/>
    <n v="1.9253380970240869E-4"/>
    <x v="1"/>
  </r>
  <r>
    <n v="1094"/>
    <s v="BOWLING GREEN"/>
    <s v="Bowling Green"/>
    <s v="KY"/>
    <s v="USA"/>
    <n v="602"/>
    <n v="3.5445062214327225E-4"/>
    <x v="1"/>
  </r>
  <r>
    <n v="1095"/>
    <s v="PALM BEACH-DELRAY BEACH"/>
    <s v="Delray Beach"/>
    <s v="FL"/>
    <s v="USA"/>
    <n v="242"/>
    <n v="1.4248679494795993E-4"/>
    <x v="1"/>
  </r>
  <r>
    <n v="1098"/>
    <s v="NWK-EDGEWATER"/>
    <s v="Edgewater"/>
    <s v="NJ"/>
    <s v="USA"/>
    <n v="207"/>
    <n v="1.2187920063730457E-4"/>
    <x v="0"/>
  </r>
  <r>
    <n v="1099"/>
    <s v="MPHS-OLIVE BRANCH"/>
    <s v="Olive Branch"/>
    <s v="MS"/>
    <s v="USA"/>
    <n v="0"/>
    <n v="0"/>
    <x v="0"/>
  </r>
  <r>
    <n v="1103"/>
    <s v="HSTN-COPPERFIELD"/>
    <s v="Houston"/>
    <s v="TX"/>
    <s v="USA"/>
    <n v="0"/>
    <n v="0"/>
    <x v="0"/>
  </r>
  <r>
    <n v="1104"/>
    <s v="OKC-N. MAY"/>
    <s v="Oklahoma City"/>
    <s v="OK"/>
    <s v="USA"/>
    <n v="3296"/>
    <n v="1.9406465956548593E-3"/>
    <x v="2"/>
  </r>
  <r>
    <n v="1118"/>
    <s v="HSTN-WEBSTER"/>
    <s v="Webster"/>
    <s v="TX"/>
    <s v="USA"/>
    <n v="0"/>
    <n v="0"/>
    <x v="0"/>
  </r>
  <r>
    <n v="1151"/>
    <s v="MPHS-COLLIERVILLE"/>
    <s v="Collierville"/>
    <s v="TN"/>
    <s v="USA"/>
    <n v="284"/>
    <n v="1.6721590812074637E-4"/>
    <x v="1"/>
  </r>
  <r>
    <n v="1152"/>
    <s v="WESTERLY"/>
    <s v="Westerly"/>
    <s v="RI"/>
    <s v="USA"/>
    <n v="1048"/>
    <n v="6.1705025250190909E-4"/>
    <x v="1"/>
  </r>
  <r>
    <n v="1153"/>
    <s v="EPPING"/>
    <s v="Epping"/>
    <s v="NH"/>
    <s v="USA"/>
    <n v="632"/>
    <n v="3.7211427440954825E-4"/>
    <x v="1"/>
  </r>
  <r>
    <n v="1154"/>
    <s v="STATESVILLE"/>
    <s v="Statesville"/>
    <s v="NC"/>
    <s v="USA"/>
    <n v="0"/>
    <n v="0"/>
    <x v="0"/>
  </r>
  <r>
    <n v="1155"/>
    <s v="HART-MANSFIELD"/>
    <s v="Willimantic"/>
    <s v="CT"/>
    <s v="USA"/>
    <n v="1144"/>
    <n v="6.7357393975399241E-4"/>
    <x v="1"/>
  </r>
  <r>
    <n v="1157"/>
    <s v="HSTN-ROSENBERG"/>
    <s v="Rosenberg"/>
    <s v="TX"/>
    <s v="USA"/>
    <n v="0"/>
    <n v="0"/>
    <x v="0"/>
  </r>
  <r>
    <n v="1158"/>
    <s v="ST.L-BRENTWOOD"/>
    <s v="Brentwood"/>
    <s v="MO"/>
    <s v="USA"/>
    <n v="3322"/>
    <n v="1.9559550942856319E-3"/>
    <x v="2"/>
  </r>
  <r>
    <n v="1159"/>
    <s v="HSTN-ATASCOCITA"/>
    <s v="Humble"/>
    <s v="TX"/>
    <s v="USA"/>
    <n v="0"/>
    <n v="0"/>
    <x v="0"/>
  </r>
  <r>
    <n v="1160"/>
    <s v="DFW-FT WORTH MONTGOMERY PLAZA"/>
    <s v="Fort Worth"/>
    <s v="TX"/>
    <s v="USA"/>
    <n v="2211"/>
    <n v="1.301811172024543E-3"/>
    <x v="1"/>
  </r>
  <r>
    <n v="1161"/>
    <s v="AMSTERDAM"/>
    <s v="Amsterdam"/>
    <s v="NY"/>
    <s v="USA"/>
    <n v="217"/>
    <n v="1.2776708472606325E-4"/>
    <x v="0"/>
  </r>
  <r>
    <n v="1162"/>
    <s v="LAKE CITY"/>
    <s v="Lake City"/>
    <s v="FL"/>
    <s v="USA"/>
    <n v="395"/>
    <n v="2.3257142150596765E-4"/>
    <x v="1"/>
  </r>
  <r>
    <n v="1164"/>
    <s v="FT.OGLETHORPE"/>
    <s v="Fort Oglethorpe"/>
    <s v="GA"/>
    <s v="USA"/>
    <n v="0"/>
    <n v="0"/>
    <x v="0"/>
  </r>
  <r>
    <n v="1166"/>
    <s v="COLUMBUS-GRACELAND"/>
    <s v="Columbus"/>
    <s v="OH"/>
    <s v="USA"/>
    <n v="738"/>
    <n v="4.3452584575039024E-4"/>
    <x v="1"/>
  </r>
  <r>
    <n v="1167"/>
    <s v="POTTSVILLE"/>
    <s v="Pottsville"/>
    <s v="PA"/>
    <s v="USA"/>
    <n v="1739"/>
    <n v="1.0239030430351337E-3"/>
    <x v="1"/>
  </r>
  <r>
    <n v="1168"/>
    <s v="STROUDSBURG"/>
    <s v="Stroudsburg"/>
    <s v="PA"/>
    <s v="USA"/>
    <n v="1188"/>
    <n v="6.9948062974453055E-4"/>
    <x v="1"/>
  </r>
  <r>
    <n v="1169"/>
    <s v="GRANBURY"/>
    <s v="Granbury"/>
    <s v="TX"/>
    <s v="USA"/>
    <n v="0"/>
    <n v="0"/>
    <x v="0"/>
  </r>
  <r>
    <n v="1170"/>
    <s v="UNIONTOWN"/>
    <s v="Uniontown"/>
    <s v="PA"/>
    <s v="USA"/>
    <n v="1172"/>
    <n v="6.900600152025167E-4"/>
    <x v="1"/>
  </r>
  <r>
    <n v="1171"/>
    <s v="NORTH CANTON"/>
    <s v="North Canton"/>
    <s v="OH"/>
    <s v="USA"/>
    <n v="4469"/>
    <n v="2.6312953992662521E-3"/>
    <x v="2"/>
  </r>
  <r>
    <n v="1172"/>
    <s v="WESTPORT"/>
    <s v="Westport"/>
    <s v="CT"/>
    <s v="USA"/>
    <n v="189"/>
    <n v="1.1128100927753896E-4"/>
    <x v="0"/>
  </r>
  <r>
    <n v="1173"/>
    <s v="NYC-QUEENS/FRESH MEADOWS"/>
    <s v="Fresh Meadows"/>
    <s v="NY"/>
    <s v="USA"/>
    <n v="0"/>
    <n v="0"/>
    <x v="0"/>
  </r>
  <r>
    <n v="1174"/>
    <s v="WILTON"/>
    <s v="Wilton"/>
    <s v="CT"/>
    <s v="USA"/>
    <n v="173"/>
    <n v="1.0186039473552507E-4"/>
    <x v="0"/>
  </r>
  <r>
    <n v="1175"/>
    <s v="ATL-BETHLEHEM (WINDER)"/>
    <s v="Bethlehem"/>
    <s v="GA"/>
    <s v="USA"/>
    <n v="805"/>
    <n v="4.7397466914507333E-4"/>
    <x v="1"/>
  </r>
  <r>
    <n v="1176"/>
    <s v="TAMPA-PLANT CITY"/>
    <s v="Plant City"/>
    <s v="FL"/>
    <s v="USA"/>
    <n v="0"/>
    <n v="0"/>
    <x v="0"/>
  </r>
  <r>
    <n v="1178"/>
    <s v="MSP-MINNEAPOLIS/QUARRY"/>
    <s v="Minneapolis"/>
    <s v="MN"/>
    <s v="USA"/>
    <n v="95"/>
    <n v="5.5934898843207414E-5"/>
    <x v="0"/>
  </r>
  <r>
    <n v="1182"/>
    <s v="N.ORL-MAGNOLIA"/>
    <s v="New Orleans"/>
    <s v="LA"/>
    <s v="USA"/>
    <n v="3254"/>
    <n v="1.9159174824820728E-3"/>
    <x v="2"/>
  </r>
  <r>
    <n v="1183"/>
    <s v="BOS-NEWTON"/>
    <s v="Newton"/>
    <s v="MA"/>
    <s v="USA"/>
    <n v="43"/>
    <n v="2.5317901581662302E-5"/>
    <x v="0"/>
  </r>
  <r>
    <n v="1184"/>
    <s v="CHLT-RIVERGATE"/>
    <s v="Charlotte"/>
    <s v="NC"/>
    <s v="USA"/>
    <n v="310"/>
    <n v="1.8252440675151893E-4"/>
    <x v="1"/>
  </r>
  <r>
    <n v="1185"/>
    <s v="NAPA"/>
    <s v="Napa"/>
    <s v="CA"/>
    <s v="USA"/>
    <n v="5688"/>
    <n v="3.3490284696859342E-3"/>
    <x v="2"/>
  </r>
  <r>
    <n v="1186"/>
    <s v="SALISBURY"/>
    <s v="Salisbury"/>
    <s v="NC"/>
    <s v="USA"/>
    <n v="0"/>
    <n v="0"/>
    <x v="0"/>
  </r>
  <r>
    <n v="1187"/>
    <s v="CHATTANOOGA-HIXSON"/>
    <s v="Chattanooga"/>
    <s v="TN"/>
    <s v="USA"/>
    <n v="376"/>
    <n v="2.213844417373262E-4"/>
    <x v="1"/>
  </r>
  <r>
    <n v="1188"/>
    <s v="BALT-CANTON CROSSING"/>
    <s v="Baltimore"/>
    <s v="MD"/>
    <s v="USA"/>
    <n v="257"/>
    <n v="1.5131862108109796E-4"/>
    <x v="1"/>
  </r>
  <r>
    <n v="1189"/>
    <s v="DEN-SHERIDAN"/>
    <s v="Sheridan"/>
    <s v="CO"/>
    <s v="USA"/>
    <n v="623"/>
    <n v="3.6681517872966544E-4"/>
    <x v="1"/>
  </r>
  <r>
    <n v="1191"/>
    <s v="NYC-MANHATN-CHELSEA"/>
    <s v="New York"/>
    <s v="NY"/>
    <s v="USA"/>
    <n v="0"/>
    <n v="0"/>
    <x v="0"/>
  </r>
  <r>
    <n v="1193"/>
    <s v="GREENVILLE-SIMPSONVILLE"/>
    <s v="Simpsonville"/>
    <s v="SC"/>
    <s v="USA"/>
    <n v="170"/>
    <n v="1.0009402950889748E-4"/>
    <x v="0"/>
  </r>
  <r>
    <n v="1195"/>
    <s v="STURBRIDGE"/>
    <s v="Sturbridge"/>
    <s v="MA"/>
    <s v="USA"/>
    <n v="394"/>
    <n v="2.319826330970918E-4"/>
    <x v="1"/>
  </r>
  <r>
    <n v="1196"/>
    <s v="SEABROOK"/>
    <s v="Seabrook"/>
    <s v="NH"/>
    <s v="USA"/>
    <n v="1057"/>
    <n v="6.2234934818179201E-4"/>
    <x v="1"/>
  </r>
  <r>
    <n v="1198"/>
    <s v="BONITA SPRINGS/ESTERO"/>
    <s v="Estero"/>
    <s v="FL"/>
    <s v="USA"/>
    <n v="0"/>
    <n v="0"/>
    <x v="0"/>
  </r>
  <r>
    <n v="1212"/>
    <s v="S.ANT-INGRAM"/>
    <s v="San Antonio"/>
    <s v="TX"/>
    <s v="USA"/>
    <n v="228"/>
    <n v="1.3424375722369779E-4"/>
    <x v="1"/>
  </r>
  <r>
    <n v="1225"/>
    <s v="NYC-BROOKLYN/GATEWAY"/>
    <s v="Brooklyn"/>
    <s v="NY"/>
    <s v="USA"/>
    <n v="0"/>
    <n v="0"/>
    <x v="0"/>
  </r>
  <r>
    <n v="1226"/>
    <s v="MIA-HIALEAH"/>
    <s v="Hialeah"/>
    <s v="FL"/>
    <s v="USA"/>
    <n v="807"/>
    <n v="4.7515224596282509E-4"/>
    <x v="1"/>
  </r>
  <r>
    <n v="1227"/>
    <s v="CHI-42ND &amp; PULASKI"/>
    <s v="Chicago"/>
    <s v="IL"/>
    <s v="USA"/>
    <n v="384"/>
    <n v="2.2609474900833312E-4"/>
    <x v="1"/>
  </r>
  <r>
    <n v="1228"/>
    <s v="POOLER"/>
    <s v="Pooler"/>
    <s v="GA"/>
    <s v="USA"/>
    <n v="0"/>
    <n v="0"/>
    <x v="0"/>
  </r>
  <r>
    <n v="1229"/>
    <s v="LA-SOUTH GATE"/>
    <s v="South Gate"/>
    <s v="CA"/>
    <s v="USA"/>
    <n v="137"/>
    <n v="8.0664012015993844E-5"/>
    <x v="0"/>
  </r>
  <r>
    <n v="1230"/>
    <s v="BOS-STONEHAM"/>
    <s v="Stoneham"/>
    <s v="MA"/>
    <s v="USA"/>
    <n v="2622"/>
    <n v="1.5438032080725245E-3"/>
    <x v="1"/>
  </r>
  <r>
    <n v="1231"/>
    <s v="LI-VALLEY STREAM"/>
    <s v="Valley Stream"/>
    <s v="NY"/>
    <s v="USA"/>
    <n v="0"/>
    <n v="0"/>
    <x v="0"/>
  </r>
  <r>
    <n v="1232"/>
    <s v="RAL-WAKE FOREST"/>
    <s v="Wake Forest"/>
    <s v="NC"/>
    <s v="USA"/>
    <n v="578"/>
    <n v="3.4031970033025142E-4"/>
    <x v="1"/>
  </r>
  <r>
    <n v="1233"/>
    <s v="NWK-CLARK"/>
    <s v="Clark"/>
    <s v="NJ"/>
    <s v="USA"/>
    <n v="131"/>
    <n v="7.7131281562738637E-5"/>
    <x v="0"/>
  </r>
  <r>
    <n v="1234"/>
    <s v="BAY-ALAMEDA"/>
    <s v="Alameda"/>
    <s v="CA"/>
    <s v="USA"/>
    <n v="2227"/>
    <n v="1.3112317865665568E-3"/>
    <x v="1"/>
  </r>
  <r>
    <n v="1235"/>
    <s v="LI-SHIRLEY"/>
    <s v="Shirley"/>
    <s v="NY"/>
    <s v="USA"/>
    <n v="0"/>
    <n v="0"/>
    <x v="0"/>
  </r>
  <r>
    <n v="1236"/>
    <s v="CHI-HYDE PARK"/>
    <s v="Chicago"/>
    <s v="IL"/>
    <s v="USA"/>
    <n v="557"/>
    <n v="3.2795514374385818E-4"/>
    <x v="1"/>
  </r>
  <r>
    <n v="1237"/>
    <s v="COL-COLUMBIA-DEVINE"/>
    <s v="Columbia"/>
    <s v="SC"/>
    <s v="USA"/>
    <n v="3370"/>
    <n v="1.9842169379116737E-3"/>
    <x v="2"/>
  </r>
  <r>
    <n v="1238"/>
    <s v="BRISTOL"/>
    <s v="Bristol"/>
    <s v="TN"/>
    <s v="USA"/>
    <n v="192"/>
    <n v="1.1304737450416656E-4"/>
    <x v="0"/>
  </r>
  <r>
    <n v="1239"/>
    <s v="BOS-BERLIN"/>
    <s v="Hudson"/>
    <s v="MA"/>
    <s v="USA"/>
    <n v="2662"/>
    <n v="1.5673547444275593E-3"/>
    <x v="1"/>
  </r>
  <r>
    <n v="1241"/>
    <s v="CHARLESTON-WEST ASHLEY"/>
    <s v="Charleston"/>
    <s v="SC"/>
    <s v="USA"/>
    <n v="3188"/>
    <n v="1.8770574474962656E-3"/>
    <x v="2"/>
  </r>
  <r>
    <n v="1242"/>
    <s v="BISMARCK"/>
    <s v="Bismarck"/>
    <s v="ND"/>
    <s v="USA"/>
    <n v="0"/>
    <n v="0"/>
    <x v="0"/>
  </r>
  <r>
    <n v="1243"/>
    <s v="DFW-ALLEN"/>
    <s v="Allen"/>
    <s v="TX"/>
    <s v="USA"/>
    <n v="346"/>
    <n v="2.0372078947105015E-4"/>
    <x v="1"/>
  </r>
  <r>
    <n v="1245"/>
    <s v="ALBQ-RIO RANCH"/>
    <s v="Rio Rancho"/>
    <s v="NM"/>
    <s v="USA"/>
    <n v="413"/>
    <n v="2.4316961286573329E-4"/>
    <x v="1"/>
  </r>
  <r>
    <n v="1246"/>
    <s v="CEDAR FALLS"/>
    <s v="Cedar Falls"/>
    <s v="IA"/>
    <s v="USA"/>
    <n v="0"/>
    <n v="0"/>
    <x v="0"/>
  </r>
  <r>
    <n v="1247"/>
    <s v="AUBURN"/>
    <s v="Auburn"/>
    <s v="CA"/>
    <s v="USA"/>
    <n v="136"/>
    <n v="8.0075223607117978E-5"/>
    <x v="0"/>
  </r>
  <r>
    <n v="1250"/>
    <s v="DC-SILVER SPRING"/>
    <s v="Silver Spring"/>
    <s v="MD"/>
    <s v="USA"/>
    <n v="611"/>
    <n v="3.5974971782315506E-4"/>
    <x v="1"/>
  </r>
  <r>
    <n v="1251"/>
    <s v="COLUMBUS"/>
    <s v="Columbus"/>
    <s v="MS"/>
    <s v="USA"/>
    <n v="1067"/>
    <n v="6.2823723227055058E-4"/>
    <x v="1"/>
  </r>
  <r>
    <n v="1252"/>
    <s v="MERIDIAN"/>
    <s v="Meridian"/>
    <s v="ID"/>
    <s v="USA"/>
    <n v="0"/>
    <n v="0"/>
    <x v="0"/>
  </r>
  <r>
    <n v="1253"/>
    <s v="LINCOLN-48TH  ST"/>
    <s v="Lincoln"/>
    <s v="NE"/>
    <s v="USA"/>
    <n v="0"/>
    <n v="0"/>
    <x v="0"/>
  </r>
  <r>
    <n v="1255"/>
    <s v="OMAHA-CENTRAL"/>
    <s v="Omaha"/>
    <s v="NE"/>
    <s v="USA"/>
    <n v="1387"/>
    <n v="8.1664952311082822E-4"/>
    <x v="1"/>
  </r>
  <r>
    <n v="1257"/>
    <s v="TORRINGTON"/>
    <s v="Torrington"/>
    <s v="CT"/>
    <s v="USA"/>
    <n v="281"/>
    <n v="1.6544954289411876E-4"/>
    <x v="1"/>
  </r>
  <r>
    <n v="1261"/>
    <s v="MUNCIE"/>
    <s v="Muncie"/>
    <s v="IN"/>
    <s v="USA"/>
    <n v="76"/>
    <n v="4.4747919074565927E-5"/>
    <x v="0"/>
  </r>
  <r>
    <n v="1262"/>
    <s v="KALISPELL"/>
    <s v="Kalispell"/>
    <s v="MT"/>
    <s v="USA"/>
    <n v="336"/>
    <n v="1.9783290538229149E-4"/>
    <x v="1"/>
  </r>
  <r>
    <n v="1263"/>
    <s v="LOUISVILLE- OUTER LOOP"/>
    <s v="Louisville"/>
    <s v="KY"/>
    <s v="USA"/>
    <n v="157"/>
    <n v="9.2439780193511196E-5"/>
    <x v="0"/>
  </r>
  <r>
    <n v="1264"/>
    <s v="MERRITT ISLAND"/>
    <s v="Merritt Island"/>
    <s v="FL"/>
    <s v="USA"/>
    <n v="0"/>
    <n v="0"/>
    <x v="0"/>
  </r>
  <r>
    <n v="1265"/>
    <s v="NYC-STATEN ISLAND/BRICKTOWN"/>
    <s v="Staten Island"/>
    <s v="NY"/>
    <s v="USA"/>
    <n v="6416"/>
    <n v="3.777666431347566E-3"/>
    <x v="2"/>
  </r>
  <r>
    <n v="1266"/>
    <s v="CHI-W SCHAUMBURG"/>
    <s v="Schaumburg"/>
    <s v="IL"/>
    <s v="USA"/>
    <n v="470"/>
    <n v="2.7673055217165772E-4"/>
    <x v="1"/>
  </r>
  <r>
    <n v="1267"/>
    <s v="SAN MARCOS"/>
    <s v="San Marcos"/>
    <s v="TX"/>
    <s v="USA"/>
    <n v="0"/>
    <n v="0"/>
    <x v="0"/>
  </r>
  <r>
    <n v="1268"/>
    <s v="DFW-FRISCO"/>
    <s v="Frisco"/>
    <s v="TX"/>
    <s v="USA"/>
    <n v="1291"/>
    <n v="7.6012583585874491E-4"/>
    <x v="1"/>
  </r>
  <r>
    <n v="1269"/>
    <s v="DFW-EULESS"/>
    <s v="Euless"/>
    <s v="TX"/>
    <s v="USA"/>
    <n v="3518"/>
    <n v="2.0713576224253021E-3"/>
    <x v="2"/>
  </r>
  <r>
    <n v="1270"/>
    <s v="LI-DEER PARK"/>
    <s v="North Babylon"/>
    <s v="NY"/>
    <s v="USA"/>
    <n v="213"/>
    <n v="1.2541193109055979E-4"/>
    <x v="0"/>
  </r>
  <r>
    <n v="1271"/>
    <s v="PACE"/>
    <s v="Pace"/>
    <s v="FL"/>
    <s v="USA"/>
    <n v="0"/>
    <n v="0"/>
    <x v="0"/>
  </r>
  <r>
    <n v="1273"/>
    <s v="CLARKSVILLE"/>
    <s v="Clarksville"/>
    <s v="TN"/>
    <s v="USA"/>
    <n v="3807"/>
    <n v="2.2415174725904275E-3"/>
    <x v="2"/>
  </r>
  <r>
    <n v="1274"/>
    <s v="MIDDLETOWN"/>
    <s v="Middletown"/>
    <s v="DE"/>
    <s v="USA"/>
    <n v="1067"/>
    <n v="6.2823723227055058E-4"/>
    <x v="1"/>
  </r>
  <r>
    <n v="1275"/>
    <s v="GUILFORD"/>
    <s v="Guilford"/>
    <s v="CT"/>
    <s v="USA"/>
    <n v="241"/>
    <n v="1.4189800653908408E-4"/>
    <x v="1"/>
  </r>
  <r>
    <n v="1276"/>
    <s v="NYC-BROOKLYN HEIGHTS"/>
    <s v="Brooklyn"/>
    <s v="NY"/>
    <s v="USA"/>
    <n v="0"/>
    <n v="0"/>
    <x v="0"/>
  </r>
  <r>
    <n v="1278"/>
    <s v="CHI-DOWNERS GROVE/FINLEY"/>
    <s v="Downers Grove"/>
    <s v="IL"/>
    <s v="USA"/>
    <n v="5096"/>
    <n v="3.0004657316314207E-3"/>
    <x v="2"/>
  </r>
  <r>
    <n v="1279"/>
    <s v="HART-SOUTHINGTON"/>
    <s v="Southington"/>
    <s v="CT"/>
    <s v="USA"/>
    <n v="1382"/>
    <n v="8.1370558106644893E-4"/>
    <x v="1"/>
  </r>
  <r>
    <n v="1280"/>
    <s v="SOUTH NAPLES"/>
    <s v="Naples"/>
    <s v="FL"/>
    <s v="USA"/>
    <n v="0"/>
    <n v="0"/>
    <x v="0"/>
  </r>
  <r>
    <n v="1283"/>
    <s v="NWK-SECAUCUS"/>
    <s v="Secaucus"/>
    <s v="NJ"/>
    <s v="USA"/>
    <n v="9049"/>
    <n v="5.3279463119177252E-3"/>
    <x v="2"/>
  </r>
  <r>
    <n v="1286"/>
    <s v="LIVERMORE"/>
    <s v="Livermore"/>
    <s v="CA"/>
    <s v="USA"/>
    <n v="0"/>
    <n v="0"/>
    <x v="0"/>
  </r>
  <r>
    <n v="1287"/>
    <s v="LAPEER"/>
    <s v="Lapeer"/>
    <s v="MI"/>
    <s v="USA"/>
    <n v="1334"/>
    <n v="7.8544373744040728E-4"/>
    <x v="1"/>
  </r>
  <r>
    <n v="1288"/>
    <s v="HART-EAST HARTFORD"/>
    <s v="East Hartford"/>
    <s v="CT"/>
    <s v="USA"/>
    <n v="3249"/>
    <n v="1.9129735404376936E-3"/>
    <x v="2"/>
  </r>
  <r>
    <n v="1289"/>
    <s v="CLEV-STRONGSVILLE"/>
    <s v="Strongsville"/>
    <s v="OH"/>
    <s v="USA"/>
    <n v="559"/>
    <n v="3.2913272056160994E-4"/>
    <x v="1"/>
  </r>
  <r>
    <n v="1290"/>
    <s v="S.DG-CARLSBAD/LA COSTA"/>
    <s v="Carlsbad"/>
    <s v="CA"/>
    <s v="USA"/>
    <n v="427"/>
    <n v="2.5141265058999541E-4"/>
    <x v="1"/>
  </r>
  <r>
    <n v="1292"/>
    <s v="ORL-LEE VISTA"/>
    <s v="Orlando"/>
    <s v="FL"/>
    <s v="USA"/>
    <n v="0"/>
    <n v="0"/>
    <x v="0"/>
  </r>
  <r>
    <n v="1293"/>
    <s v="DC-ALEXANDRIA/NORTH"/>
    <s v="Alexandria"/>
    <s v="VA"/>
    <s v="USA"/>
    <n v="3904"/>
    <n v="2.2986299482513867E-3"/>
    <x v="2"/>
  </r>
  <r>
    <n v="1295"/>
    <s v="L.RCK-CONWAY"/>
    <s v="Conway"/>
    <s v="AR"/>
    <s v="USA"/>
    <n v="0"/>
    <n v="0"/>
    <x v="0"/>
  </r>
  <r>
    <n v="1296"/>
    <s v="NYC-BRONX/TERMINAL MARKET"/>
    <s v="Bronx"/>
    <s v="NY"/>
    <s v="USA"/>
    <n v="0"/>
    <n v="0"/>
    <x v="0"/>
  </r>
  <r>
    <n v="1297"/>
    <s v="WEST LEBANON"/>
    <s v="West Lebanon"/>
    <s v="NH"/>
    <s v="USA"/>
    <n v="754"/>
    <n v="4.4394646029240409E-4"/>
    <x v="1"/>
  </r>
  <r>
    <n v="1298"/>
    <s v="DC-CHEVY CHASE"/>
    <s v="Washington"/>
    <s v="DC"/>
    <s v="USA"/>
    <n v="649"/>
    <n v="3.8212367736043803E-4"/>
    <x v="1"/>
  </r>
  <r>
    <n v="1299"/>
    <s v="ATL-PEACHTREE CITY"/>
    <s v="Peachtree City"/>
    <s v="GA"/>
    <s v="USA"/>
    <n v="638"/>
    <n v="3.7564700486280347E-4"/>
    <x v="1"/>
  </r>
  <r>
    <n v="1300"/>
    <s v="DFW-LAKE WORTH"/>
    <s v="Lake Worth"/>
    <s v="TX"/>
    <s v="USA"/>
    <n v="1635"/>
    <n v="9.6266904851204332E-4"/>
    <x v="1"/>
  </r>
  <r>
    <n v="1302"/>
    <s v="AUS-CEDAR PARK"/>
    <s v="Cedar Park"/>
    <s v="TX"/>
    <s v="USA"/>
    <n v="0"/>
    <n v="0"/>
    <x v="0"/>
  </r>
  <r>
    <n v="1303"/>
    <s v="ROCH-WEBSTER"/>
    <s v="Webster"/>
    <s v="NY"/>
    <s v="USA"/>
    <n v="189"/>
    <n v="1.1128100927753896E-4"/>
    <x v="0"/>
  </r>
  <r>
    <n v="1304"/>
    <s v="AUS-GREAT HILLS"/>
    <s v="Austin"/>
    <s v="TX"/>
    <s v="USA"/>
    <n v="0"/>
    <n v="0"/>
    <x v="0"/>
  </r>
  <r>
    <n v="1306"/>
    <s v="YONKERS"/>
    <s v="Yonkers"/>
    <s v="NY"/>
    <s v="USA"/>
    <n v="0"/>
    <n v="0"/>
    <x v="0"/>
  </r>
  <r>
    <n v="1309"/>
    <s v="HSTN-SPRING/WEST"/>
    <s v="Spring"/>
    <s v="TX"/>
    <s v="USA"/>
    <n v="0"/>
    <n v="0"/>
    <x v="0"/>
  </r>
  <r>
    <n v="1310"/>
    <s v="HSTN-WESTLAKE"/>
    <s v="Houston"/>
    <s v="TX"/>
    <s v="USA"/>
    <n v="0"/>
    <n v="0"/>
    <x v="0"/>
  </r>
  <r>
    <n v="1311"/>
    <s v="MIA-SOUTH BEACH"/>
    <s v="Miami Beach"/>
    <s v="FL"/>
    <s v="USA"/>
    <n v="745"/>
    <n v="4.3864736461252129E-4"/>
    <x v="1"/>
  </r>
  <r>
    <n v="1312"/>
    <s v="PHI-MEDIA/GRANITE RUN"/>
    <s v="Media"/>
    <s v="PA"/>
    <s v="USA"/>
    <n v="0"/>
    <n v="0"/>
    <x v="0"/>
  </r>
  <r>
    <n v="1313"/>
    <s v="FT LAUD-POMPANO BEACH"/>
    <s v="Pompano Beach"/>
    <s v="FL"/>
    <s v="USA"/>
    <n v="100"/>
    <n v="5.8878840887586749E-5"/>
    <x v="0"/>
  </r>
  <r>
    <n v="1314"/>
    <s v="CHI-CHICAGO/BUCKTOWN"/>
    <s v="Chicago"/>
    <s v="IL"/>
    <s v="USA"/>
    <n v="334"/>
    <n v="1.9665532856453976E-4"/>
    <x v="1"/>
  </r>
  <r>
    <n v="1316"/>
    <s v="BALT-ELDERSBURG"/>
    <s v="Eldersburg"/>
    <s v="MD"/>
    <s v="USA"/>
    <n v="1075"/>
    <n v="6.3294753954155761E-4"/>
    <x v="1"/>
  </r>
  <r>
    <n v="1317"/>
    <s v="LA-IRVINE"/>
    <s v="Irvine"/>
    <s v="CA"/>
    <s v="USA"/>
    <n v="153"/>
    <n v="9.0084626558007734E-5"/>
    <x v="0"/>
  </r>
  <r>
    <n v="1318"/>
    <s v="NORTH CONWAY"/>
    <s v="North Conway"/>
    <s v="NH"/>
    <s v="USA"/>
    <n v="1200"/>
    <n v="7.0654609065104099E-4"/>
    <x v="1"/>
  </r>
  <r>
    <n v="1319"/>
    <s v="NYC-FLUSHING"/>
    <s v="Flushing"/>
    <s v="NY"/>
    <s v="USA"/>
    <n v="0"/>
    <n v="0"/>
    <x v="0"/>
  </r>
  <r>
    <n v="1321"/>
    <s v="EASTON"/>
    <s v="Easton"/>
    <s v="MD"/>
    <s v="USA"/>
    <n v="543"/>
    <n v="3.1971210601959603E-4"/>
    <x v="1"/>
  </r>
  <r>
    <n v="1322"/>
    <s v="CLEMSON"/>
    <s v="Seneca"/>
    <s v="SC"/>
    <s v="USA"/>
    <n v="162"/>
    <n v="9.5383722237890538E-5"/>
    <x v="0"/>
  </r>
  <r>
    <n v="1323"/>
    <s v="S.ANT-SAN ANTONIO/POTRANCO"/>
    <s v="San Antonio"/>
    <s v="TX"/>
    <s v="USA"/>
    <n v="193"/>
    <n v="1.1363616291304243E-4"/>
    <x v="0"/>
  </r>
  <r>
    <n v="1324"/>
    <s v="HSTN-CONROE"/>
    <s v="Conroe"/>
    <s v="TX"/>
    <s v="USA"/>
    <n v="0"/>
    <n v="0"/>
    <x v="0"/>
  </r>
  <r>
    <n v="1327"/>
    <s v="SEA-SEATTLE/INTERBAY"/>
    <s v="Seattle"/>
    <s v="WA"/>
    <s v="USA"/>
    <n v="141"/>
    <n v="8.301916565149732E-5"/>
    <x v="0"/>
  </r>
  <r>
    <n v="1328"/>
    <s v="AUS-WESTLAKE"/>
    <s v="Austin"/>
    <s v="TX"/>
    <s v="USA"/>
    <n v="0"/>
    <n v="0"/>
    <x v="0"/>
  </r>
  <r>
    <n v="1329"/>
    <s v="SEA-SEQUIM"/>
    <s v="Sequim"/>
    <s v="WA"/>
    <s v="USA"/>
    <n v="283"/>
    <n v="1.6662711971187049E-4"/>
    <x v="1"/>
  </r>
  <r>
    <n v="1333"/>
    <s v="TULSA/BROKEN ARROW"/>
    <s v="Broken Arrow"/>
    <s v="OK"/>
    <s v="USA"/>
    <n v="0"/>
    <n v="0"/>
    <x v="0"/>
  </r>
  <r>
    <n v="1334"/>
    <s v="DENHAM SPRINGS"/>
    <s v="Denham Springs"/>
    <s v="LA"/>
    <s v="USA"/>
    <n v="1103"/>
    <n v="6.494336149900819E-4"/>
    <x v="1"/>
  </r>
  <r>
    <n v="1336"/>
    <s v="ALBANY - N GREENBUSH"/>
    <s v="Rensselaer"/>
    <s v="NY"/>
    <s v="USA"/>
    <n v="0"/>
    <n v="0"/>
    <x v="0"/>
  </r>
  <r>
    <n v="1337"/>
    <s v="AUBURN"/>
    <s v="Auburn"/>
    <s v="AL"/>
    <s v="USA"/>
    <n v="234"/>
    <n v="1.3777648767695301E-4"/>
    <x v="1"/>
  </r>
  <r>
    <n v="1338"/>
    <s v="CHI-MOUNT PROSPECT"/>
    <s v="Mount Prospect"/>
    <s v="IL"/>
    <s v="USA"/>
    <n v="438"/>
    <n v="2.5788932308762997E-4"/>
    <x v="1"/>
  </r>
  <r>
    <n v="1339"/>
    <s v="FAIRBANKS"/>
    <s v="Fairbanks"/>
    <s v="AK"/>
    <s v="USA"/>
    <n v="301"/>
    <n v="1.7722531107163613E-4"/>
    <x v="1"/>
  </r>
  <r>
    <n v="1342"/>
    <s v="DEN-ARVADA"/>
    <s v="Arvada"/>
    <s v="CO"/>
    <s v="USA"/>
    <n v="3833"/>
    <n v="2.2568259712212003E-3"/>
    <x v="2"/>
  </r>
  <r>
    <n v="1343"/>
    <s v="MIA-BEACON LAKES"/>
    <s v="Miami"/>
    <s v="FL"/>
    <s v="USA"/>
    <n v="2365"/>
    <n v="1.3924845869914266E-3"/>
    <x v="1"/>
  </r>
  <r>
    <n v="1345"/>
    <s v="BRICK"/>
    <s v="Brick"/>
    <s v="NJ"/>
    <s v="USA"/>
    <n v="53"/>
    <n v="3.1205785670420978E-5"/>
    <x v="0"/>
  </r>
  <r>
    <n v="1346"/>
    <s v="DC-ALEXANDRIA/POTOMAC YARD"/>
    <s v="Alexandria"/>
    <s v="VA"/>
    <s v="USA"/>
    <n v="0"/>
    <n v="0"/>
    <x v="0"/>
  </r>
  <r>
    <n v="1347"/>
    <s v="SLC-RIVERTON"/>
    <s v="Riverton"/>
    <s v="UT"/>
    <s v="USA"/>
    <n v="0"/>
    <n v="0"/>
    <x v="0"/>
  </r>
  <r>
    <n v="1348"/>
    <s v="PHX-PHOENIX/N 7TH ST"/>
    <s v="Phoenix"/>
    <s v="AZ"/>
    <s v="USA"/>
    <n v="1782"/>
    <n v="1.0492209446167958E-3"/>
    <x v="1"/>
  </r>
  <r>
    <n v="1350"/>
    <s v="BALT-HUNT VALLEY"/>
    <s v="Cockeysville"/>
    <s v="MD"/>
    <s v="USA"/>
    <n v="323"/>
    <n v="1.901786560669052E-4"/>
    <x v="1"/>
  </r>
  <r>
    <n v="1351"/>
    <s v="DFW-GRAND PRAIRIE"/>
    <s v="Grand Prairie"/>
    <s v="TX"/>
    <s v="USA"/>
    <n v="107"/>
    <n v="6.3000359749717822E-5"/>
    <x v="0"/>
  </r>
  <r>
    <n v="1352"/>
    <s v="CIN-KENWOOD"/>
    <s v="Cincinnati"/>
    <s v="OH"/>
    <s v="USA"/>
    <n v="1415"/>
    <n v="8.3313559855935251E-4"/>
    <x v="1"/>
  </r>
  <r>
    <n v="1353"/>
    <s v="BRIDGEPORT"/>
    <s v="Bridgeport"/>
    <s v="CT"/>
    <s v="USA"/>
    <n v="173"/>
    <n v="1.0186039473552507E-4"/>
    <x v="0"/>
  </r>
  <r>
    <n v="1355"/>
    <s v="NEWTOWN SQUARE"/>
    <s v="Newtown Square"/>
    <s v="PA"/>
    <s v="USA"/>
    <n v="382"/>
    <n v="2.2491717219058139E-4"/>
    <x v="1"/>
  </r>
  <r>
    <n v="1358"/>
    <s v="FRONT ROYAL"/>
    <s v="Front Royal"/>
    <s v="VA"/>
    <s v="USA"/>
    <n v="0"/>
    <n v="0"/>
    <x v="0"/>
  </r>
  <r>
    <n v="1359"/>
    <s v="INDY-NOBLESVILLE"/>
    <e v="#N/A"/>
    <e v="#N/A"/>
    <s v="USA"/>
    <n v="0"/>
    <n v="0"/>
    <x v="0"/>
  </r>
  <r>
    <n v="1360"/>
    <s v="S.DG - MIRA MESA"/>
    <s v="San Diego"/>
    <s v="CA"/>
    <s v="USA"/>
    <n v="543"/>
    <n v="3.1971210601959603E-4"/>
    <x v="1"/>
  </r>
  <r>
    <n v="1362"/>
    <s v="WASILLA"/>
    <s v="Wasilla"/>
    <s v="AK"/>
    <s v="USA"/>
    <n v="161"/>
    <n v="9.4794933829014672E-5"/>
    <x v="0"/>
  </r>
  <r>
    <n v="1363"/>
    <s v="HSTN-KATY/NORTH"/>
    <s v="Katy"/>
    <s v="TX"/>
    <s v="USA"/>
    <n v="0"/>
    <n v="0"/>
    <x v="0"/>
  </r>
  <r>
    <n v="1367"/>
    <s v="TULSA-41ST ST"/>
    <s v="Tulsa"/>
    <s v="OK"/>
    <s v="USA"/>
    <n v="5264"/>
    <n v="3.0993821843225667E-3"/>
    <x v="2"/>
  </r>
  <r>
    <n v="1374"/>
    <s v="RAL-MORRISVILLE"/>
    <s v="Morrisville"/>
    <s v="NC"/>
    <s v="USA"/>
    <n v="232"/>
    <n v="1.3659891085920125E-4"/>
    <x v="1"/>
  </r>
  <r>
    <n v="1376"/>
    <s v="N.ORL-METAIRIE/EAST"/>
    <s v="Metairie"/>
    <s v="LA"/>
    <s v="USA"/>
    <n v="0"/>
    <n v="0"/>
    <x v="0"/>
  </r>
  <r>
    <n v="1378"/>
    <s v="SEA-LAKE STEVENS"/>
    <s v="Lake Stevens"/>
    <s v="WA"/>
    <s v="USA"/>
    <n v="150"/>
    <n v="8.8318261331380124E-5"/>
    <x v="0"/>
  </r>
  <r>
    <n v="1379"/>
    <s v="DC-CULPEPER"/>
    <e v="#N/A"/>
    <e v="#N/A"/>
    <s v="USA"/>
    <n v="0"/>
    <n v="0"/>
    <x v="0"/>
  </r>
  <r>
    <n v="1381"/>
    <s v="CASPER"/>
    <s v="Casper"/>
    <s v="WY"/>
    <s v="USA"/>
    <n v="0"/>
    <n v="0"/>
    <x v="0"/>
  </r>
  <r>
    <n v="1382"/>
    <s v="PHX-LAVEEN VILLAGE"/>
    <e v="#N/A"/>
    <e v="#N/A"/>
    <s v="USA"/>
    <n v="0"/>
    <n v="0"/>
    <x v="0"/>
  </r>
  <r>
    <n v="1383"/>
    <s v="CHI-SOUTH ELGIN"/>
    <e v="#N/A"/>
    <e v="#N/A"/>
    <s v="USA"/>
    <n v="0"/>
    <n v="0"/>
    <x v="0"/>
  </r>
  <r>
    <n v="1384"/>
    <s v="GETTYSBURG"/>
    <s v="Gettysburg"/>
    <s v="PA"/>
    <s v="USA"/>
    <n v="453"/>
    <n v="2.6672114922076799E-4"/>
    <x v="1"/>
  </r>
  <r>
    <n v="1386"/>
    <s v="CHLT-NORTHLAKE"/>
    <e v="#N/A"/>
    <e v="#N/A"/>
    <s v="USA"/>
    <n v="0"/>
    <n v="0"/>
    <x v="0"/>
  </r>
  <r>
    <n v="1387"/>
    <s v="HAMMOND"/>
    <e v="#N/A"/>
    <e v="#N/A"/>
    <s v="USA"/>
    <n v="0"/>
    <n v="0"/>
    <x v="0"/>
  </r>
  <r>
    <n v="1402"/>
    <s v="DET-MT. CLEMENS"/>
    <s v="Shelby Township"/>
    <s v="MI"/>
    <s v="USA"/>
    <n v="1320"/>
    <n v="7.7720069971614508E-4"/>
    <x v="1"/>
  </r>
  <r>
    <n v="1404"/>
    <s v="DET-SOUTHGATE"/>
    <s v="Southgate"/>
    <s v="MI"/>
    <s v="USA"/>
    <n v="845"/>
    <n v="4.9752620550010801E-4"/>
    <x v="1"/>
  </r>
  <r>
    <n v="1405"/>
    <s v="DET-ROSEVILLE"/>
    <e v="#N/A"/>
    <e v="#N/A"/>
    <s v="USA"/>
    <n v="0"/>
    <n v="0"/>
    <x v="0"/>
  </r>
  <r>
    <n v="1532"/>
    <s v="CLEV-AVON"/>
    <s v="Avon"/>
    <s v="OH"/>
    <s v="USA"/>
    <n v="245"/>
    <n v="1.4425316017458754E-4"/>
    <x v="1"/>
  </r>
  <r>
    <n v="1533"/>
    <s v="TEXARKANA"/>
    <s v="Texarkana"/>
    <s v="TX"/>
    <s v="USA"/>
    <n v="1065"/>
    <n v="6.2705965545279893E-4"/>
    <x v="1"/>
  </r>
  <r>
    <n v="1534"/>
    <s v="GREAT FALLS"/>
    <s v="Great Falls"/>
    <s v="MT"/>
    <s v="USA"/>
    <n v="230"/>
    <n v="1.3542133404144952E-4"/>
    <x v="1"/>
  </r>
  <r>
    <n v="1536"/>
    <s v="PHX-SURPRISE"/>
    <s v="Surprise"/>
    <s v="AZ"/>
    <s v="USA"/>
    <n v="2035"/>
    <n v="1.1981844120623904E-3"/>
    <x v="1"/>
  </r>
  <r>
    <n v="1537"/>
    <s v="BATTLE CREEK"/>
    <s v="Battle Creek"/>
    <s v="MI"/>
    <s v="USA"/>
    <n v="1355"/>
    <n v="7.9780829402680052E-4"/>
    <x v="1"/>
  </r>
  <r>
    <n v="1538"/>
    <s v="BAY-EMERYVILLE"/>
    <s v="Emeryville"/>
    <s v="CA"/>
    <s v="USA"/>
    <n v="0"/>
    <n v="0"/>
    <x v="0"/>
  </r>
  <r>
    <n v="1541"/>
    <s v="RICHMOND-VIRGINIA CENTER PKWY"/>
    <s v="Glen Allen"/>
    <s v="VA"/>
    <s v="USA"/>
    <n v="5263"/>
    <n v="3.0987933959136906E-3"/>
    <x v="2"/>
  </r>
  <r>
    <n v="1542"/>
    <s v="TRACY"/>
    <s v="Tracy"/>
    <s v="CA"/>
    <s v="USA"/>
    <n v="116"/>
    <n v="6.8299455429600626E-5"/>
    <x v="0"/>
  </r>
  <r>
    <n v="1543"/>
    <s v="CONCORD, NH"/>
    <s v="Concord"/>
    <s v="NH"/>
    <s v="USA"/>
    <n v="830"/>
    <n v="4.8869437936697004E-4"/>
    <x v="1"/>
  </r>
  <r>
    <n v="1544"/>
    <s v="READING"/>
    <s v="Wyomissing"/>
    <s v="PA"/>
    <s v="USA"/>
    <n v="879"/>
    <n v="5.1754501140188758E-4"/>
    <x v="1"/>
  </r>
  <r>
    <n v="1546"/>
    <s v="GOLDSBORO"/>
    <s v="Goldsboro"/>
    <s v="NC"/>
    <s v="USA"/>
    <n v="3700"/>
    <n v="2.1785171128407099E-3"/>
    <x v="2"/>
  </r>
  <r>
    <n v="1549"/>
    <s v="WILMINGTON-CONCORD"/>
    <s v="Wilmington"/>
    <s v="DE"/>
    <s v="USA"/>
    <n v="6532"/>
    <n v="3.8459658867771667E-3"/>
    <x v="2"/>
  </r>
  <r>
    <n v="1550"/>
    <s v="PRATTVILLE"/>
    <s v="Prattville"/>
    <s v="AL"/>
    <s v="USA"/>
    <n v="259"/>
    <n v="1.5249619789884969E-4"/>
    <x v="1"/>
  </r>
  <r>
    <n v="1551"/>
    <s v="TALLAHASSEE"/>
    <s v="Tallahassee"/>
    <s v="FL"/>
    <s v="USA"/>
    <n v="0"/>
    <n v="0"/>
    <x v="0"/>
  </r>
  <r>
    <n v="1552"/>
    <s v="VEGAS-SILVERADO"/>
    <s v="Las Vegas"/>
    <s v="NV"/>
    <s v="USA"/>
    <n v="164"/>
    <n v="9.6561299055642269E-5"/>
    <x v="0"/>
  </r>
  <r>
    <n v="1554"/>
    <s v="FREEHOLD, NJ"/>
    <s v="Freehold"/>
    <s v="NJ"/>
    <s v="USA"/>
    <n v="3457"/>
    <n v="2.0354415294838741E-3"/>
    <x v="2"/>
  </r>
  <r>
    <n v="1555"/>
    <s v="PLATTSBURGH"/>
    <s v="Plattsburgh"/>
    <s v="NY"/>
    <s v="USA"/>
    <n v="0"/>
    <n v="0"/>
    <x v="0"/>
  </r>
  <r>
    <n v="1560"/>
    <s v="COLUMBUS-POWELL"/>
    <s v="Lewis Center"/>
    <s v="OH"/>
    <s v="USA"/>
    <n v="2444"/>
    <n v="1.4389988712926202E-3"/>
    <x v="1"/>
  </r>
  <r>
    <n v="1561"/>
    <s v="MORGANTOWN"/>
    <s v="Morgantown"/>
    <s v="WV"/>
    <s v="USA"/>
    <n v="4140"/>
    <n v="2.4375840127460915E-3"/>
    <x v="2"/>
  </r>
  <r>
    <n v="1563"/>
    <s v="KC-LEE'S SUMMIT"/>
    <s v="Lee's Summit"/>
    <s v="MO"/>
    <s v="USA"/>
    <n v="1667"/>
    <n v="9.8151027759607124E-4"/>
    <x v="1"/>
  </r>
  <r>
    <n v="1565"/>
    <s v="WASHINGTON, MO"/>
    <s v="Washington"/>
    <s v="MO"/>
    <s v="USA"/>
    <n v="665"/>
    <n v="3.9154429190245188E-4"/>
    <x v="1"/>
  </r>
  <r>
    <n v="1567"/>
    <s v="TOLEDO-ROSSFORD"/>
    <s v="Rossford"/>
    <s v="OH"/>
    <s v="USA"/>
    <n v="878"/>
    <n v="5.169562229930117E-4"/>
    <x v="1"/>
  </r>
  <r>
    <n v="1572"/>
    <s v="DFW-PLANO PARK"/>
    <s v="Plano"/>
    <s v="TX"/>
    <s v="USA"/>
    <n v="2473"/>
    <n v="1.4560737351500203E-3"/>
    <x v="1"/>
  </r>
  <r>
    <n v="1573"/>
    <s v="WARNER ROBINS"/>
    <s v="Warner Robins"/>
    <s v="GA"/>
    <s v="USA"/>
    <n v="0"/>
    <n v="0"/>
    <x v="0"/>
  </r>
  <r>
    <n v="1575"/>
    <s v="MIDLAND, MI"/>
    <s v="Midland"/>
    <s v="MI"/>
    <s v="USA"/>
    <n v="699"/>
    <n v="4.1156309780423139E-4"/>
    <x v="1"/>
  </r>
  <r>
    <n v="1577"/>
    <s v="LAKELAND"/>
    <s v="Lakeland"/>
    <s v="FL"/>
    <s v="USA"/>
    <n v="1369"/>
    <n v="8.0605133175106261E-4"/>
    <x v="1"/>
  </r>
  <r>
    <n v="1578"/>
    <s v="ORL-SANFORD"/>
    <s v="Sanford"/>
    <s v="FL"/>
    <s v="USA"/>
    <n v="5316"/>
    <n v="3.1299991815841115E-3"/>
    <x v="2"/>
  </r>
  <r>
    <n v="1579"/>
    <s v="BALT-WHITEMARSH"/>
    <s v="Baltimore"/>
    <s v="MD"/>
    <s v="USA"/>
    <n v="5179"/>
    <n v="3.0493351695681176E-3"/>
    <x v="2"/>
  </r>
  <r>
    <n v="1580"/>
    <s v="LEXINGTON PARK"/>
    <s v="California"/>
    <s v="MD"/>
    <s v="USA"/>
    <n v="464"/>
    <n v="2.731978217184025E-4"/>
    <x v="1"/>
  </r>
  <r>
    <n v="1581"/>
    <s v="PITT-WATERFRONT"/>
    <s v="Munhall"/>
    <s v="PA"/>
    <s v="USA"/>
    <n v="4419"/>
    <n v="2.6018559788224586E-3"/>
    <x v="2"/>
  </r>
  <r>
    <n v="1582"/>
    <s v="RICHMOND-CHESTERFIELD"/>
    <s v="Midlothian"/>
    <s v="VA"/>
    <s v="USA"/>
    <n v="0"/>
    <n v="0"/>
    <x v="0"/>
  </r>
  <r>
    <n v="1583"/>
    <s v="GRAND FORKS"/>
    <s v="Grand Forks"/>
    <s v="ND"/>
    <s v="USA"/>
    <n v="0"/>
    <n v="0"/>
    <x v="0"/>
  </r>
  <r>
    <n v="1585"/>
    <s v="ANDERSON, SC"/>
    <s v="Anderson"/>
    <s v="SC"/>
    <s v="USA"/>
    <n v="5497"/>
    <n v="3.2365698835906437E-3"/>
    <x v="2"/>
  </r>
  <r>
    <n v="1586"/>
    <s v="PHI-OXFORD VALLEY"/>
    <s v="Langhorne"/>
    <s v="PA"/>
    <s v="USA"/>
    <n v="5911"/>
    <n v="3.4803282848652529E-3"/>
    <x v="2"/>
  </r>
  <r>
    <n v="1587"/>
    <s v="ATL-JOHN'S CREEK"/>
    <s v="Suwanee"/>
    <s v="GA"/>
    <s v="USA"/>
    <n v="2790"/>
    <n v="1.6427196607636703E-3"/>
    <x v="2"/>
  </r>
  <r>
    <n v="1589"/>
    <s v="GOSHEN"/>
    <s v="Goshen"/>
    <s v="IN"/>
    <s v="USA"/>
    <n v="136"/>
    <n v="8.0075223607117978E-5"/>
    <x v="0"/>
  </r>
  <r>
    <n v="1590"/>
    <s v="LANSING-DELTA TOWNSHIP"/>
    <s v="Lansing"/>
    <s v="MI"/>
    <s v="USA"/>
    <n v="3139"/>
    <n v="1.848206815461348E-3"/>
    <x v="2"/>
  </r>
  <r>
    <n v="1591"/>
    <s v="BAKERSFIELD-ROSEDALE"/>
    <s v="Bakersfield"/>
    <s v="CA"/>
    <s v="USA"/>
    <n v="91"/>
    <n v="5.3579745207703945E-5"/>
    <x v="0"/>
  </r>
  <r>
    <n v="1593"/>
    <s v="SPOKANE-COEUR D'ALENE"/>
    <s v="Coeur D'Alene"/>
    <s v="ID"/>
    <s v="USA"/>
    <n v="2389"/>
    <n v="1.4066155088044475E-3"/>
    <x v="1"/>
  </r>
  <r>
    <n v="1595"/>
    <s v="FENTON, MI"/>
    <s v="Fenton"/>
    <s v="MI"/>
    <s v="USA"/>
    <n v="1355"/>
    <n v="7.9780829402680052E-4"/>
    <x v="1"/>
  </r>
  <r>
    <n v="1597"/>
    <s v="BOS-EVERETT"/>
    <s v="Everett"/>
    <s v="MA"/>
    <s v="USA"/>
    <n v="2946"/>
    <n v="1.7345706525483057E-3"/>
    <x v="2"/>
  </r>
  <r>
    <n v="1599"/>
    <s v="MSP-BLAINE"/>
    <s v="Blaine"/>
    <s v="MN"/>
    <s v="USA"/>
    <n v="6134"/>
    <n v="3.6116281000445711E-3"/>
    <x v="2"/>
  </r>
  <r>
    <n v="1600"/>
    <s v="DET-WOODHAVEN"/>
    <s v="Woodhaven"/>
    <s v="MI"/>
    <s v="USA"/>
    <n v="3031"/>
    <n v="1.7846176673027543E-3"/>
    <x v="2"/>
  </r>
  <r>
    <n v="1601"/>
    <s v="ST GEORGE"/>
    <s v="St. George"/>
    <s v="UT"/>
    <s v="USA"/>
    <n v="0"/>
    <n v="0"/>
    <x v="0"/>
  </r>
  <r>
    <n v="1602"/>
    <s v="INDY-AVON"/>
    <s v="Avon"/>
    <s v="IN"/>
    <s v="USA"/>
    <n v="4343"/>
    <n v="2.5571080597478926E-3"/>
    <x v="2"/>
  </r>
  <r>
    <n v="1604"/>
    <s v="DEKALB, IL"/>
    <s v="DeKalb"/>
    <s v="IL"/>
    <s v="USA"/>
    <n v="511"/>
    <n v="3.0087087693556828E-4"/>
    <x v="1"/>
  </r>
  <r>
    <n v="1606"/>
    <s v="MILW-NEW BERLIN"/>
    <s v="New Berlin"/>
    <s v="WI"/>
    <s v="USA"/>
    <n v="4004"/>
    <n v="2.3575087891389737E-3"/>
    <x v="2"/>
  </r>
  <r>
    <n v="1610"/>
    <s v="DEN-THORNTON"/>
    <s v="Thornton"/>
    <s v="CO"/>
    <s v="USA"/>
    <n v="3801"/>
    <n v="2.2379847421371722E-3"/>
    <x v="2"/>
  </r>
  <r>
    <n v="1614"/>
    <s v="SAC-CITRUS HEIGHTS"/>
    <s v="Citrus Heights"/>
    <s v="CA"/>
    <s v="USA"/>
    <n v="122"/>
    <n v="7.1832185882855833E-5"/>
    <x v="0"/>
  </r>
  <r>
    <n v="1615"/>
    <s v="BINGHAMTON-VESTAL"/>
    <s v="Vestal"/>
    <s v="NY"/>
    <s v="USA"/>
    <n v="1980"/>
    <n v="1.1658010495742177E-3"/>
    <x v="1"/>
  </r>
  <r>
    <n v="1671"/>
    <s v="VA BCH-LASKIN"/>
    <s v="Virginia Beach"/>
    <s v="VA"/>
    <s v="USA"/>
    <n v="5566"/>
    <n v="3.2771962838030787E-3"/>
    <x v="2"/>
  </r>
  <r>
    <n v="1672"/>
    <s v="EL PASO"/>
    <s v="El Paso"/>
    <s v="TX"/>
    <s v="USA"/>
    <n v="274"/>
    <n v="1.6132802403198769E-4"/>
    <x v="1"/>
  </r>
  <r>
    <n v="1673"/>
    <s v="MODESTO"/>
    <s v="Modesto"/>
    <s v="CA"/>
    <s v="USA"/>
    <n v="118"/>
    <n v="6.947703224735237E-5"/>
    <x v="0"/>
  </r>
  <r>
    <n v="1674"/>
    <s v="OKC-MEMORIAL"/>
    <s v="Oklahoma City"/>
    <s v="OK"/>
    <s v="USA"/>
    <n v="2807"/>
    <n v="1.65272906371456E-3"/>
    <x v="2"/>
  </r>
  <r>
    <n v="1675"/>
    <s v="VALLEJO"/>
    <s v="Vallejo"/>
    <s v="CA"/>
    <s v="USA"/>
    <n v="64"/>
    <n v="3.768245816805552E-5"/>
    <x v="0"/>
  </r>
  <r>
    <n v="1680"/>
    <s v="SAC-ROSEVILLE"/>
    <s v="Roseville"/>
    <s v="CA"/>
    <s v="USA"/>
    <n v="144"/>
    <n v="8.4785530878124917E-5"/>
    <x v="0"/>
  </r>
  <r>
    <n v="1681"/>
    <s v="CORPUS CHRISTI"/>
    <s v="Corpus Christi"/>
    <s v="TX"/>
    <s v="USA"/>
    <n v="0"/>
    <n v="0"/>
    <x v="0"/>
  </r>
  <r>
    <n v="1683"/>
    <s v="HSTN-VOSS"/>
    <s v="Houston"/>
    <s v="TX"/>
    <s v="USA"/>
    <n v="4411"/>
    <n v="2.5971456715514515E-3"/>
    <x v="2"/>
  </r>
  <r>
    <n v="1684"/>
    <s v="LYNCHBURG"/>
    <s v="Lynchburg"/>
    <s v="VA"/>
    <s v="USA"/>
    <n v="0"/>
    <n v="0"/>
    <x v="0"/>
  </r>
  <r>
    <n v="1686"/>
    <s v="MACON"/>
    <e v="#N/A"/>
    <e v="#N/A"/>
    <s v="USA"/>
    <n v="0"/>
    <n v="0"/>
    <x v="0"/>
  </r>
  <r>
    <n v="1688"/>
    <s v="RICHMOND-BROAD"/>
    <s v="Glen Allen"/>
    <s v="VA"/>
    <s v="USA"/>
    <n v="3666"/>
    <n v="2.1584983069389304E-3"/>
    <x v="2"/>
  </r>
  <r>
    <n v="1689"/>
    <s v="NASHUA"/>
    <s v="Nashua"/>
    <s v="NH"/>
    <s v="USA"/>
    <n v="450"/>
    <n v="2.6495478399414036E-4"/>
    <x v="1"/>
  </r>
  <r>
    <n v="1693"/>
    <s v="KC-OVERLAND PARK"/>
    <e v="#N/A"/>
    <e v="#N/A"/>
    <s v="USA"/>
    <n v="0"/>
    <n v="0"/>
    <x v="0"/>
  </r>
  <r>
    <n v="1733"/>
    <s v="LAREDO"/>
    <s v="Laredo"/>
    <s v="TX"/>
    <s v="USA"/>
    <n v="167"/>
    <n v="9.8327664282269879E-5"/>
    <x v="0"/>
  </r>
  <r>
    <n v="2005"/>
    <s v="MPHS-BARTLETT/WOLFCHASE"/>
    <s v="Memphis"/>
    <s v="TN"/>
    <s v="USA"/>
    <n v="349"/>
    <n v="2.0548715469767776E-4"/>
    <x v="1"/>
  </r>
  <r>
    <n v="2007"/>
    <s v="SARASOTA"/>
    <s v="Sarasota"/>
    <s v="FL"/>
    <s v="USA"/>
    <n v="0"/>
    <n v="0"/>
    <x v="0"/>
  </r>
  <r>
    <n v="2008"/>
    <s v="LA-GLENDALE"/>
    <s v="Glendale"/>
    <s v="CA"/>
    <s v="USA"/>
    <n v="620"/>
    <n v="3.6504881350303786E-4"/>
    <x v="1"/>
  </r>
  <r>
    <n v="2009"/>
    <s v="PHX-SCOTTSDALE PROMENADE"/>
    <s v="Scottsdale"/>
    <s v="AZ"/>
    <s v="USA"/>
    <n v="0"/>
    <n v="0"/>
    <x v="0"/>
  </r>
  <r>
    <n v="2010"/>
    <s v="LAKE CHARLES"/>
    <s v="Lake Charles"/>
    <s v="LA"/>
    <s v="USA"/>
    <n v="0"/>
    <n v="0"/>
    <x v="0"/>
  </r>
  <r>
    <n v="2012"/>
    <s v="BURLINGTON, VT"/>
    <s v="South Burlington"/>
    <s v="VT"/>
    <s v="USA"/>
    <n v="800"/>
    <n v="4.7103072710069399E-4"/>
    <x v="1"/>
  </r>
  <r>
    <n v="2014"/>
    <s v="BUFF-BUFFALO/ TRANSIT"/>
    <s v="Williamsville"/>
    <s v="NY"/>
    <s v="USA"/>
    <n v="0"/>
    <n v="0"/>
    <x v="0"/>
  </r>
  <r>
    <n v="2016"/>
    <s v="ATL-MALL OF GEORGIA"/>
    <s v="Buford"/>
    <s v="GA"/>
    <s v="USA"/>
    <n v="3057"/>
    <n v="1.799926165933527E-3"/>
    <x v="2"/>
  </r>
  <r>
    <n v="2017"/>
    <s v="ATL-CONYERS"/>
    <s v="Conyers"/>
    <s v="GA"/>
    <s v="USA"/>
    <n v="2074"/>
    <n v="1.2211471600085493E-3"/>
    <x v="1"/>
  </r>
  <r>
    <n v="2018"/>
    <s v="SEA-PUYALLUP"/>
    <s v="Puyallup"/>
    <s v="WA"/>
    <s v="USA"/>
    <n v="226"/>
    <n v="1.3306618040594606E-4"/>
    <x v="1"/>
  </r>
  <r>
    <n v="2019"/>
    <s v="SANTA ROSA"/>
    <s v="Santa Rosa"/>
    <s v="CA"/>
    <s v="USA"/>
    <n v="223"/>
    <n v="1.3129981517931845E-4"/>
    <x v="1"/>
  </r>
  <r>
    <n v="2020"/>
    <s v="DFW-ROCKWALL"/>
    <s v="Rockwall"/>
    <s v="TX"/>
    <s v="USA"/>
    <n v="0"/>
    <n v="0"/>
    <x v="0"/>
  </r>
  <r>
    <n v="2021"/>
    <s v="HARRISBURG-EAST"/>
    <s v="Harrisburg"/>
    <s v="PA"/>
    <s v="USA"/>
    <n v="4384"/>
    <n v="2.581248384511803E-3"/>
    <x v="2"/>
  </r>
  <r>
    <n v="2022"/>
    <s v="NAPLES"/>
    <s v="Naples"/>
    <s v="FL"/>
    <s v="USA"/>
    <n v="0"/>
    <n v="0"/>
    <x v="0"/>
  </r>
  <r>
    <n v="2023"/>
    <s v="HSTN-WOODLANDS"/>
    <s v="Shenandoah"/>
    <s v="TX"/>
    <s v="USA"/>
    <n v="624"/>
    <n v="3.6740396713854132E-4"/>
    <x v="1"/>
  </r>
  <r>
    <n v="2024"/>
    <s v="HAGERSTOWN"/>
    <s v="Hagerstown"/>
    <s v="MD"/>
    <s v="USA"/>
    <n v="4019"/>
    <n v="2.3663406152721117E-3"/>
    <x v="2"/>
  </r>
  <r>
    <n v="2026"/>
    <s v="STAMFORD"/>
    <s v="Stamford"/>
    <s v="CT"/>
    <s v="USA"/>
    <n v="884"/>
    <n v="5.2048895344626687E-4"/>
    <x v="1"/>
  </r>
  <r>
    <n v="2027"/>
    <s v="ST.L-O'FALLON"/>
    <s v="O'Fallon"/>
    <s v="MO"/>
    <s v="USA"/>
    <n v="3108"/>
    <n v="1.8299543747861962E-3"/>
    <x v="2"/>
  </r>
  <r>
    <n v="2028"/>
    <s v="CHLT-PARK ROAD"/>
    <s v="Charlotte"/>
    <s v="NC"/>
    <s v="USA"/>
    <n v="491"/>
    <n v="2.8909510875805097E-4"/>
    <x v="1"/>
  </r>
  <r>
    <n v="2029"/>
    <s v="ALBANY-CLIFTON PARK"/>
    <s v="Clifton Park"/>
    <s v="NY"/>
    <s v="USA"/>
    <n v="2301"/>
    <n v="1.354802128823371E-3"/>
    <x v="1"/>
  </r>
  <r>
    <n v="2030"/>
    <s v="ERIE"/>
    <s v="Erie"/>
    <s v="PA"/>
    <s v="USA"/>
    <n v="5865"/>
    <n v="3.4532440180569629E-3"/>
    <x v="2"/>
  </r>
  <r>
    <n v="2031"/>
    <s v="NWK-WATCHUNG"/>
    <s v="Watchung"/>
    <s v="NJ"/>
    <s v="USA"/>
    <n v="180"/>
    <n v="1.0598191359765615E-4"/>
    <x v="0"/>
  </r>
  <r>
    <n v="2032"/>
    <s v="RICHMOND-COLONIAL HT"/>
    <s v="Colonial Heights"/>
    <s v="VA"/>
    <s v="USA"/>
    <n v="0"/>
    <n v="0"/>
    <x v="0"/>
  </r>
  <r>
    <n v="2033"/>
    <s v="ROCH-GREECE"/>
    <s v="Rochester"/>
    <s v="NY"/>
    <s v="USA"/>
    <n v="0"/>
    <n v="0"/>
    <x v="0"/>
  </r>
  <r>
    <n v="2034"/>
    <s v="PHI-SPRINGFIELD"/>
    <s v="Springfield"/>
    <s v="PA"/>
    <s v="USA"/>
    <n v="686"/>
    <n v="4.0390884848884513E-4"/>
    <x v="1"/>
  </r>
  <r>
    <n v="2035"/>
    <s v="ELMIRA-BIG FLATS"/>
    <s v="Elmira"/>
    <s v="NY"/>
    <s v="USA"/>
    <n v="0"/>
    <n v="0"/>
    <x v="0"/>
  </r>
  <r>
    <n v="2036"/>
    <s v="ST.L-CHESTERFIELD"/>
    <s v="Chesterfield"/>
    <s v="MO"/>
    <s v="USA"/>
    <n v="586"/>
    <n v="3.4503000760125835E-4"/>
    <x v="1"/>
  </r>
  <r>
    <n v="2037"/>
    <s v="CHI-GLENVIEW"/>
    <s v="Glenview"/>
    <s v="IL"/>
    <s v="USA"/>
    <n v="617"/>
    <n v="3.6328244827641028E-4"/>
    <x v="1"/>
  </r>
  <r>
    <n v="2038"/>
    <s v="SEA-ISSAQUAH"/>
    <s v="Issaquah"/>
    <s v="WA"/>
    <s v="USA"/>
    <n v="357"/>
    <n v="2.1019746196868471E-4"/>
    <x v="1"/>
  </r>
  <r>
    <n v="2039"/>
    <s v="JACKSONVILLE, NC"/>
    <e v="#N/A"/>
    <e v="#N/A"/>
    <s v="USA"/>
    <n v="0"/>
    <n v="0"/>
    <x v="0"/>
  </r>
  <r>
    <n v="2040"/>
    <s v="ROCH-VICTOR"/>
    <s v="Victor"/>
    <s v="NY"/>
    <s v="USA"/>
    <n v="2224"/>
    <n v="1.3094654213399294E-3"/>
    <x v="1"/>
  </r>
  <r>
    <n v="2041"/>
    <s v="ALEXANDRIA, LA"/>
    <s v="Alexandria"/>
    <s v="LA"/>
    <s v="USA"/>
    <n v="0"/>
    <n v="0"/>
    <x v="0"/>
  </r>
  <r>
    <n v="2042"/>
    <s v="KINGSTON, NY"/>
    <e v="#N/A"/>
    <e v="#N/A"/>
    <s v="USA"/>
    <n v="0"/>
    <n v="0"/>
    <x v="0"/>
  </r>
  <r>
    <n v="2044"/>
    <s v="EUREKA"/>
    <s v="Eureka"/>
    <s v="CA"/>
    <s v="USA"/>
    <n v="230"/>
    <n v="1.3542133404144952E-4"/>
    <x v="1"/>
  </r>
  <r>
    <n v="2045"/>
    <s v="PORTLAND, ME"/>
    <s v="Scarborough"/>
    <s v="ME"/>
    <s v="USA"/>
    <n v="435"/>
    <n v="2.5612295786100239E-4"/>
    <x v="1"/>
  </r>
  <r>
    <n v="2046"/>
    <s v="SAC-FOLSOM"/>
    <s v="Folsom"/>
    <s v="CA"/>
    <s v="USA"/>
    <n v="558"/>
    <n v="3.2854393215273406E-4"/>
    <x v="1"/>
  </r>
  <r>
    <n v="2047"/>
    <s v="WACO"/>
    <s v="Waco"/>
    <s v="TX"/>
    <s v="USA"/>
    <n v="67"/>
    <n v="3.9448823394683124E-5"/>
    <x v="0"/>
  </r>
  <r>
    <n v="2048"/>
    <s v="DFW-FT. WORTH/HULEN"/>
    <s v="Fort Worth"/>
    <s v="TX"/>
    <s v="USA"/>
    <n v="4497"/>
    <n v="2.6477814747147763E-3"/>
    <x v="2"/>
  </r>
  <r>
    <n v="2049"/>
    <s v="MIDLAND, TX"/>
    <s v="Midland"/>
    <s v="TX"/>
    <s v="USA"/>
    <n v="2497"/>
    <n v="1.4702046569630412E-3"/>
    <x v="1"/>
  </r>
  <r>
    <n v="2051"/>
    <s v="HART-ENFIELD"/>
    <s v="Enfield"/>
    <s v="CT"/>
    <s v="USA"/>
    <n v="3431"/>
    <n v="2.0201330308531012E-3"/>
    <x v="2"/>
  </r>
  <r>
    <n v="2052"/>
    <s v="CHAMPAIGN"/>
    <s v="Champaign"/>
    <s v="IL"/>
    <s v="USA"/>
    <n v="547"/>
    <n v="3.2206725965509955E-4"/>
    <x v="1"/>
  </r>
  <r>
    <n v="2056"/>
    <s v="MYRTLE BEACH"/>
    <s v="Myrtle Beach"/>
    <s v="SC"/>
    <s v="USA"/>
    <n v="4656"/>
    <n v="2.7413988317260391E-3"/>
    <x v="2"/>
  </r>
  <r>
    <n v="2057"/>
    <s v="SANTA FE"/>
    <s v="Santa Fe"/>
    <s v="NM"/>
    <s v="USA"/>
    <n v="375"/>
    <n v="2.2079565332845032E-4"/>
    <x v="1"/>
  </r>
  <r>
    <n v="2058"/>
    <s v="LA-ANAHEIM HILLS"/>
    <s v="Yorba Linda"/>
    <s v="CA"/>
    <s v="USA"/>
    <n v="552"/>
    <n v="3.2501120169947884E-4"/>
    <x v="1"/>
  </r>
  <r>
    <n v="2059"/>
    <s v="DEN-SUPERIOR"/>
    <s v="Superior"/>
    <s v="CO"/>
    <s v="USA"/>
    <n v="660"/>
    <n v="3.8860034985807254E-4"/>
    <x v="1"/>
  </r>
  <r>
    <n v="2060"/>
    <s v="GRAND RAPIDS-GRANDVILLE"/>
    <s v="Grandville"/>
    <s v="MI"/>
    <s v="USA"/>
    <n v="778"/>
    <n v="4.5807738210542492E-4"/>
    <x v="1"/>
  </r>
  <r>
    <n v="2061"/>
    <s v="PHX-GOODYEAR"/>
    <s v="Goodyear"/>
    <s v="AZ"/>
    <s v="USA"/>
    <n v="2769"/>
    <n v="1.630355104177277E-3"/>
    <x v="2"/>
  </r>
  <r>
    <n v="2062"/>
    <s v="LI-HUNTINGTON"/>
    <s v="Huntington Station"/>
    <s v="NY"/>
    <s v="USA"/>
    <n v="0"/>
    <n v="0"/>
    <x v="0"/>
  </r>
  <r>
    <n v="2066"/>
    <s v="WOR-LEOMINSTER"/>
    <s v="Leominster"/>
    <s v="MA"/>
    <s v="USA"/>
    <n v="1431"/>
    <n v="8.4255621310136636E-4"/>
    <x v="1"/>
  </r>
  <r>
    <n v="2068"/>
    <s v="ATL-CUMMING"/>
    <s v="Cumming"/>
    <s v="GA"/>
    <s v="USA"/>
    <n v="2530"/>
    <n v="1.4896346744559447E-3"/>
    <x v="1"/>
  </r>
  <r>
    <n v="2069"/>
    <s v="DC-SPRINGFIELD, VA"/>
    <s v="Springfield"/>
    <s v="VA"/>
    <s v="USA"/>
    <n v="0"/>
    <n v="0"/>
    <x v="0"/>
  </r>
  <r>
    <n v="2070"/>
    <s v="BIRM-TRUSSVILLE"/>
    <s v="Birmingham"/>
    <s v="AL"/>
    <s v="USA"/>
    <n v="3516"/>
    <n v="2.0701800456075503E-3"/>
    <x v="2"/>
  </r>
  <r>
    <n v="2071"/>
    <s v="DET-COMMERCE TOWNSHIP"/>
    <s v="Commerce Township"/>
    <s v="MI"/>
    <s v="USA"/>
    <n v="2347"/>
    <n v="1.381886395631661E-3"/>
    <x v="1"/>
  </r>
  <r>
    <n v="2072"/>
    <s v="COLORADO SPRINGS-LAKE AVE"/>
    <s v="Colorado Springs"/>
    <s v="CO"/>
    <s v="USA"/>
    <n v="3862"/>
    <n v="2.2739008350786002E-3"/>
    <x v="2"/>
  </r>
  <r>
    <n v="2075"/>
    <s v="ST.L-FENTON"/>
    <s v="Fenton"/>
    <s v="MO"/>
    <s v="USA"/>
    <n v="510"/>
    <n v="3.002820885266924E-4"/>
    <x v="1"/>
  </r>
  <r>
    <n v="2076"/>
    <s v="BAY-UNION CITY"/>
    <s v="Union City"/>
    <s v="CA"/>
    <s v="USA"/>
    <n v="0"/>
    <n v="0"/>
    <x v="0"/>
  </r>
  <r>
    <n v="2077"/>
    <s v="IDAHO FALLS"/>
    <s v="Idaho Falls"/>
    <s v="ID"/>
    <s v="USA"/>
    <n v="206"/>
    <n v="1.2129041222842871E-4"/>
    <x v="0"/>
  </r>
  <r>
    <n v="2079"/>
    <s v="CHRISTIANSBURG"/>
    <s v="Christiansburg"/>
    <s v="VA"/>
    <s v="USA"/>
    <n v="0"/>
    <n v="0"/>
    <x v="0"/>
  </r>
  <r>
    <n v="2082"/>
    <s v="ROCHESTER, MN"/>
    <s v="Rochester"/>
    <s v="MN"/>
    <s v="USA"/>
    <n v="4321"/>
    <n v="2.5441547147526237E-3"/>
    <x v="2"/>
  </r>
  <r>
    <n v="2084"/>
    <s v="HART-AVON"/>
    <s v="Avon"/>
    <s v="CT"/>
    <s v="USA"/>
    <n v="2899"/>
    <n v="1.7068975973311398E-3"/>
    <x v="2"/>
  </r>
  <r>
    <n v="2100"/>
    <s v="VIRTUAL STORE - ALLIANCE"/>
    <e v="#N/A"/>
    <e v="#N/A"/>
    <s v="USA"/>
    <n v="0"/>
    <n v="0"/>
    <x v="0"/>
  </r>
  <r>
    <n v="2101"/>
    <s v="ALBQ-MONTGOMERY PLAZA"/>
    <s v="Albuquerque"/>
    <s v="NM"/>
    <s v="USA"/>
    <n v="261"/>
    <n v="1.5367377471660142E-4"/>
    <x v="1"/>
  </r>
  <r>
    <n v="2104"/>
    <s v="DEN-LAKEWOOD"/>
    <s v="Lakewood"/>
    <s v="CO"/>
    <s v="USA"/>
    <n v="673"/>
    <n v="3.962545991734588E-4"/>
    <x v="1"/>
  </r>
  <r>
    <n v="2105"/>
    <s v="PROV-NORTH ATTLEBORO, MA"/>
    <s v="North Attleboro"/>
    <s v="MA"/>
    <s v="USA"/>
    <n v="1834"/>
    <n v="1.0798379418783411E-3"/>
    <x v="1"/>
  </r>
  <r>
    <n v="2106"/>
    <s v="QUAD-DAVENPORT"/>
    <s v="Davenport"/>
    <s v="IA"/>
    <s v="USA"/>
    <n v="0"/>
    <n v="0"/>
    <x v="0"/>
  </r>
  <r>
    <n v="2108"/>
    <s v="ANN ARBOR"/>
    <s v="Ann Arbor"/>
    <s v="MI"/>
    <s v="USA"/>
    <n v="3761"/>
    <n v="2.2144332057821379E-3"/>
    <x v="2"/>
  </r>
  <r>
    <n v="2109"/>
    <s v="BAY-PLEASANT HILL"/>
    <s v="Pleasant Hill"/>
    <s v="CA"/>
    <s v="USA"/>
    <n v="0"/>
    <n v="0"/>
    <x v="0"/>
  </r>
  <r>
    <n v="2110"/>
    <s v="ORL-OCOEE"/>
    <s v="Ocoee"/>
    <s v="FL"/>
    <s v="USA"/>
    <n v="0"/>
    <n v="0"/>
    <x v="0"/>
  </r>
  <r>
    <n v="2111"/>
    <s v="LA-BREA"/>
    <s v="Brea"/>
    <s v="CA"/>
    <s v="USA"/>
    <n v="521"/>
    <n v="3.0675876102432696E-4"/>
    <x v="1"/>
  </r>
  <r>
    <n v="2113"/>
    <s v="COL-HARBISON"/>
    <s v="Columbia"/>
    <s v="SC"/>
    <s v="USA"/>
    <n v="191"/>
    <n v="1.1245858609529069E-4"/>
    <x v="0"/>
  </r>
  <r>
    <n v="2115"/>
    <s v="LA-LA HABRA"/>
    <s v="La Habra"/>
    <s v="CA"/>
    <s v="USA"/>
    <n v="150"/>
    <n v="8.8318261331380124E-5"/>
    <x v="0"/>
  </r>
  <r>
    <n v="2116"/>
    <s v="NWK-NORTH BRUNSWICK"/>
    <s v="North Brunswick"/>
    <s v="NJ"/>
    <s v="USA"/>
    <n v="37"/>
    <n v="2.1785171128407098E-5"/>
    <x v="0"/>
  </r>
  <r>
    <n v="2118"/>
    <s v="SEA-LYNNWOOD"/>
    <s v="Lynnwood"/>
    <s v="WA"/>
    <s v="USA"/>
    <n v="352"/>
    <n v="2.0725351992430537E-4"/>
    <x v="1"/>
  </r>
  <r>
    <n v="2119"/>
    <s v="INDY-CASTLETON"/>
    <s v="Indianapolis"/>
    <s v="IN"/>
    <s v="USA"/>
    <n v="135"/>
    <n v="7.9486435198242113E-5"/>
    <x v="0"/>
  </r>
  <r>
    <n v="2121"/>
    <s v="FRESNO-CLOVIS"/>
    <s v="Clovis"/>
    <s v="CA"/>
    <s v="USA"/>
    <n v="106"/>
    <n v="6.2411571340841956E-5"/>
    <x v="0"/>
  </r>
  <r>
    <n v="2122"/>
    <s v="RAL-CARY"/>
    <s v="Cary"/>
    <s v="NC"/>
    <s v="USA"/>
    <n v="5356"/>
    <n v="3.1535507179391463E-3"/>
    <x v="2"/>
  </r>
  <r>
    <n v="2200"/>
    <s v="VIRTUAL STORE - CENTRALIA"/>
    <e v="#N/A"/>
    <e v="#N/A"/>
    <s v="USA"/>
    <n v="0"/>
    <n v="0"/>
    <x v="0"/>
  </r>
  <r>
    <n v="2203"/>
    <s v="VA BCH-CONSTITUTION"/>
    <s v="Virginia Beach"/>
    <s v="VA"/>
    <s v="USA"/>
    <n v="0"/>
    <n v="0"/>
    <x v="0"/>
  </r>
  <r>
    <n v="2400"/>
    <s v="VIRTUAL STORE - LANCASTER"/>
    <e v="#N/A"/>
    <e v="#N/A"/>
    <s v="USA"/>
    <n v="0"/>
    <n v="0"/>
    <x v="0"/>
  </r>
  <r>
    <n v="2700"/>
    <s v="VIRTUAL STORE - JACKSONVILLE"/>
    <e v="#N/A"/>
    <e v="#N/A"/>
    <s v="USA"/>
    <n v="0"/>
    <n v="0"/>
    <x v="0"/>
  </r>
  <r>
    <n v="2701"/>
    <s v="LA-BURBANK"/>
    <s v="Burbank"/>
    <s v="CA"/>
    <s v="USA"/>
    <n v="77"/>
    <n v="4.53367074834418E-5"/>
    <x v="0"/>
  </r>
  <r>
    <n v="2702"/>
    <s v="INDIANA, PA"/>
    <s v="Indiana"/>
    <s v="PA"/>
    <s v="USA"/>
    <n v="614"/>
    <n v="3.6151608304978264E-4"/>
    <x v="1"/>
  </r>
  <r>
    <n v="2703"/>
    <s v="PROV-SMITHFIELD"/>
    <s v="Smithfield"/>
    <s v="RI"/>
    <s v="USA"/>
    <n v="1161"/>
    <n v="6.8358334270488214E-4"/>
    <x v="1"/>
  </r>
  <r>
    <n v="2704"/>
    <s v="DET- SHELBY TOWNSHIP"/>
    <s v="Shelby Township"/>
    <s v="MI"/>
    <s v="USA"/>
    <n v="2580"/>
    <n v="1.5190740948997383E-3"/>
    <x v="1"/>
  </r>
  <r>
    <n v="2708"/>
    <s v="SLC-BOUNTIFUL"/>
    <s v="Bountiful"/>
    <s v="UT"/>
    <s v="USA"/>
    <n v="0"/>
    <n v="0"/>
    <x v="0"/>
  </r>
  <r>
    <n v="2710"/>
    <s v="STATE COLLEGE"/>
    <s v="State College"/>
    <s v="PA"/>
    <s v="USA"/>
    <n v="3627"/>
    <n v="2.1355355589927714E-3"/>
    <x v="2"/>
  </r>
  <r>
    <n v="2711"/>
    <s v="LA-SAN CLEMENTE"/>
    <s v="San Clemente"/>
    <s v="CA"/>
    <s v="USA"/>
    <n v="242"/>
    <n v="1.4248679494795993E-4"/>
    <x v="1"/>
  </r>
  <r>
    <n v="2712"/>
    <s v="DFW-DALLAS/GREENVILLE"/>
    <s v="Dallas"/>
    <s v="TX"/>
    <s v="USA"/>
    <n v="80"/>
    <n v="4.7103072710069403E-5"/>
    <x v="0"/>
  </r>
  <r>
    <n v="2713"/>
    <s v="KC-OVERLAND PARK/SOUTH"/>
    <s v="Overland Park"/>
    <s v="KS"/>
    <s v="USA"/>
    <n v="381"/>
    <n v="2.2432838378170551E-4"/>
    <x v="1"/>
  </r>
  <r>
    <n v="2715"/>
    <s v="TWIN FALLS"/>
    <s v="Twin Falls"/>
    <s v="ID"/>
    <s v="USA"/>
    <n v="2807"/>
    <n v="1.65272906371456E-3"/>
    <x v="2"/>
  </r>
  <r>
    <n v="2717"/>
    <s v="CHI-MCHENRY"/>
    <s v="McHenry"/>
    <s v="IL"/>
    <s v="USA"/>
    <n v="578"/>
    <n v="3.4031970033025142E-4"/>
    <x v="1"/>
  </r>
  <r>
    <n v="2718"/>
    <s v="DET-CHESTERFIELD TOWNSHIP"/>
    <s v="Chesterfield"/>
    <s v="MI"/>
    <s v="USA"/>
    <n v="896"/>
    <n v="5.2755441435277731E-4"/>
    <x v="1"/>
  </r>
  <r>
    <n v="2719"/>
    <s v="HSTN-BUNKER HILL"/>
    <s v="Houston"/>
    <s v="TX"/>
    <s v="USA"/>
    <n v="4223"/>
    <n v="2.4864534506827884E-3"/>
    <x v="2"/>
  </r>
  <r>
    <n v="2720"/>
    <s v="MERIDEN"/>
    <s v="Meriden"/>
    <s v="CT"/>
    <s v="USA"/>
    <n v="2082"/>
    <n v="1.2258574672795561E-3"/>
    <x v="1"/>
  </r>
  <r>
    <n v="2722"/>
    <s v="DFW-BURLESON"/>
    <s v="Burleson"/>
    <s v="TX"/>
    <s v="USA"/>
    <n v="286"/>
    <n v="1.683934849384981E-4"/>
    <x v="1"/>
  </r>
  <r>
    <n v="2723"/>
    <s v="CHLT-ROCK HILL, SC"/>
    <s v="Rock Hill"/>
    <s v="SC"/>
    <s v="USA"/>
    <n v="242"/>
    <n v="1.4248679494795993E-4"/>
    <x v="1"/>
  </r>
  <r>
    <n v="2725"/>
    <s v="ALLENTOWN-PHILLIPSBURG, NJ"/>
    <s v="Phillipsburg"/>
    <s v="NJ"/>
    <s v="USA"/>
    <n v="1014"/>
    <n v="5.9703144660012964E-4"/>
    <x v="1"/>
  </r>
  <r>
    <n v="2726"/>
    <s v="TAMPA-BRUCE B DOWNS"/>
    <s v="Tampa"/>
    <s v="FL"/>
    <s v="USA"/>
    <n v="0"/>
    <n v="0"/>
    <x v="0"/>
  </r>
  <r>
    <n v="2727"/>
    <s v="HADLEY, MA"/>
    <s v="Hadley"/>
    <s v="MA"/>
    <s v="USA"/>
    <n v="35"/>
    <n v="2.0607594310655364E-5"/>
    <x v="0"/>
  </r>
  <r>
    <n v="2728"/>
    <s v="MSP-COON RAPIDS/ MAIN"/>
    <s v="Coon Rapids"/>
    <s v="MN"/>
    <s v="USA"/>
    <n v="4456"/>
    <n v="2.6236411499508654E-3"/>
    <x v="2"/>
  </r>
  <r>
    <n v="2729"/>
    <s v="MANKATO"/>
    <s v="Mankato"/>
    <s v="MN"/>
    <s v="USA"/>
    <n v="143"/>
    <n v="8.4196742469249051E-5"/>
    <x v="0"/>
  </r>
  <r>
    <n v="2730"/>
    <s v="WOODBURY"/>
    <s v="Central Valley"/>
    <s v="NY"/>
    <s v="USA"/>
    <n v="228"/>
    <n v="1.3424375722369779E-4"/>
    <x v="1"/>
  </r>
  <r>
    <n v="2731"/>
    <s v="BALT-ANNE ARUNDEL"/>
    <s v="Hanover"/>
    <s v="MD"/>
    <s v="USA"/>
    <n v="3416"/>
    <n v="2.0113012047199633E-3"/>
    <x v="2"/>
  </r>
  <r>
    <n v="2732"/>
    <s v="ATL-McDONOUGH"/>
    <s v="McDonough"/>
    <s v="GA"/>
    <s v="USA"/>
    <n v="187"/>
    <n v="1.1010343245978722E-4"/>
    <x v="0"/>
  </r>
  <r>
    <n v="2733"/>
    <s v="DFW-KELLER"/>
    <s v="Keller"/>
    <s v="TX"/>
    <s v="USA"/>
    <n v="1178"/>
    <n v="6.9359274565577197E-4"/>
    <x v="1"/>
  </r>
  <r>
    <n v="2735"/>
    <s v="WAUSAU"/>
    <s v="Wausau"/>
    <s v="WI"/>
    <s v="USA"/>
    <n v="585"/>
    <n v="3.4444121919238247E-4"/>
    <x v="1"/>
  </r>
  <r>
    <n v="2736"/>
    <s v="RAL-BRIER CREEK PKWY"/>
    <s v="Raleigh"/>
    <s v="NC"/>
    <s v="USA"/>
    <n v="555"/>
    <n v="3.2677756692610648E-4"/>
    <x v="1"/>
  </r>
  <r>
    <n v="2738"/>
    <s v="PASO ROBLES"/>
    <s v="Paso Robles"/>
    <s v="CA"/>
    <s v="USA"/>
    <n v="100"/>
    <n v="5.8878840887586749E-5"/>
    <x v="0"/>
  </r>
  <r>
    <n v="2739"/>
    <s v="SEA-LAKEWOOD"/>
    <s v="Lakewood"/>
    <s v="WA"/>
    <s v="USA"/>
    <n v="365"/>
    <n v="2.1490776923969163E-4"/>
    <x v="1"/>
  </r>
  <r>
    <n v="2740"/>
    <s v="NWK-MT OLIVE"/>
    <s v="Flanders"/>
    <s v="NJ"/>
    <s v="USA"/>
    <n v="4008"/>
    <n v="2.3598639427744768E-3"/>
    <x v="2"/>
  </r>
  <r>
    <n v="2741"/>
    <s v="VA BCH-RED MILLS"/>
    <s v="Virginia Beach"/>
    <s v="VA"/>
    <s v="USA"/>
    <n v="0"/>
    <n v="0"/>
    <x v="0"/>
  </r>
  <r>
    <n v="2742"/>
    <s v="ELIZABETHTOWN"/>
    <s v="Elizabethtown"/>
    <s v="KY"/>
    <s v="USA"/>
    <n v="522"/>
    <n v="3.0734754943320284E-4"/>
    <x v="1"/>
  </r>
  <r>
    <n v="2744"/>
    <s v="MSP-MAPLEWOOD"/>
    <s v="Maplewood"/>
    <s v="MN"/>
    <s v="USA"/>
    <n v="3777"/>
    <n v="2.2238538203241515E-3"/>
    <x v="2"/>
  </r>
  <r>
    <n v="2745"/>
    <s v="AKRON-FAIRLAWN"/>
    <s v="Fairlawn"/>
    <s v="OH"/>
    <s v="USA"/>
    <n v="663"/>
    <n v="3.9036671508470018E-4"/>
    <x v="1"/>
  </r>
  <r>
    <n v="2747"/>
    <s v="PRESCOTT"/>
    <s v="Prescott"/>
    <s v="AZ"/>
    <s v="USA"/>
    <n v="4401"/>
    <n v="2.5912577874626927E-3"/>
    <x v="2"/>
  </r>
  <r>
    <n v="2748"/>
    <s v="KC-LIBERTY, MO"/>
    <s v="Kansas City"/>
    <s v="MO"/>
    <s v="USA"/>
    <n v="0"/>
    <n v="0"/>
    <x v="0"/>
  </r>
  <r>
    <n v="2749"/>
    <s v="GRAND JUNCTION"/>
    <s v="Grand Junction"/>
    <s v="CO"/>
    <s v="USA"/>
    <n v="2737"/>
    <n v="1.6115138750932493E-3"/>
    <x v="2"/>
  </r>
  <r>
    <n v="2750"/>
    <s v="ALT-CANTON"/>
    <s v="Canton"/>
    <s v="GA"/>
    <s v="USA"/>
    <n v="2629"/>
    <n v="1.5479247269346557E-3"/>
    <x v="1"/>
  </r>
  <r>
    <n v="2752"/>
    <s v="MSP-MAPLE GROVE"/>
    <s v="Maple Grove"/>
    <s v="MN"/>
    <s v="USA"/>
    <n v="369"/>
    <n v="2.1726292287519512E-4"/>
    <x v="1"/>
  </r>
  <r>
    <n v="2753"/>
    <s v="BURLINGTON, WA"/>
    <s v="Burlington"/>
    <s v="WA"/>
    <s v="USA"/>
    <n v="2578"/>
    <n v="1.5178965180819865E-3"/>
    <x v="1"/>
  </r>
  <r>
    <n v="2754"/>
    <s v="HARRISBURG-CAMP HILL"/>
    <s v="Camp Hill"/>
    <s v="PA"/>
    <s v="USA"/>
    <n v="4256"/>
    <n v="2.5058834681756922E-3"/>
    <x v="2"/>
  </r>
  <r>
    <n v="2756"/>
    <s v="DC- LEESBURG, VA"/>
    <s v="Leesburg"/>
    <s v="VA"/>
    <s v="USA"/>
    <n v="2597"/>
    <n v="1.529083497850628E-3"/>
    <x v="1"/>
  </r>
  <r>
    <n v="2757"/>
    <s v="TOMS RIVER"/>
    <s v="Toms River"/>
    <s v="NJ"/>
    <s v="USA"/>
    <n v="2845"/>
    <n v="1.675103023251843E-3"/>
    <x v="2"/>
  </r>
  <r>
    <n v="2758"/>
    <s v="TUCSON-IRVINGTON"/>
    <s v="Tucson"/>
    <s v="AZ"/>
    <s v="USA"/>
    <n v="0"/>
    <n v="0"/>
    <x v="0"/>
  </r>
  <r>
    <n v="2759"/>
    <s v="OCEANSIDE"/>
    <s v="Oceanside"/>
    <s v="NY"/>
    <s v="USA"/>
    <n v="0"/>
    <n v="0"/>
    <x v="0"/>
  </r>
  <r>
    <n v="2760"/>
    <s v="HSTN-SPRING"/>
    <s v="Spring"/>
    <s v="TX"/>
    <s v="USA"/>
    <n v="388"/>
    <n v="2.2844990264383658E-4"/>
    <x v="1"/>
  </r>
  <r>
    <n v="2761"/>
    <s v="DC-FAIRFAX/ FAIR LAKES, VA"/>
    <s v="Fairfax"/>
    <s v="VA"/>
    <s v="USA"/>
    <n v="0"/>
    <n v="0"/>
    <x v="0"/>
  </r>
  <r>
    <n v="2763"/>
    <s v="PHX-PEORIA"/>
    <s v="Glendale"/>
    <s v="AZ"/>
    <s v="USA"/>
    <n v="1116"/>
    <n v="6.5708786430546812E-4"/>
    <x v="1"/>
  </r>
  <r>
    <n v="2764"/>
    <s v="VINELAND"/>
    <s v="Vineland"/>
    <s v="NJ"/>
    <s v="USA"/>
    <n v="2401"/>
    <n v="1.4136809697109579E-3"/>
    <x v="1"/>
  </r>
  <r>
    <n v="2767"/>
    <s v="MSP-APPLE VALLEY"/>
    <s v="Apple Valley"/>
    <s v="MN"/>
    <s v="USA"/>
    <n v="4648"/>
    <n v="2.7366885244550321E-3"/>
    <x v="2"/>
  </r>
  <r>
    <n v="2770"/>
    <s v="UTICA-NEW HARTFORD"/>
    <s v="New Hartford"/>
    <s v="NY"/>
    <s v="USA"/>
    <n v="0"/>
    <n v="0"/>
    <x v="0"/>
  </r>
  <r>
    <n v="2773"/>
    <s v="REHOBOTH BEACH"/>
    <s v="Rehoboth Beach"/>
    <s v="DE"/>
    <s v="USA"/>
    <n v="901"/>
    <n v="5.3049835639715659E-4"/>
    <x v="1"/>
  </r>
  <r>
    <n v="2777"/>
    <s v="VEGAS-CENTENNIAL"/>
    <s v="Las Vegas"/>
    <s v="NV"/>
    <s v="USA"/>
    <n v="2671"/>
    <n v="1.5726538401074422E-3"/>
    <x v="1"/>
  </r>
  <r>
    <n v="2778"/>
    <s v="PHX-MESA/ McKELLIPS"/>
    <s v="Mesa"/>
    <s v="AZ"/>
    <s v="USA"/>
    <n v="3488"/>
    <n v="2.0536939701590257E-3"/>
    <x v="2"/>
  </r>
  <r>
    <n v="2779"/>
    <s v="OMAHA-W. MAPLE"/>
    <s v="Omaha"/>
    <s v="NE"/>
    <s v="USA"/>
    <n v="0"/>
    <n v="0"/>
    <x v="0"/>
  </r>
  <r>
    <n v="2784"/>
    <s v="FT LAUD-HOLLYWOOD"/>
    <s v="Hollywood"/>
    <s v="FL"/>
    <s v="USA"/>
    <n v="724"/>
    <n v="4.262828080261281E-4"/>
    <x v="1"/>
  </r>
  <r>
    <n v="2785"/>
    <s v="JAX-SOUTHSIDE"/>
    <s v="Jacksonville"/>
    <s v="FL"/>
    <s v="USA"/>
    <n v="4666"/>
    <n v="2.7472867158147979E-3"/>
    <x v="2"/>
  </r>
  <r>
    <n v="2786"/>
    <s v="PITT-GREENSBURG"/>
    <s v="Greensburg"/>
    <s v="PA"/>
    <s v="USA"/>
    <n v="4047"/>
    <n v="2.3828266907206359E-3"/>
    <x v="2"/>
  </r>
  <r>
    <n v="2787"/>
    <s v="BALT-COLUMBIA"/>
    <s v="Columbia"/>
    <s v="MD"/>
    <s v="USA"/>
    <n v="351"/>
    <n v="2.0666473151542949E-4"/>
    <x v="1"/>
  </r>
  <r>
    <n v="2800"/>
    <s v="VIRTUAL STORE - HAZELTON"/>
    <e v="#N/A"/>
    <e v="#N/A"/>
    <s v="USA"/>
    <n v="0"/>
    <n v="0"/>
    <x v="0"/>
  </r>
  <r>
    <n v="2850"/>
    <s v="MILW-27TH STREET"/>
    <s v="Milwaukee"/>
    <s v="WI"/>
    <s v="USA"/>
    <n v="450"/>
    <n v="2.6495478399414036E-4"/>
    <x v="1"/>
  </r>
  <r>
    <n v="2855"/>
    <s v="MILW-BROWN DEER"/>
    <s v="Brown Deer"/>
    <s v="WI"/>
    <s v="USA"/>
    <n v="767"/>
    <n v="4.5160070960779036E-4"/>
    <x v="1"/>
  </r>
  <r>
    <n v="2858"/>
    <s v="CHLT-MATTHEWS"/>
    <s v="Matthews"/>
    <s v="NC"/>
    <s v="USA"/>
    <n v="5011"/>
    <n v="2.9504187168769721E-3"/>
    <x v="2"/>
  </r>
  <r>
    <n v="2860"/>
    <s v="ATL-TUCKER"/>
    <s v="Tucker"/>
    <s v="GA"/>
    <s v="USA"/>
    <n v="1350"/>
    <n v="7.9486435198242113E-4"/>
    <x v="1"/>
  </r>
  <r>
    <n v="2861"/>
    <s v="DET-TROY"/>
    <s v="Troy"/>
    <s v="MI"/>
    <s v="USA"/>
    <n v="2097"/>
    <n v="1.2346892934126941E-3"/>
    <x v="1"/>
  </r>
  <r>
    <n v="2863"/>
    <s v="TAMPA-ST. PETERSBURG"/>
    <s v="St Petersburg"/>
    <s v="FL"/>
    <s v="USA"/>
    <n v="233"/>
    <n v="1.3718769926807713E-4"/>
    <x v="1"/>
  </r>
  <r>
    <n v="2864"/>
    <s v="PHX-SCOTTSDALE"/>
    <s v="Scottsdale"/>
    <s v="AZ"/>
    <s v="USA"/>
    <n v="2983"/>
    <n v="1.7563558236767128E-3"/>
    <x v="2"/>
  </r>
  <r>
    <n v="2865"/>
    <s v="MCALLEN"/>
    <s v="McAllen"/>
    <s v="TX"/>
    <s v="USA"/>
    <n v="2713"/>
    <n v="1.5973829532802285E-3"/>
    <x v="1"/>
  </r>
  <r>
    <n v="2866"/>
    <s v="SLC-ODGEN"/>
    <s v="Riverdale"/>
    <s v="UT"/>
    <s v="USA"/>
    <n v="4913"/>
    <n v="2.8927174528071372E-3"/>
    <x v="2"/>
  </r>
  <r>
    <n v="2868"/>
    <s v="FORT WAYNE"/>
    <s v="Fort Wayne"/>
    <s v="IN"/>
    <s v="USA"/>
    <n v="437"/>
    <n v="2.5730053467875409E-4"/>
    <x v="1"/>
  </r>
  <r>
    <n v="2869"/>
    <s v="LA-UPLAND"/>
    <s v="Upland"/>
    <s v="CA"/>
    <s v="USA"/>
    <n v="152"/>
    <n v="8.9495838149131855E-5"/>
    <x v="0"/>
  </r>
  <r>
    <n v="2870"/>
    <s v="VEGAS-HENDERSON"/>
    <s v="Henderson"/>
    <s v="NV"/>
    <s v="USA"/>
    <n v="2962"/>
    <n v="1.7439912670903196E-3"/>
    <x v="2"/>
  </r>
  <r>
    <n v="2872"/>
    <s v="COLUMBIA"/>
    <s v="Columbia"/>
    <s v="MO"/>
    <s v="USA"/>
    <n v="107"/>
    <n v="6.3000359749717822E-5"/>
    <x v="0"/>
  </r>
  <r>
    <n v="2873"/>
    <s v="COLUMBUS-DUBLIN"/>
    <s v="Columbus"/>
    <s v="OH"/>
    <s v="USA"/>
    <n v="5345"/>
    <n v="3.1470740454415118E-3"/>
    <x v="2"/>
  </r>
  <r>
    <n v="2875"/>
    <s v="ATL-ALPHARETTA"/>
    <s v="Alpharetta"/>
    <s v="GA"/>
    <s v="USA"/>
    <n v="3202"/>
    <n v="1.8853004852205277E-3"/>
    <x v="2"/>
  </r>
  <r>
    <n v="2876"/>
    <s v="CHATTANOOGA"/>
    <s v="Chattanooga"/>
    <s v="TN"/>
    <s v="USA"/>
    <n v="126"/>
    <n v="7.4187339518359309E-5"/>
    <x v="0"/>
  </r>
  <r>
    <n v="2900"/>
    <s v="VIRTUAL STORE - NEW LENOX"/>
    <e v="#N/A"/>
    <e v="#N/A"/>
    <s v="USA"/>
    <n v="0"/>
    <n v="0"/>
    <x v="0"/>
  </r>
  <r>
    <n v="3002"/>
    <s v="CEDAR RAPIDS"/>
    <s v="Marion"/>
    <s v="IA"/>
    <s v="USA"/>
    <n v="0"/>
    <n v="0"/>
    <x v="0"/>
  </r>
  <r>
    <n v="3007"/>
    <s v="LA-WHOLESALE"/>
    <s v="Los Angeles"/>
    <s v="CA"/>
    <s v="USA"/>
    <n v="0"/>
    <n v="0"/>
    <x v="0"/>
  </r>
  <r>
    <n v="3008"/>
    <s v="LA-TORRANCE"/>
    <s v="Torrance"/>
    <s v="CA"/>
    <s v="USA"/>
    <n v="92"/>
    <n v="5.4168533616579811E-5"/>
    <x v="0"/>
  </r>
  <r>
    <n v="3023"/>
    <s v="LA-FULLERTON"/>
    <s v="Fullerton"/>
    <s v="CA"/>
    <s v="USA"/>
    <n v="146"/>
    <n v="8.5963107695876661E-5"/>
    <x v="0"/>
  </r>
  <r>
    <n v="3024"/>
    <s v="LA-LA VERNE"/>
    <s v="La Verne"/>
    <s v="CA"/>
    <s v="USA"/>
    <n v="3425"/>
    <n v="2.0166003003998464E-3"/>
    <x v="2"/>
  </r>
  <r>
    <n v="3034"/>
    <s v="LA-ROWLAND HEIGHTS"/>
    <e v="#N/A"/>
    <e v="#N/A"/>
    <s v="USA"/>
    <n v="0"/>
    <n v="0"/>
    <x v="0"/>
  </r>
  <r>
    <n v="3037"/>
    <s v="LA-HUNTINGTON BEACH"/>
    <s v="Huntington Beach"/>
    <s v="CA"/>
    <s v="USA"/>
    <n v="4060"/>
    <n v="2.3904809400360221E-3"/>
    <x v="2"/>
  </r>
  <r>
    <n v="3046"/>
    <s v="LA-TUSTIN"/>
    <s v="Tustin"/>
    <s v="CA"/>
    <s v="USA"/>
    <n v="164"/>
    <n v="9.6561299055642269E-5"/>
    <x v="0"/>
  </r>
  <r>
    <n v="3048"/>
    <s v="LA-HAWTHORNE"/>
    <s v="Hawthorne"/>
    <s v="CA"/>
    <s v="USA"/>
    <n v="245"/>
    <n v="1.4425316017458754E-4"/>
    <x v="1"/>
  </r>
  <r>
    <n v="3059"/>
    <s v="LA-MONROVIA"/>
    <s v="Monrovia"/>
    <s v="CA"/>
    <s v="USA"/>
    <n v="317"/>
    <n v="1.8664592561365E-4"/>
    <x v="1"/>
  </r>
  <r>
    <n v="3101"/>
    <s v="DES MOINES-WEST"/>
    <s v="West Des Moines"/>
    <s v="IA"/>
    <s v="USA"/>
    <n v="0"/>
    <n v="0"/>
    <x v="0"/>
  </r>
  <r>
    <n v="3102"/>
    <s v="BATON ROUGE"/>
    <s v="Baton Rouge"/>
    <s v="LA"/>
    <s v="USA"/>
    <n v="0"/>
    <n v="0"/>
    <x v="0"/>
  </r>
  <r>
    <n v="3135"/>
    <s v="SAC-RANCHO CORDOVA"/>
    <s v="Rancho Cordova"/>
    <s v="CA"/>
    <s v="USA"/>
    <n v="140"/>
    <n v="8.2430377242621454E-5"/>
    <x v="0"/>
  </r>
  <r>
    <n v="3256"/>
    <s v="S.DG-SANTEE"/>
    <s v="Santee"/>
    <s v="CA"/>
    <s v="USA"/>
    <n v="277"/>
    <n v="1.630943892586153E-4"/>
    <x v="1"/>
  </r>
  <r>
    <n v="3340"/>
    <s v="S.JOS-WESTGATE"/>
    <s v="San Jose"/>
    <s v="CA"/>
    <s v="USA"/>
    <n v="0"/>
    <n v="0"/>
    <x v="0"/>
  </r>
  <r>
    <n v="3401"/>
    <s v="TOR-OAKVILLE"/>
    <s v="Oakville"/>
    <s v="ON"/>
    <s v="Canada"/>
    <n v="1604"/>
    <n v="9.444166078368915E-4"/>
    <x v="1"/>
  </r>
  <r>
    <n v="3405"/>
    <s v="WATERLOO, ON"/>
    <s v="Waterloo"/>
    <s v="ON"/>
    <s v="Canada"/>
    <n v="2213"/>
    <n v="1.3029887488422947E-3"/>
    <x v="1"/>
  </r>
  <r>
    <n v="3406"/>
    <s v="TOR-MARKHAM"/>
    <e v="#N/A"/>
    <e v="#N/A"/>
    <s v="Canada"/>
    <n v="0"/>
    <n v="0"/>
    <x v="0"/>
  </r>
  <r>
    <n v="3407"/>
    <s v="TOR-BRAMPTON"/>
    <e v="#N/A"/>
    <e v="#N/A"/>
    <s v="Canada"/>
    <n v="0"/>
    <n v="0"/>
    <x v="0"/>
  </r>
  <r>
    <n v="3505"/>
    <s v="OTTAWA-PINECREST"/>
    <s v="Ottawa"/>
    <s v="ON"/>
    <s v="Canada"/>
    <n v="2287"/>
    <n v="1.3465590910991089E-3"/>
    <x v="1"/>
  </r>
  <r>
    <n v="3551"/>
    <s v="BAKERSFIELD-MING"/>
    <s v="Bakersfield"/>
    <s v="CA"/>
    <s v="USA"/>
    <n v="2904"/>
    <n v="1.7098415393755192E-3"/>
    <x v="2"/>
  </r>
  <r>
    <n v="3622"/>
    <s v="LONDON-RICHMOND ST"/>
    <s v="London"/>
    <s v="ON"/>
    <s v="Canada"/>
    <n v="1291"/>
    <n v="7.6012583585874491E-4"/>
    <x v="1"/>
  </r>
  <r>
    <n v="3623"/>
    <s v="OTTAWA-SOUTH KEYES"/>
    <s v="Ottawa"/>
    <s v="ON"/>
    <s v="Canada"/>
    <n v="0"/>
    <n v="0"/>
    <x v="0"/>
  </r>
  <r>
    <n v="3653"/>
    <s v="PALM DESERT"/>
    <s v="Palm Desert"/>
    <s v="CA"/>
    <s v="USA"/>
    <n v="0"/>
    <n v="0"/>
    <x v="0"/>
  </r>
  <r>
    <n v="3701"/>
    <s v="MSP-ROSEVILLE"/>
    <s v="Roseville"/>
    <s v="MN"/>
    <s v="USA"/>
    <n v="169"/>
    <n v="9.9505241100021611E-5"/>
    <x v="0"/>
  </r>
  <r>
    <n v="3702"/>
    <s v="MSP-RICHFIELD WEST 66"/>
    <s v="Richfield"/>
    <s v="MN"/>
    <s v="USA"/>
    <n v="189"/>
    <n v="1.1128100927753896E-4"/>
    <x v="0"/>
  </r>
  <r>
    <n v="3705"/>
    <s v="NWK-FLEMINGTON"/>
    <s v="Flemington"/>
    <s v="NJ"/>
    <s v="USA"/>
    <n v="4835"/>
    <n v="2.8467919569148195E-3"/>
    <x v="2"/>
  </r>
  <r>
    <n v="3707"/>
    <s v="HARRISONBURG, VA"/>
    <s v="Harrisonburg"/>
    <s v="VA"/>
    <s v="USA"/>
    <n v="0"/>
    <n v="0"/>
    <x v="0"/>
  </r>
  <r>
    <n v="3708"/>
    <s v="TAMPA-S DALE MABRY"/>
    <s v="Tampa"/>
    <s v="FL"/>
    <s v="USA"/>
    <n v="0"/>
    <n v="0"/>
    <x v="0"/>
  </r>
  <r>
    <n v="3709"/>
    <s v="DOVER"/>
    <s v="Dover"/>
    <s v="DE"/>
    <s v="USA"/>
    <n v="4974"/>
    <n v="2.9286335457485648E-3"/>
    <x v="2"/>
  </r>
  <r>
    <n v="3710"/>
    <s v="CHLT-MOORESVILLE"/>
    <s v="Mooresville"/>
    <s v="NC"/>
    <s v="USA"/>
    <n v="0"/>
    <n v="0"/>
    <x v="0"/>
  </r>
  <r>
    <n v="3711"/>
    <s v="PROV-MIDDLETOWN"/>
    <s v="Middletown"/>
    <s v="RI"/>
    <s v="USA"/>
    <n v="5438"/>
    <n v="3.2018313674669675E-3"/>
    <x v="2"/>
  </r>
  <r>
    <n v="3713"/>
    <s v="COLORADO SPRINGS-POWERS"/>
    <s v="Colorado Springs"/>
    <s v="CO"/>
    <s v="USA"/>
    <n v="610"/>
    <n v="3.5916092941427918E-4"/>
    <x v="1"/>
  </r>
  <r>
    <n v="3714"/>
    <s v="CLEV-SOLON"/>
    <s v="Aurora"/>
    <s v="OH"/>
    <s v="USA"/>
    <n v="150"/>
    <n v="8.8318261331380124E-5"/>
    <x v="0"/>
  </r>
  <r>
    <n v="3715"/>
    <s v="TAMPA-CLEARWATER"/>
    <s v="Clearwater"/>
    <s v="FL"/>
    <s v="USA"/>
    <n v="811"/>
    <n v="4.7750739959832856E-4"/>
    <x v="1"/>
  </r>
  <r>
    <n v="3716"/>
    <s v="TRENTON-HAMILTON"/>
    <s v="Trenton"/>
    <s v="NJ"/>
    <s v="USA"/>
    <n v="83"/>
    <n v="4.8869437936697E-5"/>
    <x v="0"/>
  </r>
  <r>
    <n v="3717"/>
    <s v="ST. AUGUSTINE"/>
    <s v="St. Augustine"/>
    <s v="FL"/>
    <s v="USA"/>
    <n v="0"/>
    <n v="0"/>
    <x v="0"/>
  </r>
  <r>
    <n v="3720"/>
    <s v="DUBUQUE"/>
    <s v="Dubuque"/>
    <s v="IA"/>
    <s v="USA"/>
    <n v="1464"/>
    <n v="8.6198623059427005E-4"/>
    <x v="1"/>
  </r>
  <r>
    <n v="3722"/>
    <s v="SCRANTON"/>
    <s v="Dickson City"/>
    <s v="PA"/>
    <s v="USA"/>
    <n v="4040"/>
    <n v="2.3787051718585049E-3"/>
    <x v="2"/>
  </r>
  <r>
    <n v="3724"/>
    <s v="CHEHALIS"/>
    <s v="Chehalis"/>
    <s v="WA"/>
    <s v="USA"/>
    <n v="357"/>
    <n v="2.1019746196868471E-4"/>
    <x v="1"/>
  </r>
  <r>
    <n v="3725"/>
    <s v="UKIAH"/>
    <s v="Ukiah"/>
    <s v="CA"/>
    <s v="USA"/>
    <n v="178"/>
    <n v="1.0480433677990441E-4"/>
    <x v="0"/>
  </r>
  <r>
    <n v="3726"/>
    <s v="ROSEBURG"/>
    <s v="Roseburg"/>
    <s v="OR"/>
    <s v="USA"/>
    <n v="307"/>
    <n v="1.8075804152489132E-4"/>
    <x v="1"/>
  </r>
  <r>
    <n v="3727"/>
    <s v="DFW-DENTON"/>
    <s v="Denton"/>
    <s v="TX"/>
    <s v="USA"/>
    <n v="509"/>
    <n v="2.9969330011781658E-4"/>
    <x v="1"/>
  </r>
  <r>
    <n v="3730"/>
    <s v="VERO BEACH"/>
    <s v="Vero Beach"/>
    <s v="FL"/>
    <s v="USA"/>
    <n v="602"/>
    <n v="3.5445062214327225E-4"/>
    <x v="1"/>
  </r>
  <r>
    <n v="3731"/>
    <s v="REDDING"/>
    <s v="Redding"/>
    <s v="CA"/>
    <s v="USA"/>
    <n v="217"/>
    <n v="1.2776708472606325E-4"/>
    <x v="0"/>
  </r>
  <r>
    <n v="3732"/>
    <s v="NANAHAWKIN"/>
    <s v="Stafford Township"/>
    <s v="NJ"/>
    <s v="USA"/>
    <n v="207"/>
    <n v="1.2187920063730457E-4"/>
    <x v="0"/>
  </r>
  <r>
    <n v="3733"/>
    <s v="DES MOINES-ANKENY"/>
    <s v="Ankeny"/>
    <s v="IA"/>
    <s v="USA"/>
    <n v="0"/>
    <n v="0"/>
    <x v="0"/>
  </r>
  <r>
    <n v="3734"/>
    <s v="BOZEMAN"/>
    <s v="Bozeman"/>
    <s v="MT"/>
    <s v="USA"/>
    <n v="0"/>
    <n v="0"/>
    <x v="0"/>
  </r>
  <r>
    <n v="3736"/>
    <s v="LA-WEST HILLS"/>
    <s v="West Hills"/>
    <s v="CA"/>
    <s v="USA"/>
    <n v="117"/>
    <n v="6.8888243838476505E-5"/>
    <x v="0"/>
  </r>
  <r>
    <n v="3738"/>
    <s v="MPHS-POPLAR"/>
    <s v="Memphis"/>
    <s v="TN"/>
    <s v="USA"/>
    <n v="2805"/>
    <n v="1.6515514868968083E-3"/>
    <x v="2"/>
  </r>
  <r>
    <n v="3739"/>
    <s v="MSP-BLOOMINGTON"/>
    <s v="Bloomington"/>
    <s v="MN"/>
    <s v="USA"/>
    <n v="2674"/>
    <n v="1.5744202053340696E-3"/>
    <x v="1"/>
  </r>
  <r>
    <n v="3740"/>
    <s v="LA-WHITTIER"/>
    <s v="Whittier"/>
    <s v="CA"/>
    <s v="USA"/>
    <n v="164"/>
    <n v="9.6561299055642269E-5"/>
    <x v="0"/>
  </r>
  <r>
    <n v="3741"/>
    <s v="CIN-WEST CHESTER"/>
    <s v="West Chester"/>
    <s v="OH"/>
    <s v="USA"/>
    <n v="307"/>
    <n v="1.8075804152489132E-4"/>
    <x v="1"/>
  </r>
  <r>
    <n v="3744"/>
    <s v="DET-NOVI"/>
    <s v="Novi"/>
    <s v="MI"/>
    <s v="USA"/>
    <n v="3011"/>
    <n v="1.772841899125237E-3"/>
    <x v="2"/>
  </r>
  <r>
    <n v="3745"/>
    <s v="MIDDLETON"/>
    <s v="Middleton"/>
    <s v="WI"/>
    <s v="USA"/>
    <n v="745"/>
    <n v="4.3864736461252129E-4"/>
    <x v="1"/>
  </r>
  <r>
    <n v="3746"/>
    <s v="NWK-ROCKAWAY"/>
    <s v="Rockaway Township"/>
    <s v="NJ"/>
    <s v="USA"/>
    <n v="362"/>
    <n v="2.1314140401306405E-4"/>
    <x v="1"/>
  </r>
  <r>
    <n v="3747"/>
    <s v="MSP-SHAKOPEE"/>
    <s v="Shakopee"/>
    <s v="MN"/>
    <s v="USA"/>
    <n v="149"/>
    <n v="8.7729472922504258E-5"/>
    <x v="0"/>
  </r>
  <r>
    <n v="3749"/>
    <s v="NYC-STATEN ISLAND/MALL"/>
    <s v="Staten Island"/>
    <s v="NY"/>
    <s v="USA"/>
    <n v="233"/>
    <n v="1.3718769926807713E-4"/>
    <x v="1"/>
  </r>
  <r>
    <n v="3751"/>
    <s v="DEN-PARKER"/>
    <s v="Parker"/>
    <s v="CO"/>
    <s v="USA"/>
    <n v="770"/>
    <n v="4.53367074834418E-4"/>
    <x v="1"/>
  </r>
  <r>
    <n v="3752"/>
    <s v="LI-ROCKY POINT"/>
    <s v="Rocky Point"/>
    <s v="NY"/>
    <s v="USA"/>
    <n v="0"/>
    <n v="0"/>
    <x v="0"/>
  </r>
  <r>
    <n v="3753"/>
    <s v="ROME"/>
    <s v="Rome"/>
    <s v="GA"/>
    <s v="USA"/>
    <n v="0"/>
    <n v="0"/>
    <x v="0"/>
  </r>
  <r>
    <n v="3754"/>
    <s v="WATERFORD"/>
    <s v="Waterford"/>
    <s v="CT"/>
    <s v="USA"/>
    <n v="2125"/>
    <n v="1.2511753688612185E-3"/>
    <x v="1"/>
  </r>
  <r>
    <n v="3755"/>
    <s v="RAL-GARNER"/>
    <s v="Garner"/>
    <s v="NC"/>
    <s v="USA"/>
    <n v="6382"/>
    <n v="3.7576476254457866E-3"/>
    <x v="2"/>
  </r>
  <r>
    <n v="3756"/>
    <s v="LI-RIVERHEAD"/>
    <s v="Riverhead"/>
    <s v="NY"/>
    <s v="USA"/>
    <n v="0"/>
    <n v="0"/>
    <x v="0"/>
  </r>
  <r>
    <n v="3757"/>
    <s v="MILW-GERMANTOWN"/>
    <s v="Germantown"/>
    <s v="WI"/>
    <s v="USA"/>
    <n v="1442"/>
    <n v="8.4903288559900092E-4"/>
    <x v="1"/>
  </r>
  <r>
    <n v="3758"/>
    <s v="CARSON CITY"/>
    <s v="Carson City"/>
    <s v="NV"/>
    <s v="USA"/>
    <n v="222"/>
    <n v="1.307110267704426E-4"/>
    <x v="1"/>
  </r>
  <r>
    <n v="3760"/>
    <s v="LA-MORENO VALLEY"/>
    <s v="Riverside"/>
    <s v="CA"/>
    <s v="USA"/>
    <n v="0"/>
    <n v="0"/>
    <x v="0"/>
  </r>
  <r>
    <n v="3761"/>
    <s v="MADISON-LIEN RD"/>
    <s v="Madison"/>
    <s v="WI"/>
    <s v="USA"/>
    <n v="1169"/>
    <n v="6.8829364997588906E-4"/>
    <x v="1"/>
  </r>
  <r>
    <n v="3763"/>
    <s v="HSTN-PEARLAND"/>
    <s v="Pearland"/>
    <s v="TX"/>
    <s v="USA"/>
    <n v="0"/>
    <n v="0"/>
    <x v="0"/>
  </r>
  <r>
    <n v="3765"/>
    <s v="DFW-CEDAR HILL"/>
    <s v="Cedar Hill"/>
    <s v="TX"/>
    <s v="USA"/>
    <n v="58"/>
    <n v="3.4149727714800313E-5"/>
    <x v="0"/>
  </r>
  <r>
    <n v="3766"/>
    <s v="ALLENTOWN-QUAKERTOWN"/>
    <s v="Quakertown"/>
    <s v="PA"/>
    <s v="USA"/>
    <n v="359"/>
    <n v="2.1137503878643644E-4"/>
    <x v="1"/>
  </r>
  <r>
    <n v="3844"/>
    <s v="LA-RANCHO CUCAMONGA"/>
    <s v="Rancho Cucamonga"/>
    <s v="CA"/>
    <s v="USA"/>
    <n v="240"/>
    <n v="1.413092181302082E-4"/>
    <x v="1"/>
  </r>
  <r>
    <n v="3847"/>
    <s v="FLINT"/>
    <s v="Flint"/>
    <s v="MI"/>
    <s v="USA"/>
    <n v="2382"/>
    <n v="1.4024939899423164E-3"/>
    <x v="1"/>
  </r>
  <r>
    <n v="3848"/>
    <s v="LA-MOORPARK"/>
    <s v="Moorpark"/>
    <s v="CA"/>
    <s v="USA"/>
    <n v="46"/>
    <n v="2.7084266808289905E-5"/>
    <x v="0"/>
  </r>
  <r>
    <n v="3849"/>
    <s v="CHI-SKOKIE"/>
    <s v="Skokie"/>
    <s v="IL"/>
    <s v="USA"/>
    <n v="5661"/>
    <n v="3.3331311826462861E-3"/>
    <x v="2"/>
  </r>
  <r>
    <n v="3851"/>
    <s v="S.DG-ESCONDIDO"/>
    <s v="Escondido"/>
    <s v="CA"/>
    <s v="USA"/>
    <n v="2982"/>
    <n v="1.7557670352678369E-3"/>
    <x v="2"/>
  </r>
  <r>
    <n v="3852"/>
    <s v="GREENSBORO-WENDOVER"/>
    <s v="Greensboro"/>
    <s v="NC"/>
    <s v="USA"/>
    <n v="216"/>
    <n v="1.2717829631718737E-4"/>
    <x v="0"/>
  </r>
  <r>
    <n v="3853"/>
    <s v="ATL-HIRAM"/>
    <s v="Hiram"/>
    <s v="GA"/>
    <s v="USA"/>
    <n v="2572"/>
    <n v="1.5143637876287312E-3"/>
    <x v="1"/>
  </r>
  <r>
    <n v="3855"/>
    <s v="SPARTANBURG"/>
    <s v="Spartanburg"/>
    <s v="SC"/>
    <s v="USA"/>
    <n v="2728"/>
    <n v="1.6062147794133667E-3"/>
    <x v="1"/>
  </r>
  <r>
    <n v="3856"/>
    <s v="NWK-HOLMDEL"/>
    <s v="Holmdel"/>
    <s v="NJ"/>
    <s v="USA"/>
    <n v="0"/>
    <n v="0"/>
    <x v="0"/>
  </r>
  <r>
    <n v="3857"/>
    <s v="JAX-ORANGE PARK"/>
    <s v="Jacksonville"/>
    <s v="FL"/>
    <s v="USA"/>
    <n v="3620"/>
    <n v="2.1314140401306404E-3"/>
    <x v="2"/>
  </r>
  <r>
    <n v="3858"/>
    <s v="CHI-MERRILLVILLE, IN"/>
    <s v="Merrillville"/>
    <s v="IN"/>
    <s v="USA"/>
    <n v="3433"/>
    <n v="2.021310607670853E-3"/>
    <x v="2"/>
  </r>
  <r>
    <n v="3859"/>
    <s v="S.DG-OCEANSIDE"/>
    <s v="Oceanside"/>
    <s v="CA"/>
    <s v="USA"/>
    <n v="156"/>
    <n v="9.1850991784635331E-5"/>
    <x v="0"/>
  </r>
  <r>
    <n v="3861"/>
    <s v="SEA-SILVERDALE"/>
    <s v="Silverdale"/>
    <s v="WA"/>
    <s v="USA"/>
    <n v="2556"/>
    <n v="1.5049431730867174E-3"/>
    <x v="1"/>
  </r>
  <r>
    <n v="3862"/>
    <s v="BUFF-CHEEKTOWAGA"/>
    <s v="Cheektowaga"/>
    <s v="NY"/>
    <s v="USA"/>
    <n v="2330"/>
    <n v="1.3718769926807713E-3"/>
    <x v="1"/>
  </r>
  <r>
    <n v="3864"/>
    <s v="TULSA-E 71ST ST"/>
    <s v="Tulsa"/>
    <s v="OK"/>
    <s v="USA"/>
    <n v="0"/>
    <n v="0"/>
    <x v="0"/>
  </r>
  <r>
    <n v="3902"/>
    <s v="CAL-SIGNAL HILL"/>
    <s v="Calgary"/>
    <s v="AB"/>
    <s v="Canada"/>
    <n v="781"/>
    <n v="4.5984374733205251E-4"/>
    <x v="1"/>
  </r>
  <r>
    <n v="3903"/>
    <s v="CAL-SHAWNESSY"/>
    <s v="Calgary"/>
    <s v="AB"/>
    <s v="Canada"/>
    <n v="611"/>
    <n v="3.5974971782315506E-4"/>
    <x v="1"/>
  </r>
  <r>
    <n v="3904"/>
    <s v="EDMONTON-WEST"/>
    <s v="Edmonton"/>
    <s v="AB"/>
    <s v="Canada"/>
    <n v="0"/>
    <n v="0"/>
    <x v="0"/>
  </r>
  <r>
    <n v="3905"/>
    <s v="KINGSTON, ON"/>
    <s v="Kingston"/>
    <s v="ON"/>
    <s v="Canada"/>
    <n v="2402"/>
    <n v="1.4142697581198337E-3"/>
    <x v="1"/>
  </r>
  <r>
    <n v="3906"/>
    <s v="VANCOUVER ISLAND-NANAIMO"/>
    <s v="Nanaimo"/>
    <s v="BC"/>
    <s v="Canada"/>
    <n v="536"/>
    <n v="3.1559058715746499E-4"/>
    <x v="1"/>
  </r>
  <r>
    <n v="3907"/>
    <s v="WINNIPEG-ST VITAL"/>
    <s v="Winnipeg"/>
    <s v="MB"/>
    <s v="Canada"/>
    <n v="576"/>
    <n v="3.3914212351249967E-4"/>
    <x v="1"/>
  </r>
  <r>
    <n v="3908"/>
    <s v="EDMONTON-SOUTH"/>
    <s v="Edmonton"/>
    <s v="AB"/>
    <s v="Canada"/>
    <n v="0"/>
    <n v="0"/>
    <x v="0"/>
  </r>
  <r>
    <n v="3909"/>
    <s v="CAMBRIDGE, ON"/>
    <s v="Cambridge"/>
    <s v="ON"/>
    <s v="Canada"/>
    <n v="1634"/>
    <n v="9.6208026010316755E-4"/>
    <x v="1"/>
  </r>
  <r>
    <n v="3910"/>
    <s v="RED DEER"/>
    <s v="Red Deer"/>
    <s v="AB"/>
    <s v="Canada"/>
    <n v="971"/>
    <n v="5.7171354501846738E-4"/>
    <x v="1"/>
  </r>
  <r>
    <n v="3912"/>
    <s v="CAL-NORTHEAST"/>
    <s v="Calgary"/>
    <s v="AB"/>
    <s v="Canada"/>
    <n v="3480"/>
    <n v="2.0489836628880191E-3"/>
    <x v="2"/>
  </r>
  <r>
    <n v="3913"/>
    <s v="VAN-LANGLEY"/>
    <s v="Langley"/>
    <s v="BC"/>
    <s v="Canada"/>
    <n v="0"/>
    <n v="0"/>
    <x v="0"/>
  </r>
  <r>
    <n v="3914"/>
    <s v="VAN-RICHMOND"/>
    <s v="Richmond"/>
    <s v="BC"/>
    <s v="Canada"/>
    <n v="559"/>
    <n v="3.2913272056160994E-4"/>
    <x v="1"/>
  </r>
  <r>
    <n v="3915"/>
    <s v="VAN-PORT COQUITLAM"/>
    <s v="Port Coquitlam"/>
    <s v="BC"/>
    <s v="Canada"/>
    <n v="2389"/>
    <n v="1.4066155088044475E-3"/>
    <x v="1"/>
  </r>
  <r>
    <n v="3916"/>
    <s v="GRANDE PRAIRIE"/>
    <s v="Grande Prairie"/>
    <s v="AB"/>
    <s v="Canada"/>
    <n v="814"/>
    <n v="4.7927376482495614E-4"/>
    <x v="1"/>
  </r>
  <r>
    <n v="3917"/>
    <s v="VAN-NORTH VANCOUVER"/>
    <s v="North Vancouver"/>
    <s v="BC"/>
    <s v="Canada"/>
    <n v="2628"/>
    <n v="1.5473359385257798E-3"/>
    <x v="1"/>
  </r>
  <r>
    <n v="3918"/>
    <s v="MEDICINE HAT"/>
    <s v="Medicine Hat"/>
    <s v="AB"/>
    <s v="Canada"/>
    <n v="8225"/>
    <n v="4.8427846630040104E-3"/>
    <x v="2"/>
  </r>
  <r>
    <n v="3919"/>
    <s v="KAMLOOPS, BC"/>
    <s v="Kamloops"/>
    <s v="BC"/>
    <s v="Canada"/>
    <n v="0"/>
    <n v="0"/>
    <x v="0"/>
  </r>
  <r>
    <n v="3920"/>
    <s v="WINNIPEG-POLO PARK"/>
    <s v="Winnipeg"/>
    <s v="MB"/>
    <s v="Canada"/>
    <n v="1031"/>
    <n v="6.0704084955101937E-4"/>
    <x v="1"/>
  </r>
  <r>
    <n v="3921"/>
    <s v="LETHBRIDGE, AB"/>
    <s v="Lethbridge"/>
    <s v="AB"/>
    <s v="Canada"/>
    <n v="3366"/>
    <n v="1.9818617842761702E-3"/>
    <x v="2"/>
  </r>
  <r>
    <n v="3922"/>
    <s v="VAN-ABBOTSFORD"/>
    <s v="Abbotsford"/>
    <s v="BC"/>
    <s v="Canada"/>
    <n v="2497"/>
    <n v="1.4702046569630412E-3"/>
    <x v="1"/>
  </r>
  <r>
    <n v="3923"/>
    <s v="REGINA"/>
    <s v="Regina"/>
    <s v="SK"/>
    <s v="Canada"/>
    <n v="1056"/>
    <n v="6.2176055977291613E-4"/>
    <x v="1"/>
  </r>
  <r>
    <n v="3924"/>
    <s v="SASKATOON"/>
    <s v="Saskatoon"/>
    <s v="SK"/>
    <s v="Canada"/>
    <n v="939"/>
    <n v="5.5287231593443957E-4"/>
    <x v="1"/>
  </r>
  <r>
    <n v="3925"/>
    <s v="EDMONTON- NORTH"/>
    <s v="Edmonton"/>
    <s v="AB"/>
    <s v="Canada"/>
    <n v="3663"/>
    <n v="2.1567319417123026E-3"/>
    <x v="2"/>
  </r>
  <r>
    <n v="3926"/>
    <s v="WINDSOR, ON"/>
    <s v="Windsor"/>
    <s v="ON"/>
    <s v="Canada"/>
    <n v="0"/>
    <n v="0"/>
    <x v="0"/>
  </r>
  <r>
    <n v="3927"/>
    <s v="TOR-NEW MARKET"/>
    <s v="East Gwillimbury"/>
    <s v="ON"/>
    <s v="Canada"/>
    <n v="2020"/>
    <n v="1.1893525859292525E-3"/>
    <x v="1"/>
  </r>
  <r>
    <n v="3929"/>
    <s v="KELOWNA, BC"/>
    <s v="Kelowna"/>
    <s v="BC"/>
    <s v="Canada"/>
    <n v="0"/>
    <n v="0"/>
    <x v="0"/>
  </r>
  <r>
    <n v="3930"/>
    <s v="EDMONTON- NORTHEAST"/>
    <s v="Edmonton"/>
    <s v="AB"/>
    <s v="Canada"/>
    <n v="3533"/>
    <n v="2.08018944855844E-3"/>
    <x v="2"/>
  </r>
  <r>
    <n v="3931"/>
    <s v="CAL-STONEY TRAIL"/>
    <s v="Calgary"/>
    <s v="AB"/>
    <s v="Canada"/>
    <n v="700"/>
    <n v="4.1215188621310727E-4"/>
    <x v="1"/>
  </r>
  <r>
    <n v="3932"/>
    <s v="TOR-OSHAWA"/>
    <s v="Oshawa"/>
    <s v="ON"/>
    <s v="Canada"/>
    <n v="273"/>
    <n v="1.6073923562311184E-4"/>
    <x v="1"/>
  </r>
  <r>
    <n v="3933"/>
    <s v="TOR-WOODBRIDGE"/>
    <s v="Woodbridge"/>
    <s v="ON"/>
    <s v="Canada"/>
    <n v="1828"/>
    <n v="1.0763052114250858E-3"/>
    <x v="1"/>
  </r>
  <r>
    <n v="3934"/>
    <s v="VAN-WEST VANCOUVER"/>
    <s v="West Vancouver"/>
    <s v="BC"/>
    <s v="Canada"/>
    <n v="2898"/>
    <n v="1.7063088089222639E-3"/>
    <x v="2"/>
  </r>
  <r>
    <n v="3935"/>
    <s v="CAL-HARVEST HILLS"/>
    <s v="Calgary"/>
    <s v="AB"/>
    <s v="Canada"/>
    <n v="3615"/>
    <n v="2.1284700980862608E-3"/>
    <x v="2"/>
  </r>
  <r>
    <n v="3936"/>
    <s v="SUDBURY"/>
    <s v="Sudbury"/>
    <s v="ON"/>
    <s v="Canada"/>
    <n v="1948"/>
    <n v="1.1469598204901898E-3"/>
    <x v="1"/>
  </r>
  <r>
    <n v="3937"/>
    <s v="CAL-DEERFOOT TRAIL"/>
    <s v="Calgary"/>
    <s v="AB"/>
    <s v="Canada"/>
    <n v="860"/>
    <n v="5.0635803163324609E-4"/>
    <x v="1"/>
  </r>
  <r>
    <n v="3938"/>
    <s v="PETERBOROUGH"/>
    <s v="Peterborough"/>
    <s v="ON"/>
    <s v="Canada"/>
    <n v="1023"/>
    <n v="6.0233054228001244E-4"/>
    <x v="1"/>
  </r>
  <r>
    <n v="3939"/>
    <s v="MONCTON"/>
    <s v="Moncton"/>
    <s v="NB"/>
    <s v="Canada"/>
    <n v="0"/>
    <n v="0"/>
    <x v="0"/>
  </r>
  <r>
    <n v="3940"/>
    <s v="EDMONTON-SHERWOOD PARK"/>
    <s v="Sherwood Park"/>
    <s v="AB"/>
    <s v="Canada"/>
    <n v="790"/>
    <n v="4.6514284301193531E-4"/>
    <x v="1"/>
  </r>
  <r>
    <n v="3941"/>
    <s v="ST. JOHN'S, NL"/>
    <s v="St John's"/>
    <s v="NL"/>
    <s v="Canada"/>
    <n v="0"/>
    <n v="0"/>
    <x v="0"/>
  </r>
  <r>
    <n v="3942"/>
    <s v="BELLEVILLE"/>
    <s v="Belleville"/>
    <s v="ON"/>
    <s v="Canada"/>
    <n v="8519"/>
    <n v="5.0158884552135149E-3"/>
    <x v="2"/>
  </r>
  <r>
    <n v="3943"/>
    <s v="LONDON-WONDERLAND RD"/>
    <s v="London"/>
    <s v="ON"/>
    <s v="Canada"/>
    <n v="1495"/>
    <n v="8.8023867126942187E-4"/>
    <x v="1"/>
  </r>
  <r>
    <n v="3944"/>
    <s v="HALIFAX"/>
    <s v="Halifax"/>
    <s v="NS"/>
    <s v="Canada"/>
    <n v="2904"/>
    <n v="1.7098415393755192E-3"/>
    <x v="2"/>
  </r>
  <r>
    <n v="3945"/>
    <s v="CHARLOTTETOWN"/>
    <s v="Charlottetown"/>
    <s v="PE"/>
    <s v="Canada"/>
    <n v="1207"/>
    <n v="7.1066760951317203E-4"/>
    <x v="1"/>
  </r>
  <r>
    <n v="3946"/>
    <s v="SAINT JOHN, NB"/>
    <s v="Saint John"/>
    <s v="NB"/>
    <s v="Canada"/>
    <n v="1844"/>
    <n v="1.0857258259670997E-3"/>
    <x v="1"/>
  </r>
  <r>
    <n v="3947"/>
    <s v="VAN-PITT MEADOWS"/>
    <s v="Pitt Meadows"/>
    <s v="BC"/>
    <s v="Canada"/>
    <n v="6547"/>
    <n v="3.8547977129103047E-3"/>
    <x v="2"/>
  </r>
  <r>
    <n v="3948"/>
    <s v="OTTAWA-ORLEANS"/>
    <s v="Orleans"/>
    <s v="ON"/>
    <s v="Canada"/>
    <n v="3215"/>
    <n v="1.8929547345359139E-3"/>
    <x v="2"/>
  </r>
  <r>
    <n v="3949"/>
    <s v="TOR-RICHMOND HILL"/>
    <s v="Richmond Hill"/>
    <s v="ON"/>
    <s v="Canada"/>
    <n v="4030"/>
    <n v="2.3728172877697461E-3"/>
    <x v="2"/>
  </r>
  <r>
    <n v="3950"/>
    <s v="VAN-BURNABY"/>
    <s v="Burnaby"/>
    <s v="BC"/>
    <s v="Canada"/>
    <n v="0"/>
    <n v="0"/>
    <x v="0"/>
  </r>
  <r>
    <n v="3951"/>
    <s v="VANCOUVER ISLAND-LAN"/>
    <s v="Victoria"/>
    <s v="BC"/>
    <s v="Canada"/>
    <n v="399"/>
    <n v="2.3492657514147114E-4"/>
    <x v="1"/>
  </r>
  <r>
    <n v="3952"/>
    <s v="TOR-MISSISSAUGA WINSTON CHURCHILL BLVD"/>
    <s v="Mississauga"/>
    <s v="ON"/>
    <s v="Canada"/>
    <n v="2325"/>
    <n v="1.3689330506363919E-3"/>
    <x v="1"/>
  </r>
  <r>
    <n v="3953"/>
    <s v="ST.CATHERINES, ON"/>
    <s v="St. Catharines"/>
    <s v="ON"/>
    <s v="Canada"/>
    <n v="1293"/>
    <n v="7.6130341267649667E-4"/>
    <x v="1"/>
  </r>
  <r>
    <n v="3954"/>
    <s v="THUNDER BAY, ON"/>
    <s v="Thunder Bay"/>
    <s v="ON"/>
    <s v="Canada"/>
    <n v="1066"/>
    <n v="6.2764844386167481E-4"/>
    <x v="1"/>
  </r>
  <r>
    <n v="3955"/>
    <s v="DARTMOUTH, NS"/>
    <s v="Dartmouth"/>
    <s v="NS"/>
    <s v="Canada"/>
    <n v="1440"/>
    <n v="8.4785530878124917E-4"/>
    <x v="1"/>
  </r>
  <r>
    <n v="3956"/>
    <s v="BRANDON, MB"/>
    <s v="Brandon"/>
    <s v="MB"/>
    <s v="Canada"/>
    <n v="1356"/>
    <n v="7.9839708243567629E-4"/>
    <x v="1"/>
  </r>
  <r>
    <n v="3957"/>
    <s v="FREDERICTON, NB"/>
    <s v="Fredericton"/>
    <s v="NB"/>
    <s v="Canada"/>
    <n v="1804"/>
    <n v="1.0621742896120649E-3"/>
    <x v="1"/>
  </r>
  <r>
    <n v="3958"/>
    <s v="SYDNEY, NS"/>
    <s v="Sydney"/>
    <s v="NS"/>
    <s v="Canada"/>
    <n v="3388"/>
    <n v="1.9948151292714391E-3"/>
    <x v="2"/>
  </r>
  <r>
    <n v="3962"/>
    <s v="PRINCE GEORGE, BC"/>
    <s v="Prince George"/>
    <s v="BC"/>
    <s v="Canada"/>
    <n v="2751"/>
    <n v="1.6197569128175114E-3"/>
    <x v="2"/>
  </r>
  <r>
    <n v="3965"/>
    <s v="NIAGARA FALLS, ON"/>
    <s v="Niagara Falls"/>
    <s v="ON"/>
    <s v="Canada"/>
    <n v="1361"/>
    <n v="8.0134102448005569E-4"/>
    <x v="1"/>
  </r>
  <r>
    <n v="3966"/>
    <s v="TOR-HAMILTON"/>
    <s v="Stoney Creek"/>
    <s v="ON"/>
    <s v="Canada"/>
    <n v="1373"/>
    <n v="8.0840648538656613E-4"/>
    <x v="1"/>
  </r>
  <r>
    <n v="3968"/>
    <s v="OTTAWA-KANATA"/>
    <s v="Stittsville"/>
    <s v="ON"/>
    <s v="Canada"/>
    <n v="947"/>
    <n v="5.5758262320544649E-4"/>
    <x v="1"/>
  </r>
  <r>
    <n v="3974"/>
    <s v="VAN-BROADWAY"/>
    <s v="Vancouver"/>
    <s v="BC"/>
    <s v="Canada"/>
    <n v="0"/>
    <n v="0"/>
    <x v="0"/>
  </r>
  <r>
    <n v="3977"/>
    <s v="OKOTOKS, AB"/>
    <s v="Okotoks"/>
    <s v="AB"/>
    <s v="Canada"/>
    <n v="1034"/>
    <n v="6.08807214777647E-4"/>
    <x v="1"/>
  </r>
  <r>
    <n v="3978"/>
    <s v="NEW MINAS, NS"/>
    <s v="New Minas"/>
    <s v="NS"/>
    <s v="Canada"/>
    <n v="1666"/>
    <n v="9.8092148918719536E-4"/>
    <x v="1"/>
  </r>
  <r>
    <n v="3980"/>
    <s v="OTTAWA-TRAIN YARDS"/>
    <s v="Ottawa"/>
    <s v="ON"/>
    <s v="Canada"/>
    <n v="1433"/>
    <n v="8.4373378991911812E-4"/>
    <x v="1"/>
  </r>
  <r>
    <n v="3981"/>
    <s v="CORNWALL, ON"/>
    <s v="Cornwall"/>
    <s v="ON"/>
    <s v="Canada"/>
    <n v="0"/>
    <n v="0"/>
    <x v="0"/>
  </r>
  <r>
    <n v="3982"/>
    <s v="TOR-PICKERING"/>
    <s v="Pickering"/>
    <s v="ON"/>
    <s v="Canada"/>
    <n v="0"/>
    <n v="0"/>
    <x v="0"/>
  </r>
  <r>
    <n v="3983"/>
    <s v="TOR-TORONTO/DOWNSVIEW"/>
    <s v="Toronto"/>
    <s v="ON"/>
    <s v="Canada"/>
    <n v="11884"/>
    <n v="6.9971614510808099E-3"/>
    <x v="2"/>
  </r>
  <r>
    <n v="3984"/>
    <s v="SARNIA, ON"/>
    <s v="Sarnia"/>
    <s v="ON"/>
    <s v="Canada"/>
    <n v="1698"/>
    <n v="9.9976271827122306E-4"/>
    <x v="1"/>
  </r>
  <r>
    <n v="3985"/>
    <s v="VAN-SURREY"/>
    <s v="Surrey"/>
    <s v="BC"/>
    <s v="Canada"/>
    <n v="2497"/>
    <n v="1.4702046569630412E-3"/>
    <x v="1"/>
  </r>
  <r>
    <n v="3987"/>
    <s v="SAULT STE MARIE"/>
    <s v="Sault Ste Marie"/>
    <s v="ON"/>
    <s v="Canada"/>
    <n v="1409"/>
    <n v="8.2960286810609735E-4"/>
    <x v="1"/>
  </r>
  <r>
    <n v="3988"/>
    <s v="KITCHNER, ON"/>
    <s v="Kitchener"/>
    <s v="ON"/>
    <s v="Canada"/>
    <n v="1489"/>
    <n v="8.767059408161667E-4"/>
    <x v="1"/>
  </r>
  <r>
    <n v="3989"/>
    <s v="TOR-MILTON"/>
    <s v="Milton"/>
    <s v="ON"/>
    <s v="Canada"/>
    <n v="1470"/>
    <n v="8.6551896104752521E-4"/>
    <x v="1"/>
  </r>
  <r>
    <n v="3990"/>
    <s v="TOR-TORONTO/ST.CLAIR"/>
    <s v="Toronto"/>
    <s v="ON"/>
    <s v="Canada"/>
    <n v="3591"/>
    <n v="2.1143391762732402E-3"/>
    <x v="2"/>
  </r>
  <r>
    <n v="3991"/>
    <s v="GUELPH, ON"/>
    <s v="Guelph"/>
    <s v="ON"/>
    <s v="Canada"/>
    <n v="1558"/>
    <n v="9.173323410286016E-4"/>
    <x v="1"/>
  </r>
  <r>
    <n v="3992"/>
    <s v="BROCKVILLE"/>
    <s v="Brockville"/>
    <s v="ON"/>
    <s v="Canada"/>
    <n v="0"/>
    <n v="0"/>
    <x v="0"/>
  </r>
  <r>
    <n v="3997"/>
    <s v="PRINCE ALBERT"/>
    <s v="Prince Albert"/>
    <s v="SK"/>
    <s v="Canada"/>
    <n v="1977"/>
    <n v="1.1640346843475901E-3"/>
    <x v="1"/>
  </r>
  <r>
    <n v="4114"/>
    <s v="YOUNGSTOWN"/>
    <s v="Boardman"/>
    <s v="OH"/>
    <s v="USA"/>
    <n v="217"/>
    <n v="1.2776708472606325E-4"/>
    <x v="0"/>
  </r>
  <r>
    <n v="4205"/>
    <s v="ST.L-ST. CHARLES"/>
    <s v="St. Charles"/>
    <s v="MO"/>
    <s v="USA"/>
    <n v="2278"/>
    <n v="1.3412599954192262E-3"/>
    <x v="1"/>
  </r>
  <r>
    <n v="4210"/>
    <s v="STRATFORD"/>
    <s v="Stratford"/>
    <s v="ON"/>
    <s v="Canada"/>
    <n v="4813"/>
    <n v="2.8338386119195502E-3"/>
    <x v="2"/>
  </r>
  <r>
    <n v="4211"/>
    <s v="TOR-ANCASTER"/>
    <s v="Ancaster"/>
    <s v="ON"/>
    <s v="Canada"/>
    <n v="3772"/>
    <n v="2.2209098782797723E-3"/>
    <x v="2"/>
  </r>
  <r>
    <n v="4212"/>
    <s v="ST JOHNS-GALWAY"/>
    <e v="#N/A"/>
    <e v="#N/A"/>
    <s v="Canada"/>
    <n v="0"/>
    <n v="0"/>
    <x v="0"/>
  </r>
  <r>
    <n v="4214"/>
    <s v="WINNIPEG - GARDEN CITY"/>
    <e v="#N/A"/>
    <e v="#N/A"/>
    <s v="Canada"/>
    <n v="0"/>
    <n v="0"/>
    <x v="0"/>
  </r>
  <r>
    <n v="4309"/>
    <s v="CIN-SPRINGDALE"/>
    <e v="#N/A"/>
    <e v="#N/A"/>
    <s v="USA"/>
    <n v="291"/>
    <n v="1.7133742698287744E-4"/>
    <x v="1"/>
  </r>
  <r>
    <n v="4404"/>
    <s v="COLUMBUS-BRICE"/>
    <s v="Reynoldsburg"/>
    <s v="OH"/>
    <s v="USA"/>
    <n v="279"/>
    <n v="1.6427196607636703E-4"/>
    <x v="1"/>
  </r>
  <r>
    <n v="4507"/>
    <s v="AKRON-CUYAHOGA"/>
    <s v="Cuyahoga Falls"/>
    <s v="OH"/>
    <s v="USA"/>
    <n v="184"/>
    <n v="1.0833706723315962E-4"/>
    <x v="0"/>
  </r>
  <r>
    <n v="4613"/>
    <s v="CLEV-MENTOR"/>
    <s v="Mentor"/>
    <s v="OH"/>
    <s v="USA"/>
    <n v="412"/>
    <n v="2.4258082445685741E-4"/>
    <x v="1"/>
  </r>
  <r>
    <n v="4703"/>
    <s v="GILROY"/>
    <s v="Gilroy"/>
    <s v="CA"/>
    <s v="USA"/>
    <n v="0"/>
    <n v="0"/>
    <x v="0"/>
  </r>
  <r>
    <n v="4705"/>
    <s v="STAFFORD"/>
    <s v="Stafford"/>
    <s v="VA"/>
    <s v="USA"/>
    <n v="3987"/>
    <n v="2.3474993861880835E-3"/>
    <x v="2"/>
  </r>
  <r>
    <n v="4706"/>
    <s v="LA-BUENA PARK"/>
    <s v="Buena Park"/>
    <s v="CA"/>
    <s v="USA"/>
    <n v="636"/>
    <n v="3.7446942804505171E-4"/>
    <x v="1"/>
  </r>
  <r>
    <n v="4707"/>
    <s v="HOWELL"/>
    <s v="Howell"/>
    <s v="NJ"/>
    <s v="USA"/>
    <n v="122"/>
    <n v="7.1832185882855833E-5"/>
    <x v="0"/>
  </r>
  <r>
    <n v="4708"/>
    <s v="BREWSTER"/>
    <s v="Brewster"/>
    <s v="NY"/>
    <s v="USA"/>
    <n v="0"/>
    <n v="0"/>
    <x v="0"/>
  </r>
  <r>
    <n v="4711"/>
    <s v="HILTON HEAD- BLUFFTON"/>
    <s v="Bluffton"/>
    <s v="SC"/>
    <s v="USA"/>
    <n v="549"/>
    <n v="3.2324483647285125E-4"/>
    <x v="1"/>
  </r>
  <r>
    <n v="4712"/>
    <s v="LA-CORONA"/>
    <s v="Corona"/>
    <s v="CA"/>
    <s v="USA"/>
    <n v="0"/>
    <n v="0"/>
    <x v="0"/>
  </r>
  <r>
    <n v="4713"/>
    <s v="ORL-ORANGE BLOSSOM TRL"/>
    <e v="#N/A"/>
    <e v="#N/A"/>
    <s v="USA"/>
    <n v="70"/>
    <n v="4.1215188621310727E-5"/>
    <x v="0"/>
  </r>
  <r>
    <n v="4714"/>
    <s v="ALLENTOWN-BETHLEHEM"/>
    <s v="Easton"/>
    <s v="PA"/>
    <s v="USA"/>
    <n v="5179"/>
    <n v="3.0493351695681176E-3"/>
    <x v="2"/>
  </r>
  <r>
    <n v="4716"/>
    <s v="WILMINGTON, NC"/>
    <s v="Wilmington"/>
    <s v="NC"/>
    <s v="USA"/>
    <n v="315"/>
    <n v="1.8546834879589827E-4"/>
    <x v="1"/>
  </r>
  <r>
    <n v="4717"/>
    <s v="DC-LAUREL"/>
    <s v="Laurel"/>
    <s v="MD"/>
    <s v="USA"/>
    <n v="1127"/>
    <n v="6.6356453680310268E-4"/>
    <x v="1"/>
  </r>
  <r>
    <n v="4718"/>
    <s v="AUS-ROUND ROCK"/>
    <s v="Round Rock"/>
    <s v="TX"/>
    <s v="USA"/>
    <n v="0"/>
    <n v="0"/>
    <x v="0"/>
  </r>
  <r>
    <n v="4719"/>
    <s v="TRAVERSE CITY"/>
    <s v="Traverse City"/>
    <s v="MI"/>
    <s v="USA"/>
    <n v="619"/>
    <n v="3.6446002509416198E-4"/>
    <x v="1"/>
  </r>
  <r>
    <n v="4720"/>
    <s v="S.DG-SPORTS ARENA"/>
    <s v="San Diego"/>
    <s v="CA"/>
    <s v="USA"/>
    <n v="121"/>
    <n v="7.1243397473979967E-5"/>
    <x v="0"/>
  </r>
  <r>
    <n v="4721"/>
    <s v="DFW- GARLAND"/>
    <s v="Garland"/>
    <s v="TX"/>
    <s v="USA"/>
    <n v="3551"/>
    <n v="2.0907876399182054E-3"/>
    <x v="2"/>
  </r>
  <r>
    <n v="4722"/>
    <s v="NORTH HAVEN"/>
    <s v="North Haven"/>
    <s v="CT"/>
    <s v="USA"/>
    <n v="4633"/>
    <n v="2.7278566983218941E-3"/>
    <x v="2"/>
  </r>
  <r>
    <n v="4723"/>
    <s v="WOR-MILLBURY"/>
    <s v="Millbury"/>
    <s v="MA"/>
    <s v="USA"/>
    <n v="31"/>
    <n v="1.8252440675151891E-5"/>
    <x v="0"/>
  </r>
  <r>
    <n v="4724"/>
    <s v="ALBQ-ALAMEDA"/>
    <s v="Albuquerque"/>
    <s v="NM"/>
    <s v="USA"/>
    <n v="376"/>
    <n v="2.213844417373262E-4"/>
    <x v="1"/>
  </r>
  <r>
    <n v="4725"/>
    <s v="LAWRENCE"/>
    <s v="Lawrence"/>
    <s v="KS"/>
    <s v="USA"/>
    <n v="799"/>
    <n v="4.7044193869181811E-4"/>
    <x v="1"/>
  </r>
  <r>
    <n v="4726"/>
    <s v="PHI-ROOSEVELT"/>
    <s v="Philadelphia"/>
    <s v="PA"/>
    <s v="USA"/>
    <n v="505"/>
    <n v="2.9733814648231311E-4"/>
    <x v="1"/>
  </r>
  <r>
    <n v="4728"/>
    <s v="DET-SOUTHFIELD"/>
    <s v="Southfield"/>
    <s v="MI"/>
    <s v="USA"/>
    <n v="2767"/>
    <n v="1.6291775273595253E-3"/>
    <x v="2"/>
  </r>
  <r>
    <n v="4729"/>
    <s v="HOLLAND, MI"/>
    <s v="Holland"/>
    <s v="MI"/>
    <s v="USA"/>
    <n v="822"/>
    <n v="4.8398407209596306E-4"/>
    <x v="1"/>
  </r>
  <r>
    <n v="4730"/>
    <s v="LA-REDLANDS"/>
    <s v="Redlands"/>
    <s v="CA"/>
    <s v="USA"/>
    <n v="479"/>
    <n v="2.8202964785154053E-4"/>
    <x v="1"/>
  </r>
  <r>
    <n v="4733"/>
    <s v="MILW-WEST ALLIS"/>
    <e v="#N/A"/>
    <e v="#N/A"/>
    <s v="USA"/>
    <n v="0"/>
    <n v="0"/>
    <x v="0"/>
  </r>
  <r>
    <n v="4734"/>
    <s v="BAY-SAN RAFAEL"/>
    <s v="San Rafael"/>
    <s v="CA"/>
    <s v="USA"/>
    <n v="0"/>
    <n v="0"/>
    <x v="0"/>
  </r>
  <r>
    <n v="4735"/>
    <s v="LA-FOOTHILL RANCH"/>
    <s v="Foothill Ranch"/>
    <s v="CA"/>
    <s v="USA"/>
    <n v="396"/>
    <n v="2.3316020991484353E-4"/>
    <x v="1"/>
  </r>
  <r>
    <n v="4736"/>
    <s v="LI-MANHASSET"/>
    <s v="Manhasset"/>
    <s v="NY"/>
    <s v="USA"/>
    <n v="166"/>
    <n v="9.7738875873394E-5"/>
    <x v="0"/>
  </r>
  <r>
    <n v="4737"/>
    <s v="HANFORD"/>
    <s v="Hanford"/>
    <s v="CA"/>
    <s v="USA"/>
    <n v="82"/>
    <n v="4.8280649527821135E-5"/>
    <x v="0"/>
  </r>
  <r>
    <n v="4738"/>
    <s v="BOS-CHELMSFORD"/>
    <s v="Chelmsford"/>
    <s v="MA"/>
    <s v="USA"/>
    <n v="2432"/>
    <n v="1.4319334103861097E-3"/>
    <x v="1"/>
  </r>
  <r>
    <n v="4739"/>
    <s v="CLEV-BEACHWOOD"/>
    <s v="Beachwood"/>
    <s v="OH"/>
    <s v="USA"/>
    <n v="4308"/>
    <n v="2.5365004654372371E-3"/>
    <x v="2"/>
  </r>
  <r>
    <n v="4740"/>
    <s v="DESTIN"/>
    <s v="Destin"/>
    <s v="FL"/>
    <s v="USA"/>
    <n v="0"/>
    <n v="0"/>
    <x v="0"/>
  </r>
  <r>
    <n v="4741"/>
    <s v="BAY-PINOLE"/>
    <s v="Pinole"/>
    <s v="CA"/>
    <s v="USA"/>
    <n v="2814"/>
    <n v="1.6568505825766912E-3"/>
    <x v="2"/>
  </r>
  <r>
    <n v="4742"/>
    <s v="ORL-WINTER PARK"/>
    <s v="Winter Park"/>
    <s v="FL"/>
    <s v="USA"/>
    <n v="4394"/>
    <n v="2.5871362686005618E-3"/>
    <x v="2"/>
  </r>
  <r>
    <n v="4743"/>
    <s v="COLUMBUS-HILLIARD"/>
    <s v="Hilliard"/>
    <s v="OH"/>
    <s v="USA"/>
    <n v="178"/>
    <n v="1.0480433677990441E-4"/>
    <x v="0"/>
  </r>
  <r>
    <n v="4744"/>
    <s v="DET-CANTON"/>
    <s v="Canton"/>
    <s v="MI"/>
    <s v="USA"/>
    <n v="3182"/>
    <n v="1.8735247170430104E-3"/>
    <x v="2"/>
  </r>
  <r>
    <n v="4746"/>
    <s v="CHI-VALPARAISO, IN"/>
    <s v="Valparaiso"/>
    <s v="IN"/>
    <s v="USA"/>
    <n v="6358"/>
    <n v="3.7435167036327655E-3"/>
    <x v="2"/>
  </r>
  <r>
    <n v="4747"/>
    <s v="MSP-OAK PARK HEIGHTS"/>
    <s v="Oak Park Heights"/>
    <s v="MN"/>
    <s v="USA"/>
    <n v="188"/>
    <n v="1.106922208686631E-4"/>
    <x v="0"/>
  </r>
  <r>
    <n v="4800"/>
    <s v="LA-VENTURA"/>
    <s v="Ventura"/>
    <s v="CA"/>
    <s v="USA"/>
    <n v="51"/>
    <n v="3.0028208852669244E-5"/>
    <x v="0"/>
  </r>
  <r>
    <n v="4801"/>
    <s v="BALT-TIMONIUM"/>
    <s v="Lutherville-Timonium"/>
    <s v="MD"/>
    <s v="USA"/>
    <n v="289"/>
    <n v="1.7015985016512571E-4"/>
    <x v="1"/>
  </r>
  <r>
    <n v="4802"/>
    <s v="CHI-ALGONQUIN"/>
    <s v="Algonquin"/>
    <s v="IL"/>
    <s v="USA"/>
    <n v="444"/>
    <n v="2.6142205354088519E-4"/>
    <x v="1"/>
  </r>
  <r>
    <n v="4804"/>
    <s v="L.RCK-N LITTLE ROCK"/>
    <s v="North Little Rock"/>
    <s v="AR"/>
    <s v="USA"/>
    <n v="0"/>
    <n v="0"/>
    <x v="0"/>
  </r>
  <r>
    <n v="4805"/>
    <s v="WICHITA-E KELLOGG"/>
    <e v="#N/A"/>
    <e v="#N/A"/>
    <s v="USA"/>
    <n v="0"/>
    <n v="0"/>
    <x v="0"/>
  </r>
  <r>
    <n v="4806"/>
    <s v="PHI-EXTON"/>
    <s v="Exton"/>
    <s v="PA"/>
    <s v="USA"/>
    <n v="5601"/>
    <n v="3.2978038781137338E-3"/>
    <x v="2"/>
  </r>
  <r>
    <n v="4808"/>
    <s v="TUCSON-BROADWAY"/>
    <s v="Tucson"/>
    <s v="AZ"/>
    <s v="USA"/>
    <n v="2742"/>
    <n v="1.6144578171376287E-3"/>
    <x v="2"/>
  </r>
  <r>
    <n v="4809"/>
    <s v="CHI-NAPERVILLE"/>
    <s v="Naperville"/>
    <s v="IL"/>
    <s v="USA"/>
    <n v="853"/>
    <n v="5.0223651277111494E-4"/>
    <x v="1"/>
  </r>
  <r>
    <n v="4811"/>
    <s v="NWK-WAYNE"/>
    <s v="Wayne"/>
    <s v="NJ"/>
    <s v="USA"/>
    <n v="5419"/>
    <n v="3.190644387698326E-3"/>
    <x v="2"/>
  </r>
  <r>
    <n v="4812"/>
    <s v="BAY-FREMONT"/>
    <s v="Fremont"/>
    <s v="CA"/>
    <s v="USA"/>
    <n v="0"/>
    <n v="0"/>
    <x v="0"/>
  </r>
  <r>
    <n v="4813"/>
    <s v="BRADENTON"/>
    <s v="Bradenton"/>
    <s v="FL"/>
    <s v="USA"/>
    <n v="0"/>
    <n v="0"/>
    <x v="0"/>
  </r>
  <r>
    <n v="4814"/>
    <s v="S.JOS-BLOSSOM HILL"/>
    <s v="San Jose"/>
    <s v="CA"/>
    <s v="USA"/>
    <n v="0"/>
    <n v="0"/>
    <x v="0"/>
  </r>
  <r>
    <n v="4815"/>
    <s v="PITT-CRANBERRY"/>
    <s v="Cranberry Township"/>
    <s v="PA"/>
    <s v="USA"/>
    <n v="858"/>
    <n v="5.0518045481549433E-4"/>
    <x v="1"/>
  </r>
  <r>
    <n v="4816"/>
    <s v="DC-WOODBRIDGE"/>
    <s v="Woodbridge"/>
    <s v="VA"/>
    <s v="USA"/>
    <n v="0"/>
    <n v="0"/>
    <x v="0"/>
  </r>
  <r>
    <n v="4817"/>
    <s v="CHI-CHICAGO RIDGE"/>
    <s v="Chicago Ridge"/>
    <s v="IL"/>
    <s v="USA"/>
    <n v="271"/>
    <n v="1.595616588053601E-4"/>
    <x v="1"/>
  </r>
  <r>
    <n v="4818"/>
    <s v="FARGO"/>
    <s v="West Fargo"/>
    <s v="ND"/>
    <s v="USA"/>
    <n v="0"/>
    <n v="0"/>
    <x v="0"/>
  </r>
  <r>
    <n v="4819"/>
    <s v="L.RCK-MARKHAM"/>
    <s v="Little Rock"/>
    <s v="AR"/>
    <s v="USA"/>
    <n v="0"/>
    <n v="0"/>
    <x v="0"/>
  </r>
  <r>
    <n v="4820"/>
    <s v="LI-ROOSEVELT FIELD"/>
    <s v="Westbury"/>
    <s v="NY"/>
    <s v="USA"/>
    <n v="0"/>
    <n v="0"/>
    <x v="0"/>
  </r>
  <r>
    <n v="4821"/>
    <s v="VISALIA"/>
    <s v="Visalia"/>
    <s v="CA"/>
    <s v="USA"/>
    <n v="79"/>
    <n v="4.6514284301193531E-5"/>
    <x v="0"/>
  </r>
  <r>
    <n v="4822"/>
    <s v="BELLINGHAM, WA"/>
    <s v="Bellingham"/>
    <s v="WA"/>
    <s v="USA"/>
    <n v="71"/>
    <n v="4.1803977030186593E-5"/>
    <x v="0"/>
  </r>
  <r>
    <n v="4823"/>
    <s v="ABILENE"/>
    <s v="Abilene"/>
    <s v="TX"/>
    <s v="USA"/>
    <n v="0"/>
    <n v="0"/>
    <x v="0"/>
  </r>
  <r>
    <n v="4824"/>
    <s v="BIRM-HOOVER"/>
    <s v="Hoover"/>
    <s v="AL"/>
    <s v="USA"/>
    <n v="200"/>
    <n v="1.177576817751735E-4"/>
    <x v="0"/>
  </r>
  <r>
    <n v="4825"/>
    <s v="PORT-TUALATIN"/>
    <s v="Tualatin"/>
    <s v="OR"/>
    <s v="USA"/>
    <n v="569"/>
    <n v="3.3502060465036862E-4"/>
    <x v="1"/>
  </r>
  <r>
    <n v="4826"/>
    <s v="HART-MANCHESTER"/>
    <s v="Manchester"/>
    <s v="CT"/>
    <s v="USA"/>
    <n v="4114"/>
    <n v="2.4222755141153191E-3"/>
    <x v="2"/>
  </r>
  <r>
    <n v="4827"/>
    <s v="DET-ROCHESTER HILLS"/>
    <s v="Rochester Hills"/>
    <s v="MI"/>
    <s v="USA"/>
    <n v="896"/>
    <n v="5.2755441435277731E-4"/>
    <x v="1"/>
  </r>
  <r>
    <n v="4850"/>
    <s v="SHREVEPORT"/>
    <s v="Shreveport"/>
    <s v="LA"/>
    <s v="USA"/>
    <n v="0"/>
    <n v="0"/>
    <x v="0"/>
  </r>
  <r>
    <n v="4902"/>
    <s v="OWEN SOUND"/>
    <s v="Owen Sound"/>
    <s v="ON"/>
    <s v="Canada"/>
    <n v="1655"/>
    <n v="9.7444481668956069E-4"/>
    <x v="1"/>
  </r>
  <r>
    <n v="4904"/>
    <s v="BRANTFORD"/>
    <s v="Brantford"/>
    <s v="ON"/>
    <s v="Canada"/>
    <n v="1626"/>
    <n v="9.5736995283216052E-4"/>
    <x v="1"/>
  </r>
  <r>
    <n v="4906"/>
    <s v="VAN-VANCOUVER/ALBERNI ST"/>
    <s v="Vancouver"/>
    <s v="BC"/>
    <s v="Canada"/>
    <n v="690"/>
    <n v="4.0626400212434859E-4"/>
    <x v="1"/>
  </r>
  <r>
    <n v="4907"/>
    <s v="CHATHAM"/>
    <s v="Chatham"/>
    <s v="ON"/>
    <s v="Canada"/>
    <n v="1806"/>
    <n v="1.0633518664298167E-3"/>
    <x v="1"/>
  </r>
  <r>
    <n v="4910"/>
    <s v="TOR-NORTH YORK"/>
    <s v="Toronto"/>
    <s v="ON"/>
    <s v="Canada"/>
    <n v="1529"/>
    <n v="9.0025747717120143E-4"/>
    <x v="1"/>
  </r>
  <r>
    <n v="4911"/>
    <s v="SPRUCE GROVE"/>
    <s v="Spruce Grove"/>
    <s v="AB"/>
    <s v="Canada"/>
    <n v="797"/>
    <n v="4.6926436187406641E-4"/>
    <x v="1"/>
  </r>
  <r>
    <n v="4912"/>
    <s v="NORTH BAY"/>
    <s v="North Bay"/>
    <s v="ON"/>
    <s v="Canada"/>
    <n v="2187"/>
    <n v="1.2876802502115223E-3"/>
    <x v="1"/>
  </r>
  <r>
    <n v="4913"/>
    <s v="ORILLIA"/>
    <s v="Orillia"/>
    <s v="ON"/>
    <s v="Canada"/>
    <n v="1664"/>
    <n v="9.797439123694436E-4"/>
    <x v="1"/>
  </r>
  <r>
    <n v="4914"/>
    <s v="PEMBROKE"/>
    <s v="Pembroke"/>
    <s v="ON"/>
    <s v="Canada"/>
    <n v="0"/>
    <n v="0"/>
    <x v="0"/>
  </r>
  <r>
    <n v="4915"/>
    <s v="TOR-HAMILTON/BARTON"/>
    <s v="Hamilton"/>
    <s v="ON"/>
    <s v="Canada"/>
    <n v="895"/>
    <n v="5.2696562594390143E-4"/>
    <x v="1"/>
  </r>
  <r>
    <n v="4916"/>
    <s v="CAL-AIRDRIE"/>
    <s v="Airdrie"/>
    <s v="AB"/>
    <s v="Canada"/>
    <n v="2870"/>
    <n v="1.6898227334737398E-3"/>
    <x v="2"/>
  </r>
  <r>
    <n v="4917"/>
    <s v="TOR-BURLINGTON-NORTH"/>
    <s v="Burlington"/>
    <s v="ON"/>
    <s v="Canada"/>
    <n v="1433"/>
    <n v="8.4373378991911812E-4"/>
    <x v="1"/>
  </r>
  <r>
    <n v="4918"/>
    <s v="TOR-SCARBOROUGH"/>
    <s v="Scarborough"/>
    <s v="ON"/>
    <s v="Canada"/>
    <n v="0"/>
    <n v="0"/>
    <x v="0"/>
  </r>
  <r>
    <n v="4920"/>
    <s v="TOR-BARRIE"/>
    <s v="Barrie"/>
    <s v="ON"/>
    <s v="Canada"/>
    <n v="4246"/>
    <n v="2.4999955840869334E-3"/>
    <x v="2"/>
  </r>
  <r>
    <n v="4921"/>
    <s v="TOR-ETOBICOKE"/>
    <s v="Etobicoke"/>
    <s v="ON"/>
    <s v="Canada"/>
    <n v="3295"/>
    <n v="1.9400578072459834E-3"/>
    <x v="2"/>
  </r>
  <r>
    <n v="4922"/>
    <s v="TOR-MISSISSAUGA/HEARTLAND"/>
    <s v="Mississauga"/>
    <s v="ON"/>
    <s v="Canada"/>
    <n v="3853"/>
    <n v="2.2686017393987175E-3"/>
    <x v="2"/>
  </r>
  <r>
    <n v="4923"/>
    <s v="LLOYDMINISTER"/>
    <s v="Lloydminster"/>
    <s v="AB"/>
    <s v="Canada"/>
    <n v="1194"/>
    <n v="7.0301336019778582E-4"/>
    <x v="1"/>
  </r>
  <r>
    <n v="4924"/>
    <s v="NEW GLASGOW"/>
    <s v="New Glasgow"/>
    <s v="NS"/>
    <s v="Canada"/>
    <n v="1202"/>
    <n v="7.0772366746879275E-4"/>
    <x v="1"/>
  </r>
  <r>
    <n v="4925"/>
    <s v="CAL-EAST HILLS"/>
    <s v="Calgary"/>
    <s v="AB"/>
    <s v="Canada"/>
    <n v="771"/>
    <n v="4.5395586324329382E-4"/>
    <x v="1"/>
  </r>
  <r>
    <n v="4926"/>
    <s v="LEDUC"/>
    <s v="Leduc"/>
    <s v="AB"/>
    <s v="Canada"/>
    <n v="991"/>
    <n v="5.8348931319598474E-4"/>
    <x v="1"/>
  </r>
  <r>
    <n v="4928"/>
    <s v="TRURO"/>
    <s v="Truro"/>
    <s v="NS"/>
    <s v="Canada"/>
    <n v="0"/>
    <n v="0"/>
    <x v="0"/>
  </r>
  <r>
    <n v="4930"/>
    <s v="TOR-WHITBY"/>
    <s v="Whitby"/>
    <s v="ON"/>
    <s v="Canada"/>
    <n v="1524"/>
    <n v="8.9731353512682204E-4"/>
    <x v="1"/>
  </r>
  <r>
    <n v="4931"/>
    <s v="TOR-MISSISSAUGA/DUNDAS"/>
    <s v="Mississauga"/>
    <s v="ON"/>
    <s v="Canada"/>
    <n v="4053"/>
    <n v="2.3863594211738911E-3"/>
    <x v="2"/>
  </r>
  <r>
    <n v="4932"/>
    <s v="WINNIPEG-CROSSROADS"/>
    <s v="Winnipeg"/>
    <s v="MB"/>
    <s v="Canada"/>
    <n v="4964"/>
    <n v="2.9227456616598064E-3"/>
    <x v="2"/>
  </r>
  <r>
    <n v="4934"/>
    <s v="TOR-BRAMPTON"/>
    <s v="Brampton"/>
    <s v="ON"/>
    <s v="Canada"/>
    <n v="0"/>
    <n v="0"/>
    <x v="0"/>
  </r>
  <r>
    <n v="4936"/>
    <s v="TOR-RIOCAN HALL"/>
    <s v="Toronto"/>
    <s v="ON"/>
    <s v="Canada"/>
    <n v="0"/>
    <n v="0"/>
    <x v="0"/>
  </r>
  <r>
    <n v="4938"/>
    <s v="VANCOUVER ISLAND-SAANICH"/>
    <s v="Saanich"/>
    <s v="BC"/>
    <s v="Canada"/>
    <n v="0"/>
    <n v="0"/>
    <x v="0"/>
  </r>
  <r>
    <n v="4939"/>
    <s v="TOR-BURLINGTON"/>
    <s v="Burlington"/>
    <s v="ON"/>
    <s v="Canada"/>
    <n v="2037"/>
    <n v="1.1993619888801422E-3"/>
    <x v="1"/>
  </r>
  <r>
    <n v="4940"/>
    <s v="ORANGEVILLE"/>
    <s v="Orangeville"/>
    <s v="ON"/>
    <s v="Canada"/>
    <n v="1517"/>
    <n v="8.9319201626469099E-4"/>
    <x v="1"/>
  </r>
  <r>
    <n v="4941"/>
    <s v="BEDFORD"/>
    <s v="Bedford"/>
    <s v="NS"/>
    <s v="Canada"/>
    <n v="1122"/>
    <n v="6.6062059475872339E-4"/>
    <x v="1"/>
  </r>
  <r>
    <n v="4942"/>
    <s v="ST ALBERT"/>
    <s v="St Albert"/>
    <s v="AB"/>
    <s v="Canada"/>
    <n v="0"/>
    <n v="0"/>
    <x v="0"/>
  </r>
  <r>
    <n v="4944"/>
    <s v="EDMONTON (SE)"/>
    <s v="Edmonton"/>
    <s v="AB"/>
    <s v="Canada"/>
    <n v="983"/>
    <n v="5.7877900592497771E-4"/>
    <x v="1"/>
  </r>
  <r>
    <n v="4946"/>
    <s v="TOR-SCARBOROUGH/WEST"/>
    <s v="Scarborough"/>
    <s v="ON"/>
    <s v="Canada"/>
    <n v="2843"/>
    <n v="1.6739254464340912E-3"/>
    <x v="2"/>
  </r>
  <r>
    <n v="4947"/>
    <s v="TOR-AJAX"/>
    <s v="Ajax"/>
    <s v="ON"/>
    <s v="Canada"/>
    <n v="5249"/>
    <n v="3.0905503581894287E-3"/>
    <x v="2"/>
  </r>
  <r>
    <n v="4948"/>
    <s v="TOR-BRAMPTON/NORTH"/>
    <s v="Brampton"/>
    <s v="ON"/>
    <s v="Canada"/>
    <n v="3636"/>
    <n v="2.1408346546726541E-3"/>
    <x v="2"/>
  </r>
  <r>
    <n v="4952"/>
    <s v="MONTREAL-VAUDREUIL"/>
    <s v="Vaudreuil"/>
    <s v="QC"/>
    <s v="Canada"/>
    <n v="0"/>
    <n v="0"/>
    <x v="0"/>
  </r>
  <r>
    <n v="4953"/>
    <s v="ST.JEAN-SUR-RICHELIEU"/>
    <s v="Saint-Jean-sur-Richelieu"/>
    <s v="QC"/>
    <s v="Canada"/>
    <n v="0"/>
    <n v="0"/>
    <x v="0"/>
  </r>
  <r>
    <n v="4954"/>
    <s v="MON-LAVAL/EAST"/>
    <s v="Laval"/>
    <s v="QC"/>
    <s v="Canada"/>
    <n v="0"/>
    <n v="0"/>
    <x v="0"/>
  </r>
  <r>
    <n v="4955"/>
    <s v="LACHENAIE"/>
    <s v="Terrebonne"/>
    <s v="QC"/>
    <s v="Canada"/>
    <n v="0"/>
    <n v="0"/>
    <x v="0"/>
  </r>
  <r>
    <n v="4956"/>
    <s v="ST. JEROME"/>
    <s v="Saint Jerome"/>
    <s v="QC"/>
    <s v="Canada"/>
    <n v="0"/>
    <n v="0"/>
    <x v="0"/>
  </r>
  <r>
    <n v="4957"/>
    <s v="MON-LA SALLE"/>
    <s v="LaSalle"/>
    <s v="QC"/>
    <s v="Canada"/>
    <n v="0"/>
    <n v="0"/>
    <x v="0"/>
  </r>
  <r>
    <n v="4958"/>
    <s v="DRUMMONDVILLE"/>
    <s v="Drummondville"/>
    <s v="QC"/>
    <s v="Canada"/>
    <n v="0"/>
    <n v="0"/>
    <x v="0"/>
  </r>
  <r>
    <n v="4959"/>
    <s v="OTTAWA-GATINEAU"/>
    <s v="Gatineau"/>
    <s v="QC"/>
    <s v="Canada"/>
    <n v="0"/>
    <n v="0"/>
    <x v="0"/>
  </r>
  <r>
    <n v="4960"/>
    <s v="MON-ST.CONSTANT"/>
    <s v="Saint-Constant"/>
    <s v="QC"/>
    <s v="Canada"/>
    <n v="0"/>
    <n v="0"/>
    <x v="0"/>
  </r>
  <r>
    <n v="4961"/>
    <s v="GREENFIELD PARK"/>
    <s v="Greenfield Park"/>
    <s v="QC"/>
    <s v="Canada"/>
    <n v="1684"/>
    <n v="9.9151968054696097E-4"/>
    <x v="1"/>
  </r>
  <r>
    <n v="4962"/>
    <s v="QUE-LEVIS"/>
    <s v="Levis"/>
    <s v="QC"/>
    <s v="Canada"/>
    <n v="0"/>
    <n v="0"/>
    <x v="0"/>
  </r>
  <r>
    <n v="4964"/>
    <s v="QUE-ST. ROMUALD"/>
    <s v="Levis"/>
    <s v="QC"/>
    <s v="Canada"/>
    <n v="0"/>
    <n v="0"/>
    <x v="0"/>
  </r>
  <r>
    <n v="4965"/>
    <s v="MON-LAVAL WEST"/>
    <s v="Laval"/>
    <s v="QC"/>
    <s v="Canada"/>
    <n v="1388"/>
    <n v="8.172383115197041E-4"/>
    <x v="1"/>
  </r>
  <r>
    <n v="4967"/>
    <s v="MON-SAINT LAURENT"/>
    <s v="Saint-Laurent"/>
    <s v="QC"/>
    <s v="Canada"/>
    <n v="1078"/>
    <n v="6.3471390476818514E-4"/>
    <x v="1"/>
  </r>
  <r>
    <n v="4968"/>
    <s v="MON-ST LEONARD"/>
    <s v="St. Leonard"/>
    <s v="QC"/>
    <s v="Canada"/>
    <n v="1261"/>
    <n v="7.4246218359246897E-4"/>
    <x v="1"/>
  </r>
  <r>
    <n v="4969"/>
    <s v="SHERBROOKE"/>
    <s v="Sherbrooke"/>
    <s v="QC"/>
    <s v="Canada"/>
    <n v="678"/>
    <n v="3.9919854121783815E-4"/>
    <x v="1"/>
  </r>
  <r>
    <n v="5003"/>
    <s v="LOUISVILLE-HURSTBOURNE"/>
    <s v="Louisville"/>
    <s v="KY"/>
    <s v="USA"/>
    <n v="1292"/>
    <n v="7.6071462426762079E-4"/>
    <x v="1"/>
  </r>
  <r>
    <n v="5015"/>
    <s v="CLEV-BROOKLYN"/>
    <s v="Brooklyn"/>
    <s v="OH"/>
    <s v="USA"/>
    <n v="504"/>
    <n v="2.9674935807343723E-4"/>
    <x v="1"/>
  </r>
  <r>
    <n v="5016"/>
    <s v="LAFAYETTE, LA"/>
    <s v="Lafayette"/>
    <s v="LA"/>
    <s v="USA"/>
    <n v="611"/>
    <n v="3.5974971782315506E-4"/>
    <x v="1"/>
  </r>
  <r>
    <n v="5017"/>
    <s v="ST.L-FLORISSANT"/>
    <s v="Florissant"/>
    <s v="MO"/>
    <s v="USA"/>
    <n v="2986"/>
    <n v="1.7581221889033404E-3"/>
    <x v="2"/>
  </r>
  <r>
    <n v="5018"/>
    <s v="CHI-VERNON HILLS"/>
    <s v="Vernon Hills"/>
    <s v="IL"/>
    <s v="USA"/>
    <n v="5588"/>
    <n v="3.2901496287983476E-3"/>
    <x v="2"/>
  </r>
  <r>
    <n v="5019"/>
    <s v="CHI-KILDEER"/>
    <s v="Kildeer"/>
    <s v="IL"/>
    <s v="USA"/>
    <n v="5847"/>
    <n v="3.4426458266971975E-3"/>
    <x v="2"/>
  </r>
  <r>
    <n v="5020"/>
    <s v="TUSCALOOSA"/>
    <s v="Tuscaloosa"/>
    <s v="AL"/>
    <s v="USA"/>
    <n v="7"/>
    <n v="4.1215188621310727E-6"/>
    <x v="0"/>
  </r>
  <r>
    <n v="5021"/>
    <s v="COL-COLUMBIA"/>
    <s v="Columbia"/>
    <s v="SC"/>
    <s v="USA"/>
    <n v="3775"/>
    <n v="2.2226762435063998E-3"/>
    <x v="2"/>
  </r>
  <r>
    <n v="5022"/>
    <s v="GULFPORT"/>
    <s v="Gulfport"/>
    <s v="MS"/>
    <s v="USA"/>
    <n v="3655"/>
    <n v="2.1520216344412956E-3"/>
    <x v="2"/>
  </r>
  <r>
    <n v="5023"/>
    <s v="N.ORL-COVINGTON"/>
    <s v="Covington"/>
    <s v="LA"/>
    <s v="USA"/>
    <n v="3790"/>
    <n v="2.2315080696395377E-3"/>
    <x v="2"/>
  </r>
  <r>
    <n v="5024"/>
    <s v="PANAMA CITY BEACH"/>
    <s v="Panama City Beach"/>
    <s v="FL"/>
    <s v="USA"/>
    <n v="0"/>
    <n v="0"/>
    <x v="0"/>
  </r>
  <r>
    <n v="5026"/>
    <s v="LI-LAKE GROVE"/>
    <s v="Stony Brook"/>
    <s v="NY"/>
    <s v="USA"/>
    <n v="418"/>
    <n v="2.461135549101126E-4"/>
    <x v="1"/>
  </r>
  <r>
    <n v="5027"/>
    <s v="NORMAL"/>
    <s v="Normal"/>
    <s v="IL"/>
    <s v="USA"/>
    <n v="625"/>
    <n v="3.679927555474172E-4"/>
    <x v="1"/>
  </r>
  <r>
    <n v="5028"/>
    <s v="ORL-ALTAMONTE SPRINGS"/>
    <s v="Altamonte Springs"/>
    <s v="FL"/>
    <s v="USA"/>
    <n v="4130"/>
    <n v="2.4316961286573327E-3"/>
    <x v="2"/>
  </r>
  <r>
    <n v="5029"/>
    <s v="EATONTOWN"/>
    <s v="Eatontown"/>
    <s v="NJ"/>
    <s v="USA"/>
    <n v="156"/>
    <n v="9.1850991784635331E-5"/>
    <x v="0"/>
  </r>
  <r>
    <n v="5031"/>
    <s v="JACKSON-MADISON"/>
    <s v="Madison"/>
    <s v="MS"/>
    <s v="USA"/>
    <n v="0"/>
    <n v="0"/>
    <x v="0"/>
  </r>
  <r>
    <n v="5032"/>
    <s v="CHLT-CHARLOTTE-STONECREST"/>
    <s v="Charlotte"/>
    <s v="NC"/>
    <s v="USA"/>
    <n v="516"/>
    <n v="3.0381481897994762E-4"/>
    <x v="1"/>
  </r>
  <r>
    <n v="5033"/>
    <s v="S.ANT-SELMA"/>
    <s v="Selma"/>
    <s v="TX"/>
    <s v="USA"/>
    <n v="0"/>
    <n v="0"/>
    <x v="0"/>
  </r>
  <r>
    <n v="5034"/>
    <s v="HOUMA"/>
    <s v="Houma"/>
    <s v="LA"/>
    <s v="USA"/>
    <n v="0"/>
    <n v="0"/>
    <x v="0"/>
  </r>
  <r>
    <n v="5035"/>
    <s v="LA-ONE WESTSIDE"/>
    <s v="Los Angeles"/>
    <s v="CA"/>
    <s v="USA"/>
    <n v="115"/>
    <n v="6.771066702072476E-5"/>
    <x v="0"/>
  </r>
  <r>
    <n v="5038"/>
    <s v="AUS-LAKELINE"/>
    <s v="Austin"/>
    <s v="TX"/>
    <s v="USA"/>
    <n v="0"/>
    <n v="0"/>
    <x v="0"/>
  </r>
  <r>
    <n v="5039"/>
    <s v="ATL-MARIETTA"/>
    <s v="Marietta"/>
    <s v="GA"/>
    <s v="USA"/>
    <n v="3346"/>
    <n v="1.9700860160986526E-3"/>
    <x v="2"/>
  </r>
  <r>
    <n v="5041"/>
    <s v="DEN-AURORA"/>
    <s v="Aurora"/>
    <s v="CO"/>
    <s v="USA"/>
    <n v="624"/>
    <n v="3.6740396713854132E-4"/>
    <x v="1"/>
  </r>
  <r>
    <n v="5043"/>
    <s v="PROV-SEEKONK"/>
    <s v="Seekonk"/>
    <s v="MA"/>
    <s v="USA"/>
    <n v="2259"/>
    <n v="1.3300730156505848E-3"/>
    <x v="1"/>
  </r>
  <r>
    <n v="5044"/>
    <s v="VACAVILLE"/>
    <s v="Vacaville"/>
    <s v="CA"/>
    <s v="USA"/>
    <n v="202"/>
    <n v="1.1893525859292524E-4"/>
    <x v="0"/>
  </r>
  <r>
    <n v="5045"/>
    <s v="S.DG-POWAY"/>
    <s v="Poway"/>
    <s v="CA"/>
    <s v="USA"/>
    <n v="554"/>
    <n v="3.261887785172306E-4"/>
    <x v="1"/>
  </r>
  <r>
    <n v="5047"/>
    <s v="ATL-DOUGLASVILLE"/>
    <s v="Douglasville"/>
    <s v="GA"/>
    <s v="USA"/>
    <n v="3156"/>
    <n v="1.8582162184122379E-3"/>
    <x v="2"/>
  </r>
  <r>
    <n v="5048"/>
    <s v="OKC-NORMAN"/>
    <s v="Norman"/>
    <s v="OK"/>
    <s v="USA"/>
    <n v="2817"/>
    <n v="1.6586169478033188E-3"/>
    <x v="2"/>
  </r>
  <r>
    <n v="5049"/>
    <s v="DEN-WESTMINSTER"/>
    <s v="Westminster"/>
    <s v="CO"/>
    <s v="USA"/>
    <n v="2799"/>
    <n v="1.6480187564435532E-3"/>
    <x v="2"/>
  </r>
  <r>
    <n v="5050"/>
    <s v="PHX-RAY"/>
    <s v="Phoenix"/>
    <s v="AZ"/>
    <s v="USA"/>
    <n v="4985"/>
    <n v="2.9351102182461996E-3"/>
    <x v="2"/>
  </r>
  <r>
    <n v="5051"/>
    <s v="BAY-SAN MATEO"/>
    <s v="San Mateo"/>
    <s v="CA"/>
    <s v="USA"/>
    <n v="0"/>
    <n v="0"/>
    <x v="0"/>
  </r>
  <r>
    <n v="5052"/>
    <s v="SALINAS"/>
    <s v="Salinas"/>
    <s v="CA"/>
    <s v="USA"/>
    <n v="4097"/>
    <n v="2.4122661111644294E-3"/>
    <x v="2"/>
  </r>
  <r>
    <n v="5053"/>
    <s v="CIN-COLERAIN"/>
    <s v="Cincinnati"/>
    <s v="OH"/>
    <s v="USA"/>
    <n v="1212"/>
    <n v="7.1361155155755143E-4"/>
    <x v="1"/>
  </r>
  <r>
    <n v="5054"/>
    <s v="DET-BRIGHTON"/>
    <s v="Brighton"/>
    <s v="MI"/>
    <s v="USA"/>
    <n v="2130"/>
    <n v="1.2541193109055979E-3"/>
    <x v="1"/>
  </r>
  <r>
    <n v="5055"/>
    <s v="MSP-BROOKLYN CENTER"/>
    <s v="Brooklyn Center"/>
    <s v="MN"/>
    <s v="USA"/>
    <n v="57"/>
    <n v="3.3560939305924447E-5"/>
    <x v="0"/>
  </r>
  <r>
    <n v="5056"/>
    <s v="OCALA"/>
    <s v="Ocala"/>
    <s v="FL"/>
    <s v="USA"/>
    <n v="3904"/>
    <n v="2.2986299482513867E-3"/>
    <x v="2"/>
  </r>
  <r>
    <n v="5057"/>
    <s v="CHI-EVERGREEN PARK"/>
    <s v="Evergreen Park"/>
    <s v="IL"/>
    <s v="USA"/>
    <n v="479"/>
    <n v="2.8202964785154053E-4"/>
    <x v="1"/>
  </r>
  <r>
    <n v="5059"/>
    <s v="BEAUMONT"/>
    <s v="Beaumont"/>
    <s v="TX"/>
    <s v="USA"/>
    <n v="3192"/>
    <n v="1.8794126011317692E-3"/>
    <x v="2"/>
  </r>
  <r>
    <n v="5060"/>
    <s v="BOS-BRAINTREE"/>
    <s v="Braintree"/>
    <s v="MA"/>
    <s v="USA"/>
    <n v="58"/>
    <n v="3.4149727714800313E-5"/>
    <x v="0"/>
  </r>
  <r>
    <n v="5061"/>
    <s v="DEN-HIGHLAND RANCH"/>
    <s v="Highlands Ranch"/>
    <s v="CO"/>
    <s v="USA"/>
    <n v="693"/>
    <n v="4.0803036735097617E-4"/>
    <x v="1"/>
  </r>
  <r>
    <n v="5062"/>
    <s v="DFW-SOUTHLAKE"/>
    <s v="Southlake"/>
    <s v="TX"/>
    <s v="USA"/>
    <n v="2126"/>
    <n v="1.2517641572700943E-3"/>
    <x v="1"/>
  </r>
  <r>
    <n v="5064"/>
    <s v="W PALM BCH/ROYAL PALM BEACH"/>
    <s v="Royal Palm Beach"/>
    <s v="FL"/>
    <s v="USA"/>
    <n v="259"/>
    <n v="1.5249619789884969E-4"/>
    <x v="1"/>
  </r>
  <r>
    <n v="5065"/>
    <s v="PHX-MESA/STAPLEY"/>
    <s v="Mesa"/>
    <s v="AZ"/>
    <s v="USA"/>
    <n v="5518"/>
    <n v="3.2489344401770369E-3"/>
    <x v="2"/>
  </r>
  <r>
    <n v="5066"/>
    <s v="BURLINGTON"/>
    <s v="Burlington"/>
    <s v="MA"/>
    <s v="USA"/>
    <n v="748"/>
    <n v="4.4041372983914887E-4"/>
    <x v="1"/>
  </r>
  <r>
    <n v="5067"/>
    <s v="KNOX-TURKEY CREEK"/>
    <s v="Knoxville"/>
    <s v="TN"/>
    <s v="USA"/>
    <n v="4568"/>
    <n v="2.6895854517449626E-3"/>
    <x v="2"/>
  </r>
  <r>
    <n v="5068"/>
    <s v="UNION GAP"/>
    <s v="Union Gap"/>
    <s v="WA"/>
    <s v="USA"/>
    <n v="251"/>
    <n v="1.4778589062784274E-4"/>
    <x v="1"/>
  </r>
  <r>
    <n v="5070"/>
    <s v="NWK-PARAMUS"/>
    <s v="Paramus"/>
    <s v="NJ"/>
    <s v="USA"/>
    <n v="347"/>
    <n v="2.0430957787992603E-4"/>
    <x v="1"/>
  </r>
  <r>
    <n v="5071"/>
    <s v="GREEN BAY"/>
    <s v="Green Bay"/>
    <s v="WI"/>
    <s v="USA"/>
    <n v="4968"/>
    <n v="2.9251008152953099E-3"/>
    <x v="2"/>
  </r>
  <r>
    <n v="5072"/>
    <s v="HART-BERLIN"/>
    <s v="Berlin"/>
    <s v="CT"/>
    <s v="USA"/>
    <n v="3058"/>
    <n v="1.8005149543424029E-3"/>
    <x v="2"/>
  </r>
  <r>
    <n v="5073"/>
    <s v="DET-OAKLAND PLAZA"/>
    <s v="Troy"/>
    <s v="MI"/>
    <s v="USA"/>
    <n v="2471"/>
    <n v="1.4548961583322685E-3"/>
    <x v="1"/>
  </r>
  <r>
    <n v="5074"/>
    <s v="OMAHA-PAPILLION"/>
    <s v="Papillion"/>
    <s v="NE"/>
    <s v="USA"/>
    <n v="1318"/>
    <n v="7.7602312289839332E-4"/>
    <x v="1"/>
  </r>
  <r>
    <n v="5075"/>
    <s v="MANCHESTER"/>
    <s v="Manchester"/>
    <s v="NH"/>
    <s v="USA"/>
    <n v="4868"/>
    <n v="2.8662219744077229E-3"/>
    <x v="2"/>
  </r>
  <r>
    <n v="5077"/>
    <s v="VICTORVILLE"/>
    <s v="Victorville"/>
    <s v="CA"/>
    <s v="USA"/>
    <n v="3133"/>
    <n v="1.8446740850080929E-3"/>
    <x v="2"/>
  </r>
  <r>
    <n v="5078"/>
    <s v="ROCH-HENRIETTA"/>
    <s v="Rochester"/>
    <s v="NY"/>
    <s v="USA"/>
    <n v="221"/>
    <n v="1.3012223836156672E-4"/>
    <x v="1"/>
  </r>
  <r>
    <n v="5079"/>
    <s v="SYRACUSE-DESTINY"/>
    <s v="Syracuse"/>
    <s v="NY"/>
    <s v="USA"/>
    <n v="1492"/>
    <n v="8.7847230604279434E-4"/>
    <x v="1"/>
  </r>
  <r>
    <n v="5081"/>
    <s v="PEORIA"/>
    <s v="Peoria"/>
    <s v="IL"/>
    <s v="USA"/>
    <n v="5391"/>
    <n v="3.1741583122498018E-3"/>
    <x v="2"/>
  </r>
  <r>
    <n v="5082"/>
    <s v="ATL-DUNWOODY/PERIMETER"/>
    <s v="Dunwoody"/>
    <s v="GA"/>
    <s v="USA"/>
    <n v="2025"/>
    <n v="1.1922965279736316E-3"/>
    <x v="1"/>
  </r>
  <r>
    <n v="5084"/>
    <s v="SANTA MARIA"/>
    <s v="Santa Maria"/>
    <s v="CA"/>
    <s v="USA"/>
    <n v="3479"/>
    <n v="2.048394874479143E-3"/>
    <x v="2"/>
  </r>
  <r>
    <n v="5086"/>
    <s v="ST.L-ELLISVILLE"/>
    <s v="Ellisville"/>
    <s v="MO"/>
    <s v="USA"/>
    <n v="569"/>
    <n v="3.3502060465036862E-4"/>
    <x v="1"/>
  </r>
  <r>
    <n v="5087"/>
    <s v="SHREVEPORT-BOSSIER CITY"/>
    <s v="Bossier City"/>
    <s v="LA"/>
    <s v="USA"/>
    <n v="3496"/>
    <n v="2.0584042774300327E-3"/>
    <x v="2"/>
  </r>
  <r>
    <n v="5088"/>
    <s v="TYLER"/>
    <s v="Tyler"/>
    <s v="TX"/>
    <s v="USA"/>
    <n v="3215"/>
    <n v="1.8929547345359139E-3"/>
    <x v="2"/>
  </r>
  <r>
    <n v="5089"/>
    <s v="LANCASTER"/>
    <s v="Lancaster"/>
    <s v="PA"/>
    <s v="USA"/>
    <n v="5187"/>
    <n v="3.0540454768391246E-3"/>
    <x v="2"/>
  </r>
  <r>
    <n v="5090"/>
    <s v="DANBURY"/>
    <s v="Brookfield"/>
    <s v="CT"/>
    <s v="USA"/>
    <n v="203"/>
    <n v="1.1952404700180111E-4"/>
    <x v="0"/>
  </r>
  <r>
    <n v="5091"/>
    <s v="VA-BCH SUFFOLK"/>
    <s v="Suffolk"/>
    <s v="VA"/>
    <s v="USA"/>
    <n v="0"/>
    <n v="0"/>
    <x v="0"/>
  </r>
  <r>
    <n v="5093"/>
    <s v="FORT MYERS-CAPE CORAL"/>
    <s v="Cape Coral"/>
    <s v="FL"/>
    <s v="USA"/>
    <n v="4391"/>
    <n v="2.5853699033739344E-3"/>
    <x v="2"/>
  </r>
  <r>
    <n v="5095"/>
    <s v="ITHACA"/>
    <s v="Ithaca"/>
    <s v="NY"/>
    <s v="USA"/>
    <n v="0"/>
    <n v="0"/>
    <x v="0"/>
  </r>
  <r>
    <n v="5096"/>
    <s v="NASH-HENDERSONVILLE"/>
    <s v="Hendersonville"/>
    <s v="TN"/>
    <s v="USA"/>
    <n v="4990"/>
    <n v="2.9380541602905788E-3"/>
    <x v="2"/>
  </r>
  <r>
    <n v="5098"/>
    <s v="CHLT-GASTONIA"/>
    <s v="Gastonia"/>
    <s v="NC"/>
    <s v="USA"/>
    <n v="3762"/>
    <n v="2.2150219941910135E-3"/>
    <x v="2"/>
  </r>
  <r>
    <n v="5099"/>
    <s v="BOS-STOUGHTON"/>
    <s v="Stoughton"/>
    <s v="MA"/>
    <s v="USA"/>
    <n v="1706"/>
    <n v="1.0044730255422299E-3"/>
    <x v="1"/>
  </r>
  <r>
    <n v="5103"/>
    <s v="PHX-METRO"/>
    <s v="Phoenix"/>
    <s v="AZ"/>
    <s v="USA"/>
    <n v="0"/>
    <n v="0"/>
    <x v="0"/>
  </r>
  <r>
    <n v="5110"/>
    <s v="FORT MEYERS - DANIELS PKWY"/>
    <s v="Fort Myers"/>
    <s v="FL"/>
    <s v="USA"/>
    <n v="0"/>
    <n v="0"/>
    <x v="0"/>
  </r>
  <r>
    <n v="5111"/>
    <s v="CHI-BOLINGBROOK"/>
    <s v="Bolingbrook"/>
    <s v="IL"/>
    <s v="USA"/>
    <n v="532"/>
    <n v="3.1323543352196153E-4"/>
    <x v="1"/>
  </r>
  <r>
    <n v="5112"/>
    <s v="LINCOLN"/>
    <s v="Lincoln"/>
    <s v="NE"/>
    <s v="USA"/>
    <n v="0"/>
    <n v="0"/>
    <x v="0"/>
  </r>
  <r>
    <n v="5113"/>
    <s v="TOLEDO-HOLLAND"/>
    <s v="Holland"/>
    <s v="OH"/>
    <s v="USA"/>
    <n v="808"/>
    <n v="4.7574103437170097E-4"/>
    <x v="1"/>
  </r>
  <r>
    <n v="5114"/>
    <s v="AUS-SUNSET VALLEY"/>
    <s v="Austin"/>
    <s v="TX"/>
    <s v="USA"/>
    <n v="0"/>
    <n v="0"/>
    <x v="0"/>
  </r>
  <r>
    <n v="5115"/>
    <s v="DEN-BOULDER"/>
    <s v="Boulder"/>
    <s v="CO"/>
    <s v="USA"/>
    <n v="690"/>
    <n v="4.0626400212434859E-4"/>
    <x v="1"/>
  </r>
  <r>
    <n v="5116"/>
    <s v="TAMPA-NEW PORT RICHEY"/>
    <s v="New Port Richey"/>
    <s v="FL"/>
    <s v="USA"/>
    <n v="260"/>
    <n v="1.5308498630772554E-4"/>
    <x v="1"/>
  </r>
  <r>
    <n v="5117"/>
    <s v="KINGSTON"/>
    <s v="Kingston"/>
    <s v="NY"/>
    <s v="USA"/>
    <n v="335"/>
    <n v="1.9724411697341561E-4"/>
    <x v="1"/>
  </r>
  <r>
    <n v="5118"/>
    <s v="NASH-BELLEVUE"/>
    <s v="Nashville"/>
    <s v="TN"/>
    <s v="USA"/>
    <n v="141"/>
    <n v="8.301916565149732E-5"/>
    <x v="0"/>
  </r>
  <r>
    <n v="5120"/>
    <s v="SAC-SACRAMENTO/ARDEN"/>
    <s v="Sacramento"/>
    <s v="CA"/>
    <s v="USA"/>
    <n v="671"/>
    <n v="3.950770223557071E-4"/>
    <x v="1"/>
  </r>
  <r>
    <n v="5122"/>
    <s v="DFW-MESQUITE"/>
    <s v="Mesquite"/>
    <s v="TX"/>
    <s v="USA"/>
    <n v="340"/>
    <n v="2.0018805901779495E-4"/>
    <x v="1"/>
  </r>
  <r>
    <n v="5123"/>
    <s v="ROANOKE"/>
    <s v="Roanoke"/>
    <s v="VA"/>
    <s v="USA"/>
    <n v="0"/>
    <n v="0"/>
    <x v="0"/>
  </r>
  <r>
    <n v="5124"/>
    <s v="VA BCH-NEWPORT NEWS"/>
    <s v="Newport News"/>
    <s v="VA"/>
    <s v="USA"/>
    <n v="0"/>
    <n v="0"/>
    <x v="0"/>
  </r>
  <r>
    <n v="5125"/>
    <s v="MILW-GREENFIELD"/>
    <e v="#N/A"/>
    <e v="#N/A"/>
    <s v="USA"/>
    <n v="0"/>
    <n v="0"/>
    <x v="0"/>
  </r>
  <r>
    <n v="5126"/>
    <s v="GREENVILLE"/>
    <s v="Greenville"/>
    <s v="NC"/>
    <s v="USA"/>
    <n v="470"/>
    <n v="2.7673055217165772E-4"/>
    <x v="1"/>
  </r>
  <r>
    <n v="5127"/>
    <s v="VA BCH-VIRGINIA BEACH/SALEM"/>
    <s v="Chesapeake"/>
    <s v="VA"/>
    <s v="USA"/>
    <n v="0"/>
    <n v="0"/>
    <x v="0"/>
  </r>
  <r>
    <n v="5128"/>
    <s v="PHI-ABINGTON"/>
    <s v="Abington"/>
    <s v="PA"/>
    <s v="USA"/>
    <n v="618"/>
    <n v="3.638712366852861E-4"/>
    <x v="1"/>
  </r>
  <r>
    <n v="5129"/>
    <s v="HSTN-SUGARLAND"/>
    <s v="Sugarland"/>
    <s v="TX"/>
    <s v="USA"/>
    <n v="0"/>
    <n v="0"/>
    <x v="0"/>
  </r>
  <r>
    <n v="5132"/>
    <s v="PHI-FEASTERVILLE"/>
    <s v="Feasterville Trevose"/>
    <s v="PA"/>
    <s v="USA"/>
    <n v="567"/>
    <n v="3.3384302783261686E-4"/>
    <x v="1"/>
  </r>
  <r>
    <n v="5136"/>
    <s v="BERLIN"/>
    <s v="Berlin"/>
    <s v="MD"/>
    <s v="USA"/>
    <n v="170"/>
    <n v="1.0009402950889748E-4"/>
    <x v="0"/>
  </r>
  <r>
    <n v="5137"/>
    <s v="SYRACUSE-DEWITT"/>
    <s v="Syracuse"/>
    <s v="NY"/>
    <s v="USA"/>
    <n v="2560"/>
    <n v="1.5072983267222209E-3"/>
    <x v="1"/>
  </r>
  <r>
    <n v="5138"/>
    <s v="PHX-GLENDALE"/>
    <s v="Glendale"/>
    <s v="AZ"/>
    <s v="USA"/>
    <n v="3104"/>
    <n v="1.8275992211506927E-3"/>
    <x v="2"/>
  </r>
  <r>
    <n v="5139"/>
    <s v="S.DG-MISSION VALLEY"/>
    <s v="San Diego"/>
    <s v="CA"/>
    <s v="USA"/>
    <n v="101"/>
    <n v="5.9467629296462621E-5"/>
    <x v="0"/>
  </r>
  <r>
    <n v="5140"/>
    <s v="SAN LUIS OBISPO"/>
    <s v="San Luis Obispo"/>
    <s v="CA"/>
    <s v="USA"/>
    <n v="161"/>
    <n v="9.4794933829014672E-5"/>
    <x v="0"/>
  </r>
  <r>
    <n v="5141"/>
    <s v="LA-SANTA ANA"/>
    <s v="Santa Ana"/>
    <s v="CA"/>
    <s v="USA"/>
    <n v="5724"/>
    <n v="3.3702248524054654E-3"/>
    <x v="2"/>
  </r>
  <r>
    <n v="5143"/>
    <s v="PHI-POTTSTOWN"/>
    <s v="Pottstown"/>
    <s v="PA"/>
    <s v="USA"/>
    <n v="618"/>
    <n v="3.638712366852861E-4"/>
    <x v="1"/>
  </r>
  <r>
    <n v="5144"/>
    <s v="ALBANY-LATHAM"/>
    <s v="Latham"/>
    <s v="NY"/>
    <s v="USA"/>
    <n v="2892"/>
    <n v="1.7027760784690089E-3"/>
    <x v="2"/>
  </r>
  <r>
    <n v="5145"/>
    <s v="FT LAUD-SUNRISE"/>
    <s v="Sunrise"/>
    <s v="FL"/>
    <s v="USA"/>
    <n v="415"/>
    <n v="2.4434718968348502E-4"/>
    <x v="1"/>
  </r>
  <r>
    <n v="5146"/>
    <s v="SAC-GATEWAY"/>
    <s v="Sacramento"/>
    <s v="CA"/>
    <s v="USA"/>
    <n v="12"/>
    <n v="7.06546090651041E-6"/>
    <x v="0"/>
  </r>
  <r>
    <n v="5149"/>
    <s v="MACON"/>
    <s v="Macon"/>
    <s v="GA"/>
    <s v="USA"/>
    <n v="0"/>
    <n v="0"/>
    <x v="0"/>
  </r>
  <r>
    <n v="5150"/>
    <s v="LA CROSSE"/>
    <s v="Onalaska"/>
    <s v="WI"/>
    <s v="USA"/>
    <n v="158"/>
    <n v="9.3028568602387062E-5"/>
    <x v="0"/>
  </r>
  <r>
    <n v="5151"/>
    <s v="CHI-MORTON GROVE"/>
    <s v="Morton Grove"/>
    <s v="IL"/>
    <s v="USA"/>
    <n v="529"/>
    <n v="3.1146906829533389E-4"/>
    <x v="1"/>
  </r>
  <r>
    <n v="5152"/>
    <s v="HUNTSVILLE-MADISON"/>
    <s v="Madison"/>
    <s v="AL"/>
    <s v="USA"/>
    <n v="197"/>
    <n v="1.159913165485459E-4"/>
    <x v="0"/>
  </r>
  <r>
    <n v="5153"/>
    <s v="S.JOS-MILPITAS"/>
    <s v="Milpitas"/>
    <s v="CA"/>
    <s v="USA"/>
    <n v="0"/>
    <n v="0"/>
    <x v="0"/>
  </r>
  <r>
    <n v="5155"/>
    <s v="S.JOS-SUNNYVALE"/>
    <s v="Sunnyvale"/>
    <s v="CA"/>
    <s v="USA"/>
    <n v="2577"/>
    <n v="1.5173077296731106E-3"/>
    <x v="1"/>
  </r>
  <r>
    <n v="5156"/>
    <s v="VEGAS-LAKE MEAD"/>
    <s v="Las Vegas"/>
    <s v="NV"/>
    <s v="USA"/>
    <n v="542"/>
    <n v="3.1912331761072021E-4"/>
    <x v="1"/>
  </r>
  <r>
    <n v="5157"/>
    <s v="ATHENS"/>
    <s v="Athens"/>
    <s v="GA"/>
    <s v="USA"/>
    <n v="0"/>
    <n v="0"/>
    <x v="0"/>
  </r>
  <r>
    <n v="5161"/>
    <s v="JACKSONVILLE"/>
    <s v="Jacksonville"/>
    <s v="NC"/>
    <s v="USA"/>
    <n v="0"/>
    <n v="0"/>
    <x v="0"/>
  </r>
  <r>
    <n v="5162"/>
    <s v="WICHITA-GREENWICH"/>
    <s v="Wichita"/>
    <s v="KS"/>
    <s v="USA"/>
    <n v="291"/>
    <n v="1.7133742698287744E-4"/>
    <x v="1"/>
  </r>
  <r>
    <n v="5164"/>
    <s v="SPRINGFIELD"/>
    <s v="Springfield"/>
    <s v="IL"/>
    <s v="USA"/>
    <n v="1537"/>
    <n v="9.0496778444220836E-4"/>
    <x v="1"/>
  </r>
  <r>
    <n v="5166"/>
    <s v="KC-LENEXA"/>
    <s v="Lenexa"/>
    <s v="KS"/>
    <s v="USA"/>
    <n v="3054"/>
    <n v="1.7981598007068994E-3"/>
    <x v="2"/>
  </r>
  <r>
    <n v="5168"/>
    <s v="PHI-PLYMOUTH MEETING"/>
    <s v="Plymouth Meeting"/>
    <s v="PA"/>
    <s v="USA"/>
    <n v="626"/>
    <n v="3.6858154395629308E-4"/>
    <x v="1"/>
  </r>
  <r>
    <n v="5169"/>
    <s v="LA-CAMARILLO"/>
    <s v="Camarillo"/>
    <s v="CA"/>
    <s v="USA"/>
    <n v="126"/>
    <n v="7.4187339518359309E-5"/>
    <x v="0"/>
  </r>
  <r>
    <n v="5170"/>
    <s v="LA-MISSION VIEJO"/>
    <s v="Mission Viejo"/>
    <s v="CA"/>
    <s v="USA"/>
    <n v="366"/>
    <n v="2.1549655764856751E-4"/>
    <x v="1"/>
  </r>
  <r>
    <n v="5171"/>
    <s v="FT LAUD-PEMBROKE PINES"/>
    <e v="#N/A"/>
    <e v="#N/A"/>
    <s v="USA"/>
    <n v="0"/>
    <n v="0"/>
    <x v="0"/>
  </r>
  <r>
    <n v="5172"/>
    <s v="FENTON"/>
    <e v="#N/A"/>
    <e v="#N/A"/>
    <s v="USA"/>
    <n v="0"/>
    <n v="0"/>
    <x v="0"/>
  </r>
  <r>
    <n v="5174"/>
    <s v="DET-ROSEVILLE"/>
    <s v="Roseville"/>
    <s v="MI"/>
    <s v="USA"/>
    <n v="1179"/>
    <n v="6.9418153406464774E-4"/>
    <x v="1"/>
  </r>
  <r>
    <n v="5175"/>
    <s v="PHX-MESA/SIGNAL BUTTE"/>
    <s v="Mesa"/>
    <s v="AZ"/>
    <s v="USA"/>
    <n v="0"/>
    <n v="0"/>
    <x v="0"/>
  </r>
  <r>
    <n v="5178"/>
    <s v="PHI-MOORESTOWN"/>
    <s v="Moorestown"/>
    <s v="NJ"/>
    <s v="USA"/>
    <n v="124"/>
    <n v="7.3009762700607564E-5"/>
    <x v="0"/>
  </r>
  <r>
    <n v="5179"/>
    <s v="ALLENTOWN-WHITEHALL"/>
    <e v="#N/A"/>
    <e v="#N/A"/>
    <s v="USA"/>
    <n v="102"/>
    <n v="6.0056417705338487E-5"/>
    <x v="0"/>
  </r>
  <r>
    <n v="5180"/>
    <s v="SHILOH"/>
    <e v="#N/A"/>
    <e v="#N/A"/>
    <s v="USA"/>
    <n v="0"/>
    <n v="0"/>
    <x v="0"/>
  </r>
  <r>
    <n v="5181"/>
    <s v="PHI-MONTGOMERYVILLE"/>
    <e v="#N/A"/>
    <e v="#N/A"/>
    <s v="USA"/>
    <n v="0"/>
    <n v="0"/>
    <x v="0"/>
  </r>
  <r>
    <n v="5182"/>
    <s v="ATL-ACWORTH"/>
    <e v="#N/A"/>
    <e v="#N/A"/>
    <s v="USA"/>
    <n v="0"/>
    <n v="0"/>
    <x v="0"/>
  </r>
  <r>
    <n v="5183"/>
    <s v="YUMA"/>
    <s v="Yuma"/>
    <s v="AZ"/>
    <s v="USA"/>
    <n v="531"/>
    <n v="3.1264664511308565E-4"/>
    <x v="1"/>
  </r>
  <r>
    <n v="5184"/>
    <s v="BUFF-AMHERST"/>
    <s v="Amherst"/>
    <s v="NY"/>
    <s v="USA"/>
    <n v="0"/>
    <n v="0"/>
    <x v="0"/>
  </r>
  <r>
    <n v="5185"/>
    <s v="CHLT-UNIVERSITY"/>
    <e v="#N/A"/>
    <e v="#N/A"/>
    <s v="USA"/>
    <n v="0"/>
    <n v="0"/>
    <x v="0"/>
  </r>
  <r>
    <n v="5186"/>
    <s v="TUCSON-MARANA"/>
    <e v="#N/A"/>
    <e v="#N/A"/>
    <s v="USA"/>
    <n v="0"/>
    <n v="0"/>
    <x v="0"/>
  </r>
  <r>
    <n v="5206"/>
    <s v="TUCSON-ORACLE"/>
    <s v="Tucson"/>
    <s v="AZ"/>
    <s v="USA"/>
    <n v="0"/>
    <n v="0"/>
    <x v="0"/>
  </r>
  <r>
    <n v="5302"/>
    <s v="LEXINGTON-NICHOLASVILLE RD"/>
    <s v="Lexington"/>
    <s v="KY"/>
    <s v="USA"/>
    <n v="509"/>
    <n v="2.9969330011781658E-4"/>
    <x v="1"/>
  </r>
  <r>
    <n v="5700"/>
    <s v="PHX-GILBERT/GATEWAY"/>
    <s v="Mesa"/>
    <s v="AZ"/>
    <s v="USA"/>
    <n v="3743"/>
    <n v="2.2038350144223721E-3"/>
    <x v="2"/>
  </r>
  <r>
    <n v="5701"/>
    <s v="PHX-GILBERT/GERMANN"/>
    <s v="Gilbert"/>
    <s v="AZ"/>
    <s v="USA"/>
    <n v="0"/>
    <n v="0"/>
    <x v="0"/>
  </r>
  <r>
    <n v="5705"/>
    <s v="ASHEVILLE-ARDEN"/>
    <s v="Arden"/>
    <s v="NC"/>
    <s v="USA"/>
    <n v="0"/>
    <n v="0"/>
    <x v="0"/>
  </r>
  <r>
    <n v="5706"/>
    <s v="BAY-BRENTWOOD"/>
    <s v="Brentwood"/>
    <s v="CA"/>
    <s v="USA"/>
    <n v="0"/>
    <n v="0"/>
    <x v="0"/>
  </r>
  <r>
    <n v="5707"/>
    <s v="KC-STATELINE"/>
    <s v="Kansas City"/>
    <s v="MO"/>
    <s v="USA"/>
    <n v="0"/>
    <n v="0"/>
    <x v="0"/>
  </r>
  <r>
    <n v="5708"/>
    <s v="LONGVIEW, WA"/>
    <s v="Longview"/>
    <s v="WA"/>
    <s v="USA"/>
    <n v="470"/>
    <n v="2.7673055217165772E-4"/>
    <x v="1"/>
  </r>
  <r>
    <n v="5709"/>
    <s v="LA-FONTANA"/>
    <s v="Fontana"/>
    <s v="CA"/>
    <s v="USA"/>
    <n v="193"/>
    <n v="1.1363616291304243E-4"/>
    <x v="0"/>
  </r>
  <r>
    <n v="5711"/>
    <s v="S.DG-RANCHO SAN DIEGO"/>
    <s v="El Cajon"/>
    <s v="CA"/>
    <s v="USA"/>
    <n v="4773"/>
    <n v="2.8102870755645154E-3"/>
    <x v="2"/>
  </r>
  <r>
    <n v="5712"/>
    <s v="BALT-WESTMINSTER"/>
    <s v="Westminster"/>
    <s v="MD"/>
    <s v="USA"/>
    <n v="1149"/>
    <n v="6.765178817983718E-4"/>
    <x v="1"/>
  </r>
  <r>
    <n v="5713"/>
    <s v="GREELEY"/>
    <s v="Greeley"/>
    <s v="CO"/>
    <s v="USA"/>
    <n v="846"/>
    <n v="4.9811499390898389E-4"/>
    <x v="1"/>
  </r>
  <r>
    <n v="5715"/>
    <s v="QUEENS-WOODSIDE"/>
    <s v="Woodside"/>
    <s v="NY"/>
    <s v="USA"/>
    <n v="0"/>
    <n v="0"/>
    <x v="0"/>
  </r>
  <r>
    <n v="5716"/>
    <s v="PORT CHESTER"/>
    <s v="Port Chester"/>
    <s v="NY"/>
    <s v="USA"/>
    <n v="0"/>
    <n v="0"/>
    <x v="0"/>
  </r>
  <r>
    <n v="5717"/>
    <s v="NEWBURGH"/>
    <s v="Newburgh"/>
    <s v="NY"/>
    <s v="USA"/>
    <n v="1239"/>
    <n v="7.2950883859719984E-4"/>
    <x v="1"/>
  </r>
  <r>
    <n v="5718"/>
    <s v="SLC-DRAPER"/>
    <s v="Draper"/>
    <s v="UT"/>
    <s v="USA"/>
    <n v="0"/>
    <n v="0"/>
    <x v="0"/>
  </r>
  <r>
    <n v="5720"/>
    <s v="ORL-KISSIMMEE"/>
    <s v="Kissimmee"/>
    <s v="FL"/>
    <s v="USA"/>
    <n v="0"/>
    <n v="0"/>
    <x v="0"/>
  </r>
  <r>
    <n v="5721"/>
    <s v="MSP-WOODBURY"/>
    <s v="Woodbury"/>
    <s v="MN"/>
    <s v="USA"/>
    <n v="4501"/>
    <n v="2.6501366283502798E-3"/>
    <x v="2"/>
  </r>
  <r>
    <n v="5724"/>
    <s v="GEORGETOWN, TX"/>
    <s v="Georgetown"/>
    <s v="TX"/>
    <s v="USA"/>
    <n v="0"/>
    <n v="0"/>
    <x v="0"/>
  </r>
  <r>
    <n v="5725"/>
    <s v="PORT-JANTZEN BEACH"/>
    <s v="Portland"/>
    <s v="OR"/>
    <s v="USA"/>
    <n v="5105"/>
    <n v="3.0057648273113034E-3"/>
    <x v="2"/>
  </r>
  <r>
    <n v="5727"/>
    <s v="CIN-HAMILTON"/>
    <s v="Hamilton"/>
    <s v="OH"/>
    <s v="USA"/>
    <n v="6064"/>
    <n v="3.5704129114232605E-3"/>
    <x v="2"/>
  </r>
  <r>
    <n v="5728"/>
    <s v="BOS-PLYMOUTH"/>
    <s v="Plymouth"/>
    <s v="MA"/>
    <s v="USA"/>
    <n v="1598"/>
    <n v="9.4088387738363623E-4"/>
    <x v="1"/>
  </r>
  <r>
    <n v="5729"/>
    <s v="LA-ALISO VIEJO"/>
    <s v="Aliso Viejo"/>
    <s v="CA"/>
    <s v="USA"/>
    <n v="4866"/>
    <n v="2.8650443975899711E-3"/>
    <x v="2"/>
  </r>
  <r>
    <n v="5732"/>
    <s v="DET-LIVONIA"/>
    <s v="Livonia"/>
    <s v="MI"/>
    <s v="USA"/>
    <n v="2734"/>
    <n v="1.6097475098666217E-3"/>
    <x v="1"/>
  </r>
  <r>
    <n v="5733"/>
    <s v="SPANISH FORT"/>
    <s v="Spanish Fort"/>
    <s v="AL"/>
    <s v="USA"/>
    <n v="575"/>
    <n v="3.3855333510362384E-4"/>
    <x v="1"/>
  </r>
  <r>
    <n v="5734"/>
    <s v="MARQUETTE"/>
    <s v="Marquette"/>
    <s v="MI"/>
    <s v="USA"/>
    <n v="623"/>
    <n v="3.6681517872966544E-4"/>
    <x v="1"/>
  </r>
  <r>
    <n v="5736"/>
    <s v="WINCHESTER"/>
    <s v="Winchester"/>
    <s v="VA"/>
    <s v="USA"/>
    <n v="5462"/>
    <n v="3.2159622892799881E-3"/>
    <x v="2"/>
  </r>
  <r>
    <n v="5737"/>
    <s v="BURLINGTON, NC"/>
    <s v="Burlington"/>
    <s v="NC"/>
    <s v="USA"/>
    <n v="0"/>
    <n v="0"/>
    <x v="0"/>
  </r>
  <r>
    <n v="5738"/>
    <s v="RAL-DURHAN/RENAISSANCE PKWY"/>
    <s v="Durham"/>
    <s v="NC"/>
    <s v="USA"/>
    <n v="114"/>
    <n v="6.7121878611848895E-5"/>
    <x v="0"/>
  </r>
  <r>
    <n v="5739"/>
    <s v="HARTSDALE, NY"/>
    <s v="Hartsdale"/>
    <s v="NY"/>
    <s v="USA"/>
    <n v="0"/>
    <n v="0"/>
    <x v="0"/>
  </r>
  <r>
    <n v="5740"/>
    <s v="RIO GRANDE, NJ"/>
    <s v="Rio Grande"/>
    <s v="NJ"/>
    <s v="USA"/>
    <n v="99"/>
    <n v="5.8290052478710884E-5"/>
    <x v="0"/>
  </r>
  <r>
    <n v="5741"/>
    <s v="ST. JOSEPH, MO"/>
    <s v="St. Joseph"/>
    <s v="MO"/>
    <s v="USA"/>
    <n v="97"/>
    <n v="5.7112475660959146E-5"/>
    <x v="0"/>
  </r>
  <r>
    <n v="5742"/>
    <s v="PADUCAH, KY"/>
    <s v="Paducah"/>
    <s v="KY"/>
    <s v="USA"/>
    <n v="169"/>
    <n v="9.9505241100021611E-5"/>
    <x v="0"/>
  </r>
  <r>
    <n v="5745"/>
    <s v="KEENE"/>
    <s v="Keene"/>
    <s v="NH"/>
    <s v="USA"/>
    <n v="608"/>
    <n v="3.5798335259652742E-4"/>
    <x v="1"/>
  </r>
  <r>
    <n v="5747"/>
    <s v="JOPLIN"/>
    <s v="Joplin"/>
    <s v="MO"/>
    <s v="USA"/>
    <n v="136"/>
    <n v="8.0075223607117978E-5"/>
    <x v="0"/>
  </r>
  <r>
    <n v="5748"/>
    <s v="PHI-POTTSTOWN"/>
    <e v="#N/A"/>
    <e v="#N/A"/>
    <s v="USA"/>
    <n v="0"/>
    <n v="0"/>
    <x v="0"/>
  </r>
  <r>
    <n v="5749"/>
    <s v="WATERBURY"/>
    <s v="Waterbury"/>
    <s v="CT"/>
    <s v="USA"/>
    <n v="917"/>
    <n v="5.3991897093917055E-4"/>
    <x v="1"/>
  </r>
  <r>
    <n v="5801"/>
    <s v="RENO"/>
    <s v="Reno"/>
    <s v="NV"/>
    <s v="USA"/>
    <n v="1338"/>
    <n v="7.8779889107591069E-4"/>
    <x v="1"/>
  </r>
  <r>
    <n v="5802"/>
    <s v="CHI-JOLIET"/>
    <s v="Joliet"/>
    <s v="IL"/>
    <s v="USA"/>
    <n v="1650"/>
    <n v="9.715008746451814E-4"/>
    <x v="1"/>
  </r>
  <r>
    <n v="5803"/>
    <s v="DC-ALEXANDRIA, VA"/>
    <s v="Alexandria"/>
    <s v="VA"/>
    <s v="USA"/>
    <n v="0"/>
    <n v="0"/>
    <x v="0"/>
  </r>
  <r>
    <n v="5804"/>
    <s v="SIOUX CITY"/>
    <s v="Sioux City"/>
    <s v="IA"/>
    <s v="USA"/>
    <n v="0"/>
    <n v="0"/>
    <x v="0"/>
  </r>
  <r>
    <n v="5805"/>
    <s v="JOHNSTOWN"/>
    <s v="Johnstown"/>
    <s v="PA"/>
    <s v="USA"/>
    <n v="692"/>
    <n v="4.0744157894210029E-4"/>
    <x v="1"/>
  </r>
  <r>
    <n v="5806"/>
    <s v="ANCHORAGE"/>
    <s v="Anchorage"/>
    <s v="AK"/>
    <s v="USA"/>
    <n v="0"/>
    <n v="0"/>
    <x v="0"/>
  </r>
  <r>
    <n v="5807"/>
    <s v="INDY-TRADERS POINTE"/>
    <s v="Indianapolis"/>
    <s v="IN"/>
    <s v="USA"/>
    <n v="100"/>
    <n v="5.8878840887586749E-5"/>
    <x v="0"/>
  </r>
  <r>
    <n v="5808"/>
    <s v="VEGAS-SAHARA"/>
    <s v="Las Vegas"/>
    <s v="NV"/>
    <s v="USA"/>
    <n v="821"/>
    <n v="4.8339528368708724E-4"/>
    <x v="1"/>
  </r>
  <r>
    <n v="5811"/>
    <s v="CLEV-MAYFIELD HEIGHTS"/>
    <s v="Mayfield Heights"/>
    <s v="OH"/>
    <s v="USA"/>
    <n v="221"/>
    <n v="1.3012223836156672E-4"/>
    <x v="1"/>
  </r>
  <r>
    <n v="5812"/>
    <s v="SLC-WEST VALLEY CITY"/>
    <s v="West Valley City"/>
    <s v="UT"/>
    <s v="USA"/>
    <n v="0"/>
    <n v="0"/>
    <x v="0"/>
  </r>
  <r>
    <n v="5813"/>
    <s v="HSTN-HUMBLE"/>
    <s v="Humble"/>
    <s v="TX"/>
    <s v="USA"/>
    <n v="0"/>
    <n v="0"/>
    <x v="0"/>
  </r>
  <r>
    <n v="5815"/>
    <s v="SAVANNAH"/>
    <s v="Savannah"/>
    <s v="GA"/>
    <s v="USA"/>
    <n v="0"/>
    <n v="0"/>
    <x v="0"/>
  </r>
  <r>
    <n v="5816"/>
    <s v="TAMPA-PORT RICHEY"/>
    <e v="#N/A"/>
    <e v="#N/A"/>
    <s v="USA"/>
    <n v="249"/>
    <n v="1.4660831381009101E-4"/>
    <x v="1"/>
  </r>
  <r>
    <n v="5817"/>
    <s v="EVANSVILLE"/>
    <s v="Evansville"/>
    <s v="IN"/>
    <s v="USA"/>
    <n v="1922"/>
    <n v="1.1316513218594174E-3"/>
    <x v="1"/>
  </r>
  <r>
    <n v="5818"/>
    <s v="JAX-REGENCY"/>
    <s v="Jacksonville"/>
    <s v="FL"/>
    <s v="USA"/>
    <n v="0"/>
    <n v="0"/>
    <x v="0"/>
  </r>
  <r>
    <n v="6001"/>
    <s v="GREENVILLE, SC"/>
    <s v="Greenville"/>
    <s v="SC"/>
    <s v="USA"/>
    <n v="5349"/>
    <n v="3.1494291990770153E-3"/>
    <x v="2"/>
  </r>
  <r>
    <n v="6400"/>
    <s v="DFW - PRESTON/ROYAL"/>
    <s v="Dallas"/>
    <s v="TX"/>
    <s v="USA"/>
    <n v="0"/>
    <n v="0"/>
    <x v="0"/>
  </r>
  <r>
    <n v="6403"/>
    <s v="DFW - WEST VILLAGE"/>
    <e v="#N/A"/>
    <e v="#N/A"/>
    <s v="USA"/>
    <n v="0"/>
    <n v="0"/>
    <x v="0"/>
  </r>
  <r>
    <n v="6407"/>
    <s v="DFW - FORT WORTH/WATERSIDE"/>
    <s v="Fort Worth"/>
    <s v="TX"/>
    <s v="USA"/>
    <n v="0"/>
    <n v="0"/>
    <x v="0"/>
  </r>
  <r>
    <n v="6700"/>
    <s v="AUS-BEE CAVES"/>
    <s v="Bee Caves"/>
    <s v="TX"/>
    <s v="USA"/>
    <n v="6878"/>
    <n v="4.0496866762482165E-3"/>
    <x v="2"/>
  </r>
  <r>
    <n v="6702"/>
    <s v="NWK-CLIFTON"/>
    <s v="Clifton"/>
    <s v="NJ"/>
    <s v="USA"/>
    <n v="356"/>
    <n v="2.0960867355980883E-4"/>
    <x v="1"/>
  </r>
  <r>
    <n v="6703"/>
    <s v="LA-DOWNEY"/>
    <s v="Downey"/>
    <s v="CA"/>
    <s v="USA"/>
    <n v="173"/>
    <n v="1.0186039473552507E-4"/>
    <x v="0"/>
  </r>
  <r>
    <n v="6704"/>
    <s v="PALM BEACH-PALM BEACH GARDENS"/>
    <s v="Palm Beach Gardens"/>
    <s v="FL"/>
    <s v="USA"/>
    <n v="176"/>
    <n v="1.0362675996215268E-4"/>
    <x v="0"/>
  </r>
  <r>
    <n v="6706"/>
    <s v="YUBA CITY"/>
    <s v="Yuba City"/>
    <s v="CA"/>
    <s v="USA"/>
    <n v="86"/>
    <n v="5.0635803163324604E-5"/>
    <x v="0"/>
  </r>
  <r>
    <n v="6707"/>
    <s v="LA-INGLEWOOD"/>
    <s v="Inglewood"/>
    <s v="CA"/>
    <s v="USA"/>
    <n v="471"/>
    <n v="2.773193405805336E-4"/>
    <x v="1"/>
  </r>
  <r>
    <n v="6708"/>
    <s v="ALTOONA"/>
    <s v="Altoona"/>
    <s v="PA"/>
    <s v="USA"/>
    <n v="3185"/>
    <n v="1.875291082269638E-3"/>
    <x v="2"/>
  </r>
  <r>
    <n v="6709"/>
    <s v="MILW-BROOKFIELD"/>
    <s v="Brookfield"/>
    <s v="WI"/>
    <s v="USA"/>
    <n v="6873"/>
    <n v="4.0467427342038374E-3"/>
    <x v="2"/>
  </r>
  <r>
    <n v="6710"/>
    <s v="HARRISBURG-CARLISLE"/>
    <s v="Carlisle"/>
    <s v="PA"/>
    <s v="USA"/>
    <n v="4476"/>
    <n v="2.635416918128383E-3"/>
    <x v="2"/>
  </r>
  <r>
    <n v="6711"/>
    <s v="CHI-TINLEY PARK"/>
    <s v="Tinley Park"/>
    <s v="IL"/>
    <s v="USA"/>
    <n v="181"/>
    <n v="1.0657070200653202E-4"/>
    <x v="0"/>
  </r>
  <r>
    <n v="6712"/>
    <s v="DET-ALLEN PARK"/>
    <s v="Allen Park"/>
    <s v="MI"/>
    <s v="USA"/>
    <n v="2307"/>
    <n v="1.3583348592766263E-3"/>
    <x v="1"/>
  </r>
  <r>
    <n v="6713"/>
    <s v="S.JOS-COLEMAN AVE"/>
    <s v="San Jose"/>
    <s v="CA"/>
    <s v="USA"/>
    <n v="0"/>
    <n v="0"/>
    <x v="0"/>
  </r>
  <r>
    <n v="6714"/>
    <s v="CHI-NORTH AURORA"/>
    <s v="North Aurora"/>
    <s v="IL"/>
    <s v="USA"/>
    <n v="572"/>
    <n v="3.367869698769962E-4"/>
    <x v="1"/>
  </r>
  <r>
    <n v="6715"/>
    <s v="BOS-TAUNTON"/>
    <s v="Taunton"/>
    <s v="MA"/>
    <s v="USA"/>
    <n v="32"/>
    <n v="1.884122908402776E-5"/>
    <x v="0"/>
  </r>
  <r>
    <n v="6716"/>
    <s v="MIDDLETOWN, NY"/>
    <s v="Middletown"/>
    <s v="NY"/>
    <s v="USA"/>
    <n v="2519"/>
    <n v="1.4831580019583103E-3"/>
    <x v="1"/>
  </r>
  <r>
    <n v="6717"/>
    <s v="MSP-PLYMOUTH"/>
    <s v="Plymouth"/>
    <s v="MN"/>
    <s v="USA"/>
    <n v="74"/>
    <n v="4.3570342256814196E-5"/>
    <x v="0"/>
  </r>
  <r>
    <n v="6718"/>
    <s v="LONGMONT, CO"/>
    <s v="Longmont"/>
    <s v="CO"/>
    <s v="USA"/>
    <n v="508"/>
    <n v="2.991045117089407E-4"/>
    <x v="1"/>
  </r>
  <r>
    <n v="6719"/>
    <s v="LA-WALNUT"/>
    <s v="City of Industry"/>
    <s v="CA"/>
    <s v="USA"/>
    <n v="141"/>
    <n v="8.301916565149732E-5"/>
    <x v="0"/>
  </r>
  <r>
    <n v="6725"/>
    <s v="RAL-KNIGHTDALE"/>
    <s v="Knightdale"/>
    <s v="NC"/>
    <s v="USA"/>
    <n v="137"/>
    <n v="8.0664012015993844E-5"/>
    <x v="0"/>
  </r>
  <r>
    <n v="6726"/>
    <s v="DEN-AURORA/SMOKY HILL"/>
    <s v="Aurora"/>
    <s v="CO"/>
    <s v="USA"/>
    <n v="2902"/>
    <n v="1.7086639625577675E-3"/>
    <x v="2"/>
  </r>
  <r>
    <n v="6729"/>
    <s v="DFW-MANSFIELD"/>
    <s v="Mansfield"/>
    <s v="TX"/>
    <s v="USA"/>
    <n v="393"/>
    <n v="2.3139384468821592E-4"/>
    <x v="1"/>
  </r>
  <r>
    <n v="6730"/>
    <s v="TAMPA-PINELLAS PARK"/>
    <s v="Pinellas Park"/>
    <s v="FL"/>
    <s v="USA"/>
    <n v="114"/>
    <n v="6.7121878611848895E-5"/>
    <x v="0"/>
  </r>
  <r>
    <n v="6731"/>
    <s v="PHI-WARRINGTON"/>
    <s v="Warrington"/>
    <s v="PA"/>
    <s v="USA"/>
    <n v="4683"/>
    <n v="2.7572961187656876E-3"/>
    <x v="2"/>
  </r>
  <r>
    <n v="6732"/>
    <s v="PETALUMA"/>
    <s v="Petaluma"/>
    <s v="CA"/>
    <s v="USA"/>
    <n v="31"/>
    <n v="1.8252440675151891E-5"/>
    <x v="0"/>
  </r>
  <r>
    <n v="6733"/>
    <s v="MSP-EDEN PRAIRIE"/>
    <s v="Eden Prairie"/>
    <s v="MN"/>
    <s v="USA"/>
    <n v="6273"/>
    <n v="3.6934696888783168E-3"/>
    <x v="2"/>
  </r>
  <r>
    <n v="6734"/>
    <s v="CHI-NEW LENOX"/>
    <s v="New Lenox"/>
    <s v="IL"/>
    <s v="USA"/>
    <n v="5682"/>
    <n v="3.345495739232679E-3"/>
    <x v="2"/>
  </r>
  <r>
    <n v="6740"/>
    <s v="LEBANON"/>
    <s v="Lebanon"/>
    <s v="PA"/>
    <s v="USA"/>
    <n v="3485"/>
    <n v="2.0519276049323983E-3"/>
    <x v="2"/>
  </r>
  <r>
    <n v="6743"/>
    <s v="COLUMBUS-GROVE CITY"/>
    <s v="Grove City"/>
    <s v="OH"/>
    <s v="USA"/>
    <n v="3999"/>
    <n v="2.3545648470945941E-3"/>
    <x v="2"/>
  </r>
  <r>
    <n v="6745"/>
    <s v="JAX-DUVAL RD"/>
    <s v="Jacksonville"/>
    <s v="FL"/>
    <s v="USA"/>
    <n v="0"/>
    <n v="0"/>
    <x v="0"/>
  </r>
  <r>
    <n v="6749"/>
    <s v="TOPEKA"/>
    <s v="Topeka"/>
    <s v="KS"/>
    <s v="USA"/>
    <n v="782"/>
    <n v="4.6043253574092839E-4"/>
    <x v="1"/>
  </r>
  <r>
    <n v="6750"/>
    <s v="SPRING VALLEY, NY"/>
    <s v="Spring Valley"/>
    <s v="NY"/>
    <s v="USA"/>
    <n v="4378"/>
    <n v="2.5777156540585477E-3"/>
    <x v="2"/>
  </r>
  <r>
    <n v="6752"/>
    <s v="CHI-OSWEGO"/>
    <s v="Oswego"/>
    <s v="IL"/>
    <s v="USA"/>
    <n v="608"/>
    <n v="3.5798335259652742E-4"/>
    <x v="1"/>
  </r>
  <r>
    <n v="6755"/>
    <s v="ST.L-WENTZVILLE"/>
    <s v="Wentzville"/>
    <s v="MO"/>
    <s v="USA"/>
    <n v="2526"/>
    <n v="1.4872795208204412E-3"/>
    <x v="1"/>
  </r>
  <r>
    <n v="6756"/>
    <s v="PHI-PLYMOUTH MEETING"/>
    <e v="#N/A"/>
    <e v="#N/A"/>
    <s v="USA"/>
    <n v="0"/>
    <n v="0"/>
    <x v="0"/>
  </r>
  <r>
    <n v="6758"/>
    <s v="STEVENS POINT"/>
    <s v="Plover"/>
    <s v="WI"/>
    <s v="USA"/>
    <n v="603"/>
    <n v="3.5503941055214813E-4"/>
    <x v="1"/>
  </r>
  <r>
    <n v="6761"/>
    <s v="ATL-ACWORTH"/>
    <s v="Acworth"/>
    <s v="GA"/>
    <s v="USA"/>
    <n v="682"/>
    <n v="4.0155369485334166E-4"/>
    <x v="1"/>
  </r>
  <r>
    <n v="6762"/>
    <s v="HART-NEW BRITAIN"/>
    <s v="New Britain"/>
    <s v="CT"/>
    <s v="USA"/>
    <n v="2074"/>
    <n v="1.2211471600085493E-3"/>
    <x v="1"/>
  </r>
  <r>
    <n v="6803"/>
    <s v="OKC-S. PENN"/>
    <s v="Oklahoma City"/>
    <s v="OK"/>
    <s v="USA"/>
    <n v="800"/>
    <n v="4.7103072710069399E-4"/>
    <x v="1"/>
  </r>
  <r>
    <n v="6805"/>
    <s v="ST.L-SHILOH, IL"/>
    <s v="Shiloh"/>
    <s v="IL"/>
    <s v="USA"/>
    <n v="3489"/>
    <n v="2.0542827585679018E-3"/>
    <x v="2"/>
  </r>
  <r>
    <n v="6816"/>
    <s v="WINSTON-SALEM"/>
    <s v="Winston-Salem"/>
    <s v="NC"/>
    <s v="USA"/>
    <n v="6022"/>
    <n v="3.545683798250474E-3"/>
    <x v="2"/>
  </r>
  <r>
    <n v="6818"/>
    <s v="S.JOS-CUPERTINO"/>
    <s v="Cupertino"/>
    <s v="CA"/>
    <s v="USA"/>
    <n v="2766"/>
    <n v="1.6285887389506496E-3"/>
    <x v="2"/>
  </r>
  <r>
    <n v="6819"/>
    <s v="DULUTH, MN"/>
    <s v="Duluth"/>
    <s v="MN"/>
    <s v="USA"/>
    <n v="3964"/>
    <n v="2.333957252783939E-3"/>
    <x v="2"/>
  </r>
  <r>
    <n v="6820"/>
    <s v="PORT-VANCOUVER,WA/MILL PLAIN BLVD"/>
    <s v="Vancouver"/>
    <s v="WA"/>
    <s v="USA"/>
    <n v="480"/>
    <n v="2.8261843626041641E-4"/>
    <x v="1"/>
  </r>
  <r>
    <n v="7008"/>
    <s v="DEN-LAKEWOOD/WADSWORTH"/>
    <s v="Littleton"/>
    <s v="CO"/>
    <s v="USA"/>
    <n v="2999"/>
    <n v="1.7657764382187266E-3"/>
    <x v="2"/>
  </r>
  <r>
    <n v="7204"/>
    <s v="COLORADO SPRINGS"/>
    <s v="Colorado Springs"/>
    <s v="CO"/>
    <s v="USA"/>
    <n v="3135"/>
    <n v="1.8458516618258447E-3"/>
    <x v="2"/>
  </r>
  <r>
    <n v="7720"/>
    <s v="CHAMBERSBURG"/>
    <s v="Chambersburg"/>
    <s v="PA"/>
    <s v="USA"/>
    <n v="947"/>
    <n v="5.5758262320544649E-4"/>
    <x v="1"/>
  </r>
  <r>
    <n v="7721"/>
    <s v="PORT ST. LUCIE"/>
    <s v="Port St. Lucie"/>
    <s v="FL"/>
    <s v="USA"/>
    <n v="0"/>
    <n v="0"/>
    <x v="0"/>
  </r>
  <r>
    <n v="7727"/>
    <s v="LA-TUSTIN/JAMBOREE"/>
    <s v="Tustin"/>
    <s v="CA"/>
    <s v="USA"/>
    <n v="135"/>
    <n v="7.9486435198242113E-5"/>
    <x v="0"/>
  </r>
  <r>
    <n v="7728"/>
    <s v="NAMPA, ID"/>
    <s v="Nampa"/>
    <s v="ID"/>
    <s v="USA"/>
    <n v="2452"/>
    <n v="1.443709178563627E-3"/>
    <x v="1"/>
  </r>
  <r>
    <n v="7729"/>
    <s v="JAX-BEACH BLVD"/>
    <s v="Jacksonville"/>
    <s v="FL"/>
    <s v="USA"/>
    <n v="3821"/>
    <n v="2.2497605103146898E-3"/>
    <x v="2"/>
  </r>
  <r>
    <n v="7730"/>
    <s v="LA-MIRA LOMA"/>
    <s v="Mira Loma"/>
    <s v="CA"/>
    <s v="USA"/>
    <n v="0"/>
    <n v="0"/>
    <x v="0"/>
  </r>
  <r>
    <n v="7735"/>
    <s v="ST. L-EDWARSVILLE, IL"/>
    <s v="Edwardsville"/>
    <s v="IL"/>
    <s v="USA"/>
    <n v="3725"/>
    <n v="2.1932368230626067E-3"/>
    <x v="2"/>
  </r>
  <r>
    <n v="7737"/>
    <s v="BOS-MANSFIELD"/>
    <s v="Mansfield"/>
    <s v="MA"/>
    <s v="USA"/>
    <n v="188"/>
    <n v="1.106922208686631E-4"/>
    <x v="0"/>
  </r>
  <r>
    <n v="7739"/>
    <s v="SLC-MIDVALE"/>
    <s v="Midvale"/>
    <s v="UT"/>
    <s v="USA"/>
    <n v="0"/>
    <n v="0"/>
    <x v="0"/>
  </r>
  <r>
    <n v="7742"/>
    <s v="ANCHORAGE -GLENN HWY"/>
    <s v="Anchorage"/>
    <s v="AK"/>
    <s v="USA"/>
    <n v="0"/>
    <n v="0"/>
    <x v="0"/>
  </r>
  <r>
    <n v="7745"/>
    <s v="ORANGE CITY"/>
    <s v="Orange City"/>
    <s v="FL"/>
    <s v="USA"/>
    <n v="0"/>
    <n v="0"/>
    <x v="0"/>
  </r>
  <r>
    <n v="7747"/>
    <s v="BRUNSWICK"/>
    <s v="Brunswick"/>
    <s v="GA"/>
    <s v="USA"/>
    <n v="0"/>
    <n v="0"/>
    <x v="0"/>
  </r>
  <r>
    <n v="7752"/>
    <s v="SPARKS, NV"/>
    <s v="Sparks"/>
    <s v="NV"/>
    <s v="USA"/>
    <n v="283"/>
    <n v="1.6662711971187049E-4"/>
    <x v="1"/>
  </r>
  <r>
    <n v="7753"/>
    <s v="PALMDALE"/>
    <s v="Palmdale"/>
    <s v="CA"/>
    <s v="USA"/>
    <n v="5774"/>
    <n v="3.399664272849259E-3"/>
    <x v="2"/>
  </r>
  <r>
    <n v="7754"/>
    <s v="BOS-WAREHAM"/>
    <s v="Wareham"/>
    <s v="MA"/>
    <s v="USA"/>
    <n v="51"/>
    <n v="3.0028208852669244E-5"/>
    <x v="0"/>
  </r>
  <r>
    <n v="7755"/>
    <s v="SEA-MARYSVILLE"/>
    <s v="Marysville"/>
    <s v="WA"/>
    <s v="USA"/>
    <n v="246"/>
    <n v="1.448419485834634E-4"/>
    <x v="1"/>
  </r>
  <r>
    <n v="7757"/>
    <s v="PITT-FRAZER/PITTSBURGH MILLS"/>
    <s v="Tarentum"/>
    <s v="PA"/>
    <s v="USA"/>
    <n v="588"/>
    <n v="3.4620758441901011E-4"/>
    <x v="1"/>
  </r>
  <r>
    <n v="7760"/>
    <s v="PROV-NORTH DARTMOUTH, MA"/>
    <s v="North Dartmouth"/>
    <s v="MA"/>
    <s v="USA"/>
    <n v="37"/>
    <n v="2.1785171128407098E-5"/>
    <x v="0"/>
  </r>
  <r>
    <n v="7761"/>
    <s v="TAMPA-SPRING HILL"/>
    <s v="Brooksville"/>
    <s v="FL"/>
    <s v="USA"/>
    <n v="0"/>
    <n v="0"/>
    <x v="0"/>
  </r>
  <r>
    <n v="7763"/>
    <s v="PHX-PEORIA/LAKE PLEASANT BLVD"/>
    <s v="Peoria"/>
    <s v="AZ"/>
    <s v="USA"/>
    <n v="0"/>
    <n v="0"/>
    <x v="0"/>
  </r>
  <r>
    <n v="7764"/>
    <s v="SEBRING, FL"/>
    <s v="Sebring"/>
    <s v="FL"/>
    <s v="USA"/>
    <n v="0"/>
    <n v="0"/>
    <x v="0"/>
  </r>
  <r>
    <n v="7766"/>
    <s v="JAX-FLEMING ISLAND"/>
    <s v="Fleming Island"/>
    <s v="FL"/>
    <s v="USA"/>
    <n v="0"/>
    <n v="0"/>
    <x v="0"/>
  </r>
  <r>
    <n v="7768"/>
    <s v="CHEYENNE"/>
    <s v="Cheyenne"/>
    <s v="WY"/>
    <s v="USA"/>
    <n v="0"/>
    <n v="0"/>
    <x v="0"/>
  </r>
  <r>
    <n v="7770"/>
    <s v="LI-MEDFORD"/>
    <s v="Medford"/>
    <s v="NY"/>
    <s v="USA"/>
    <n v="206"/>
    <n v="1.2129041222842871E-4"/>
    <x v="0"/>
  </r>
  <r>
    <n v="7773"/>
    <s v="NWK-RAMSEY"/>
    <s v="Ramsey"/>
    <s v="NJ"/>
    <s v="USA"/>
    <n v="4882"/>
    <n v="2.8744650121319852E-3"/>
    <x v="2"/>
  </r>
  <r>
    <n v="7774"/>
    <s v="SYRACUSE-CAMILLUS"/>
    <s v="Syracuse"/>
    <s v="NY"/>
    <s v="USA"/>
    <n v="1253"/>
    <n v="7.3775187632146193E-4"/>
    <x v="1"/>
  </r>
  <r>
    <n v="7775"/>
    <s v="RUTLAND"/>
    <s v="Rutland"/>
    <s v="VT"/>
    <s v="USA"/>
    <n v="1475"/>
    <n v="8.6846290309190461E-4"/>
    <x v="1"/>
  </r>
  <r>
    <n v="7776"/>
    <s v="TAMPA-TOWN N COUNTRY"/>
    <s v="Tampa"/>
    <s v="FL"/>
    <s v="USA"/>
    <n v="0"/>
    <n v="0"/>
    <x v="0"/>
  </r>
  <r>
    <n v="7778"/>
    <s v="DEN-CASTLE ROCK"/>
    <s v="Castle Rock"/>
    <s v="CO"/>
    <s v="USA"/>
    <n v="642"/>
    <n v="3.7800215849830693E-4"/>
    <x v="1"/>
  </r>
  <r>
    <n v="7780"/>
    <s v="WAYNESBORO"/>
    <s v="Waynesboro"/>
    <s v="VA"/>
    <s v="USA"/>
    <n v="0"/>
    <n v="0"/>
    <x v="0"/>
  </r>
  <r>
    <n v="7781"/>
    <s v="MOHEGAN LAKE, NY"/>
    <s v="Mohegan Lake"/>
    <s v="NY"/>
    <s v="USA"/>
    <n v="2115"/>
    <n v="1.2452874847724597E-3"/>
    <x v="1"/>
  </r>
  <r>
    <n v="7782"/>
    <s v="COLLEGE STATION"/>
    <s v="College Station"/>
    <s v="TX"/>
    <s v="USA"/>
    <n v="448"/>
    <n v="2.6377720717638865E-4"/>
    <x v="1"/>
  </r>
  <r>
    <n v="7784"/>
    <s v="BAY-MOUNTAIN VIEW"/>
    <s v="Mountain View"/>
    <s v="CA"/>
    <s v="USA"/>
    <n v="0"/>
    <n v="0"/>
    <x v="0"/>
  </r>
  <r>
    <n v="7785"/>
    <s v="TEMPLE"/>
    <s v="Temple"/>
    <s v="TX"/>
    <s v="USA"/>
    <n v="225"/>
    <n v="1.3247739199707018E-4"/>
    <x v="1"/>
  </r>
  <r>
    <n v="7787"/>
    <s v="LOMPOC"/>
    <s v="Lompoc"/>
    <s v="CA"/>
    <s v="USA"/>
    <n v="19"/>
    <n v="1.1186979768641482E-5"/>
    <x v="0"/>
  </r>
  <r>
    <n v="7790"/>
    <s v="NASH-MURFREESBORO"/>
    <s v="Murfreesboro"/>
    <s v="TN"/>
    <s v="USA"/>
    <n v="136"/>
    <n v="8.0075223607117978E-5"/>
    <x v="0"/>
  </r>
  <r>
    <n v="7801"/>
    <s v="PHX-TEMPE"/>
    <s v="Tempe"/>
    <s v="AZ"/>
    <s v="USA"/>
    <n v="0"/>
    <n v="0"/>
    <x v="0"/>
  </r>
  <r>
    <n v="7804"/>
    <s v="GREENSBORO"/>
    <s v="Greensboro"/>
    <s v="NC"/>
    <s v="USA"/>
    <n v="184"/>
    <n v="1.0833706723315962E-4"/>
    <x v="0"/>
  </r>
  <r>
    <n v="7807"/>
    <s v="BROWNSVILLE"/>
    <s v="Brownsville"/>
    <s v="TX"/>
    <s v="USA"/>
    <n v="0"/>
    <n v="0"/>
    <x v="0"/>
  </r>
  <r>
    <n v="7808"/>
    <s v="S. ANT-SAN ANTONIO/LA CANTERA PKWY"/>
    <s v="San Antonio"/>
    <s v="TX"/>
    <s v="USA"/>
    <n v="234"/>
    <n v="1.3777648767695301E-4"/>
    <x v="1"/>
  </r>
  <r>
    <n v="7809"/>
    <s v="PHI-DEPTFORD, NJ"/>
    <s v="West Deptford"/>
    <s v="NJ"/>
    <s v="USA"/>
    <n v="3287"/>
    <n v="1.9353474999749766E-3"/>
    <x v="2"/>
  </r>
  <r>
    <n v="7810"/>
    <s v="HICKORY"/>
    <s v="Hickory"/>
    <s v="NC"/>
    <s v="USA"/>
    <n v="0"/>
    <n v="0"/>
    <x v="0"/>
  </r>
  <r>
    <n v="7811"/>
    <s v="CIN-FLORENCE, KY"/>
    <s v="Florence"/>
    <s v="KY"/>
    <s v="USA"/>
    <n v="386"/>
    <n v="2.2727232582608485E-4"/>
    <x v="1"/>
  </r>
  <r>
    <n v="7814"/>
    <s v="KEIZER, OR"/>
    <s v="Keizer"/>
    <s v="OR"/>
    <s v="USA"/>
    <n v="192"/>
    <n v="1.1304737450416656E-4"/>
    <x v="0"/>
  </r>
  <r>
    <n v="7819"/>
    <s v="KC-OLATHE"/>
    <s v="Olathe"/>
    <s v="KS"/>
    <s v="USA"/>
    <n v="5078"/>
    <n v="2.9898675402716553E-3"/>
    <x v="2"/>
  </r>
  <r>
    <n v="7820"/>
    <s v="DOTHAN"/>
    <s v="Dothan"/>
    <s v="AL"/>
    <s v="USA"/>
    <n v="131"/>
    <n v="7.7131281562738637E-5"/>
    <x v="0"/>
  </r>
  <r>
    <n v="8003"/>
    <s v="OREM"/>
    <s v="Orem"/>
    <s v="UT"/>
    <s v="USA"/>
    <n v="0"/>
    <n v="0"/>
    <x v="0"/>
  </r>
  <r>
    <n v="8307"/>
    <s v="SANDUSKY"/>
    <s v="Sandusky"/>
    <s v="OH"/>
    <s v="USA"/>
    <n v="375"/>
    <n v="2.2079565332845032E-4"/>
    <x v="1"/>
  </r>
  <r>
    <n v="8314"/>
    <s v="AMHERST"/>
    <s v="Amherst"/>
    <s v="OH"/>
    <s v="USA"/>
    <n v="164"/>
    <n v="9.6561299055642269E-5"/>
    <x v="0"/>
  </r>
  <r>
    <n v="8315"/>
    <s v="PITT-MURRYSVIEW"/>
    <s v="Monroeville"/>
    <s v="PA"/>
    <s v="USA"/>
    <n v="703"/>
    <n v="4.1391825143973485E-4"/>
    <x v="1"/>
  </r>
  <r>
    <n v="8316"/>
    <s v="PLEASANT HILLS"/>
    <s v="Pittsburgh"/>
    <s v="PA"/>
    <s v="USA"/>
    <n v="855"/>
    <n v="5.034140895888667E-4"/>
    <x v="1"/>
  </r>
  <r>
    <n v="8318"/>
    <s v="ST CLAIRSVILLE"/>
    <s v="St. Clairsville"/>
    <s v="OH"/>
    <s v="USA"/>
    <n v="378"/>
    <n v="2.2256201855507793E-4"/>
    <x v="1"/>
  </r>
  <r>
    <n v="8322"/>
    <s v="HERMITAGE"/>
    <s v="Hermitage"/>
    <s v="PA"/>
    <s v="USA"/>
    <n v="686"/>
    <n v="4.0390884848884513E-4"/>
    <x v="1"/>
  </r>
  <r>
    <n v="8323"/>
    <s v="BOARDMAN"/>
    <s v="Youngstown"/>
    <s v="OH"/>
    <s v="USA"/>
    <n v="444"/>
    <n v="2.6142205354088519E-4"/>
    <x v="1"/>
  </r>
  <r>
    <n v="8325"/>
    <s v="WOOSTER"/>
    <s v="Wooster"/>
    <s v="OH"/>
    <s v="USA"/>
    <n v="978"/>
    <n v="5.7583506388059842E-4"/>
    <x v="1"/>
  </r>
  <r>
    <n v="8334"/>
    <s v="PARKERSBURG"/>
    <s v="Parkersburg"/>
    <s v="WV"/>
    <s v="USA"/>
    <n v="46"/>
    <n v="2.7084266808289905E-5"/>
    <x v="0"/>
  </r>
  <r>
    <n v="8336"/>
    <s v="NORTH CANTON"/>
    <s v="Canton"/>
    <s v="OH"/>
    <s v="USA"/>
    <n v="161"/>
    <n v="9.4794933829014672E-5"/>
    <x v="0"/>
  </r>
  <r>
    <n v="8339"/>
    <s v="WESTLAKE"/>
    <s v="Westlake"/>
    <s v="OH"/>
    <s v="USA"/>
    <n v="229"/>
    <n v="1.3483254563257367E-4"/>
    <x v="1"/>
  </r>
  <r>
    <n v="8340"/>
    <s v="DUBOIS"/>
    <s v="Dubois"/>
    <s v="PA"/>
    <s v="USA"/>
    <n v="686"/>
    <n v="4.0390884848884513E-4"/>
    <x v="1"/>
  </r>
  <r>
    <n v="8353"/>
    <s v="NANUET"/>
    <e v="#N/A"/>
    <e v="#N/A"/>
    <s v="USA"/>
    <n v="0"/>
    <n v="0"/>
    <x v="0"/>
  </r>
  <r>
    <n v="8357"/>
    <s v="NWK-CLIFTON STYERTOWNE"/>
    <e v="#N/A"/>
    <e v="#N/A"/>
    <s v="USA"/>
    <n v="0"/>
    <n v="0"/>
    <x v="0"/>
  </r>
  <r>
    <n v="8359"/>
    <s v="BUFF-HAMBURG"/>
    <e v="#N/A"/>
    <e v="#N/A"/>
    <s v="USA"/>
    <n v="0"/>
    <n v="0"/>
    <x v="0"/>
  </r>
  <r>
    <n v="8364"/>
    <s v="FORT WALTON BEACH"/>
    <e v="#N/A"/>
    <e v="#N/A"/>
    <s v="USA"/>
    <n v="0"/>
    <n v="0"/>
    <x v="0"/>
  </r>
  <r>
    <n v="8403"/>
    <s v="SEA-BELLEVUE"/>
    <s v="Bellevue"/>
    <s v="WA"/>
    <s v="USA"/>
    <n v="413"/>
    <n v="2.4316961286573329E-4"/>
    <x v="1"/>
  </r>
  <r>
    <n v="8407"/>
    <s v="SEA-KIRKLAND"/>
    <s v="Kirkland"/>
    <s v="WA"/>
    <s v="USA"/>
    <n v="0"/>
    <n v="0"/>
    <x v="0"/>
  </r>
  <r>
    <n v="8411"/>
    <s v="OLYMPIA-LACEY"/>
    <s v="Lacey"/>
    <s v="WA"/>
    <s v="USA"/>
    <n v="402"/>
    <n v="2.3669294036809873E-4"/>
    <x v="1"/>
  </r>
  <r>
    <n v="8502"/>
    <s v="PORT-BEAVERTON/ WESTERN"/>
    <s v="Beaverton"/>
    <s v="OR"/>
    <s v="USA"/>
    <n v="664"/>
    <n v="3.90955503493576E-4"/>
    <x v="1"/>
  </r>
  <r>
    <n v="8503"/>
    <s v="PORT-OREGON CITY"/>
    <s v="Oregon City"/>
    <s v="OR"/>
    <s v="USA"/>
    <n v="192"/>
    <n v="1.1304737450416656E-4"/>
    <x v="0"/>
  </r>
  <r>
    <n v="8506"/>
    <s v="PORT-GRESHAM"/>
    <s v="Gresham"/>
    <s v="OR"/>
    <s v="USA"/>
    <n v="1948"/>
    <n v="1.1469598204901898E-3"/>
    <x v="1"/>
  </r>
  <r>
    <n v="8513"/>
    <s v="LA-MISSION VIEJO"/>
    <e v="#N/A"/>
    <e v="#N/A"/>
    <s v="USA"/>
    <n v="0"/>
    <n v="0"/>
    <x v="0"/>
  </r>
  <r>
    <n v="8526"/>
    <s v="LA-ORANGE"/>
    <s v="Orange"/>
    <s v="CA"/>
    <s v="USA"/>
    <n v="134"/>
    <n v="7.8897646789366247E-5"/>
    <x v="0"/>
  </r>
  <r>
    <n v="8608"/>
    <s v="MSP-BURNSVILLE"/>
    <s v="Burnsville"/>
    <s v="MN"/>
    <s v="USA"/>
    <n v="1780"/>
    <n v="1.0480433677990441E-3"/>
    <x v="1"/>
  </r>
  <r>
    <n v="8619"/>
    <s v="S.DG-CLAIREMONT MESA"/>
    <s v="San Diego"/>
    <s v="CA"/>
    <s v="USA"/>
    <n v="165"/>
    <n v="9.7150087464518135E-5"/>
    <x v="0"/>
  </r>
  <r>
    <n v="8622"/>
    <s v="ST.L-LINDBERGH"/>
    <s v="St. Louis"/>
    <s v="MO"/>
    <s v="USA"/>
    <n v="412"/>
    <n v="2.4258082445685741E-4"/>
    <x v="1"/>
  </r>
  <r>
    <n v="8623"/>
    <s v="LI-COMMACK"/>
    <s v="Commack"/>
    <s v="NY"/>
    <s v="USA"/>
    <n v="5256"/>
    <n v="3.0946718770515596E-3"/>
    <x v="2"/>
  </r>
  <r>
    <n v="8627"/>
    <s v="TAMPA-LARGO"/>
    <s v="Largo"/>
    <s v="FL"/>
    <s v="USA"/>
    <n v="206"/>
    <n v="1.2129041222842871E-4"/>
    <x v="0"/>
  </r>
  <r>
    <n v="8634"/>
    <s v="CHI-NORTH RIVERSIDE"/>
    <s v="North Riverside"/>
    <s v="IL"/>
    <s v="USA"/>
    <n v="355"/>
    <n v="2.0901988515093298E-4"/>
    <x v="1"/>
  </r>
  <r>
    <n v="8662"/>
    <s v="PITT-NORTH HILLS"/>
    <s v="Pittsburgh"/>
    <s v="PA"/>
    <s v="USA"/>
    <n v="802"/>
    <n v="4.7220830391844575E-4"/>
    <x v="1"/>
  </r>
  <r>
    <n v="8667"/>
    <s v="LA-LAKEWOOD"/>
    <s v="Lakewood"/>
    <s v="CA"/>
    <s v="USA"/>
    <n v="142"/>
    <n v="8.3607954060373185E-5"/>
    <x v="0"/>
  </r>
  <r>
    <n v="8677"/>
    <s v="CHI-BLOOMINGDALE"/>
    <s v="Bloomingdale"/>
    <s v="IL"/>
    <s v="USA"/>
    <n v="3609"/>
    <n v="2.124937367633006E-3"/>
    <x v="2"/>
  </r>
  <r>
    <n v="8695"/>
    <s v="BAY-SAN LEANDRO"/>
    <s v="San Leandro"/>
    <s v="CA"/>
    <s v="USA"/>
    <n v="0"/>
    <n v="0"/>
    <x v="0"/>
  </r>
  <r>
    <n v="8696"/>
    <s v="BAY-REDWOOD CITY"/>
    <s v="Redwood City"/>
    <s v="CA"/>
    <s v="USA"/>
    <n v="0"/>
    <n v="0"/>
    <x v="0"/>
  </r>
  <r>
    <n v="8701"/>
    <s v="S.JOS-KOOSER"/>
    <s v="San Jose"/>
    <s v="CA"/>
    <s v="USA"/>
    <n v="3999"/>
    <n v="2.3545648470945941E-3"/>
    <x v="2"/>
  </r>
  <r>
    <n v="8704"/>
    <s v="S.DG-CARMEL MOUNTAIN"/>
    <s v="San Diego"/>
    <s v="CA"/>
    <s v="USA"/>
    <n v="570"/>
    <n v="3.356093930592445E-4"/>
    <x v="1"/>
  </r>
  <r>
    <n v="8708"/>
    <s v="PITT-BEAVER/MONACA"/>
    <s v="Monaca"/>
    <s v="PA"/>
    <s v="USA"/>
    <n v="747"/>
    <n v="4.3982494143027305E-4"/>
    <x v="1"/>
  </r>
  <r>
    <n v="8709"/>
    <s v="S.DG-LA MESA"/>
    <s v="La Mesa"/>
    <s v="CA"/>
    <s v="USA"/>
    <n v="343"/>
    <n v="2.0195442424442256E-4"/>
    <x v="1"/>
  </r>
  <r>
    <n v="8710"/>
    <s v="DAYVILLE, CT"/>
    <s v="Dayville"/>
    <s v="CT"/>
    <s v="USA"/>
    <n v="1165"/>
    <n v="6.8593849634038565E-4"/>
    <x v="1"/>
  </r>
  <r>
    <n v="8711"/>
    <s v="LI-PATCHOGUE"/>
    <s v="Patchogue"/>
    <s v="NY"/>
    <s v="USA"/>
    <n v="233"/>
    <n v="1.3718769926807713E-4"/>
    <x v="1"/>
  </r>
  <r>
    <n v="8718"/>
    <s v="FAIRFIELD"/>
    <s v="Fairfield"/>
    <s v="CA"/>
    <s v="USA"/>
    <n v="157"/>
    <n v="9.2439780193511196E-5"/>
    <x v="0"/>
  </r>
  <r>
    <n v="8719"/>
    <s v="PROV-WARWICK"/>
    <s v="Warwick"/>
    <s v="RI"/>
    <s v="USA"/>
    <n v="1041"/>
    <n v="6.1292873363977805E-4"/>
    <x v="1"/>
  </r>
  <r>
    <n v="8724"/>
    <s v="HSTN-BAYTOWN"/>
    <s v="Baytown"/>
    <s v="TX"/>
    <s v="USA"/>
    <n v="0"/>
    <n v="0"/>
    <x v="0"/>
  </r>
  <r>
    <n v="8726"/>
    <s v="BOS-DANVERS"/>
    <s v="Danvers"/>
    <s v="MA"/>
    <s v="USA"/>
    <n v="1724"/>
    <n v="1.0150712169019955E-3"/>
    <x v="1"/>
  </r>
  <r>
    <n v="8729"/>
    <s v="PALM BEACH-WEST PALM BEACH"/>
    <s v="West Palm Beach"/>
    <s v="FL"/>
    <s v="USA"/>
    <n v="4660"/>
    <n v="2.7437539853615426E-3"/>
    <x v="2"/>
  </r>
  <r>
    <n v="8730"/>
    <s v="KINGSPORT"/>
    <s v="Kingsport"/>
    <s v="TN"/>
    <s v="USA"/>
    <n v="204"/>
    <n v="1.2011283541067697E-4"/>
    <x v="0"/>
  </r>
  <r>
    <n v="8733"/>
    <s v="PALM SPRINGS"/>
    <s v="Palm Springs"/>
    <s v="CA"/>
    <s v="USA"/>
    <n v="0"/>
    <n v="0"/>
    <x v="0"/>
  </r>
  <r>
    <n v="8734"/>
    <s v="MOREHEAD CITY, NC"/>
    <s v="Morehead City"/>
    <s v="NC"/>
    <s v="USA"/>
    <n v="0"/>
    <n v="0"/>
    <x v="0"/>
  </r>
  <r>
    <n v="8736"/>
    <s v="PHX-CASA GRANDE"/>
    <s v="Casa Grande"/>
    <s v="AZ"/>
    <s v="USA"/>
    <n v="0"/>
    <n v="0"/>
    <x v="0"/>
  </r>
  <r>
    <n v="8738"/>
    <s v="WILLIAMSPORT, PA"/>
    <s v="Muncy"/>
    <s v="PA"/>
    <s v="USA"/>
    <n v="1053"/>
    <n v="6.1999419454628849E-4"/>
    <x v="1"/>
  </r>
  <r>
    <n v="8740"/>
    <s v="MIA-HOMESTEAD"/>
    <s v="Homestead"/>
    <s v="FL"/>
    <s v="USA"/>
    <n v="764"/>
    <n v="4.4983434438116278E-4"/>
    <x v="1"/>
  </r>
  <r>
    <n v="8742"/>
    <s v="SARASOTA/UNIVERSITY"/>
    <s v="Sarasota"/>
    <s v="FL"/>
    <s v="USA"/>
    <n v="4284"/>
    <n v="2.5223695436242164E-3"/>
    <x v="2"/>
  </r>
  <r>
    <n v="8743"/>
    <s v="CORVALLIS, OR"/>
    <s v="Corvallis"/>
    <s v="OR"/>
    <s v="USA"/>
    <n v="3170"/>
    <n v="1.8664592561365E-3"/>
    <x v="2"/>
  </r>
  <r>
    <n v="8744"/>
    <s v="ORL-DAVENPORT"/>
    <s v="Davenport"/>
    <s v="FL"/>
    <s v="USA"/>
    <n v="0"/>
    <n v="0"/>
    <x v="0"/>
  </r>
  <r>
    <n v="8745"/>
    <s v="PALM COAST"/>
    <s v="Palm Coast"/>
    <s v="FL"/>
    <s v="USA"/>
    <n v="0"/>
    <n v="0"/>
    <x v="0"/>
  </r>
  <r>
    <n v="8748"/>
    <s v="DC-GAINESVILLE, VA"/>
    <s v="Gainesville"/>
    <s v="VA"/>
    <s v="USA"/>
    <n v="0"/>
    <n v="0"/>
    <x v="0"/>
  </r>
  <r>
    <n v="8754"/>
    <s v="MARINA, CA"/>
    <s v="Marina"/>
    <s v="CA"/>
    <s v="USA"/>
    <n v="4505"/>
    <n v="2.6524917819857833E-3"/>
    <x v="2"/>
  </r>
  <r>
    <n v="8756"/>
    <s v="EL CENTRO, CA"/>
    <s v="El Centro"/>
    <s v="CA"/>
    <s v="USA"/>
    <n v="349"/>
    <n v="2.0548715469767776E-4"/>
    <x v="1"/>
  </r>
  <r>
    <n v="8757"/>
    <s v="CORALVILLE"/>
    <s v="Coralville"/>
    <s v="IA"/>
    <s v="USA"/>
    <n v="0"/>
    <n v="0"/>
    <x v="0"/>
  </r>
  <r>
    <n v="8759"/>
    <s v="LEAGUE CITY"/>
    <s v="Dickinson"/>
    <s v="TX"/>
    <s v="USA"/>
    <n v="0"/>
    <n v="0"/>
    <x v="0"/>
  </r>
  <r>
    <n v="8760"/>
    <s v="WEATHERFORD"/>
    <s v="Weatherford"/>
    <s v="TX"/>
    <s v="USA"/>
    <n v="77"/>
    <n v="4.53367074834418E-5"/>
    <x v="0"/>
  </r>
  <r>
    <n v="8761"/>
    <s v="HSTN-KATY"/>
    <s v="Katy"/>
    <s v="TX"/>
    <s v="USA"/>
    <n v="0"/>
    <n v="0"/>
    <x v="0"/>
  </r>
  <r>
    <n v="8762"/>
    <s v="AMHERST, NH"/>
    <s v="Amherst"/>
    <s v="NH"/>
    <s v="USA"/>
    <n v="853"/>
    <n v="5.0223651277111494E-4"/>
    <x v="1"/>
  </r>
  <r>
    <n v="8763"/>
    <s v="MILW-GRAFTON"/>
    <s v="Grafton"/>
    <s v="WI"/>
    <s v="USA"/>
    <n v="3957"/>
    <n v="2.3298357339218076E-3"/>
    <x v="2"/>
  </r>
  <r>
    <n v="8769"/>
    <s v="CHI-WILLOWBROOK"/>
    <s v="Willowbrook"/>
    <s v="IL"/>
    <s v="USA"/>
    <n v="838"/>
    <n v="4.9340468663797697E-4"/>
    <x v="1"/>
  </r>
  <r>
    <n v="8771"/>
    <s v="MACHESNEY PARK, IL"/>
    <s v="Machesney Park"/>
    <s v="IL"/>
    <s v="USA"/>
    <n v="1445"/>
    <n v="8.5079925082562856E-4"/>
    <x v="1"/>
  </r>
  <r>
    <n v="8772"/>
    <s v="VIERA, FL"/>
    <s v="Viera"/>
    <s v="FL"/>
    <s v="USA"/>
    <n v="601"/>
    <n v="3.5386183373439637E-4"/>
    <x v="1"/>
  </r>
  <r>
    <n v="8773"/>
    <s v="BRANSON"/>
    <s v="Branson"/>
    <s v="MO"/>
    <s v="USA"/>
    <n v="197"/>
    <n v="1.159913165485459E-4"/>
    <x v="0"/>
  </r>
  <r>
    <n v="8774"/>
    <s v="VEGAS-RAINBOW BLVD"/>
    <s v="Las Vegas"/>
    <s v="NV"/>
    <s v="USA"/>
    <n v="526"/>
    <n v="3.0970270306870631E-4"/>
    <x v="1"/>
  </r>
  <r>
    <n v="8777"/>
    <s v="SELINSGROVE, PA"/>
    <s v="Selinsgrove"/>
    <s v="PA"/>
    <s v="USA"/>
    <n v="1725"/>
    <n v="1.0156600053108714E-3"/>
    <x v="1"/>
  </r>
  <r>
    <n v="8778"/>
    <s v="TAMPA-WESLEY CHAPEL"/>
    <s v="Wesley Chapel"/>
    <s v="FL"/>
    <s v="USA"/>
    <n v="0"/>
    <n v="0"/>
    <x v="0"/>
  </r>
  <r>
    <n v="8782"/>
    <s v="WICHITA FALLS"/>
    <s v="Wichita Falls"/>
    <s v="TX"/>
    <s v="USA"/>
    <n v="273"/>
    <n v="1.6073923562311184E-4"/>
    <x v="1"/>
  </r>
  <r>
    <n v="8783"/>
    <s v="APPLETON, WI"/>
    <s v="Grand Chute"/>
    <s v="WI"/>
    <s v="USA"/>
    <n v="391"/>
    <n v="2.3021626787046419E-4"/>
    <x v="1"/>
  </r>
  <r>
    <n v="8785"/>
    <s v="QUEENS-FOREST HILLS"/>
    <s v="Rego Park"/>
    <s v="NY"/>
    <s v="USA"/>
    <n v="0"/>
    <n v="0"/>
    <x v="0"/>
  </r>
  <r>
    <n v="8786"/>
    <s v="BENTON HARBOR"/>
    <s v="Benton Harbor"/>
    <s v="MI"/>
    <s v="USA"/>
    <n v="1288"/>
    <n v="7.5835947063211738E-4"/>
    <x v="1"/>
  </r>
  <r>
    <n v="8787"/>
    <s v="FORT WAYNE-MAYSVILLE RD"/>
    <s v="Fort Wayne"/>
    <s v="IN"/>
    <s v="USA"/>
    <n v="347"/>
    <n v="2.0430957787992603E-4"/>
    <x v="1"/>
  </r>
  <r>
    <n v="8788"/>
    <s v="SLC-WEST JORDAN"/>
    <s v="West Jordan"/>
    <s v="UT"/>
    <s v="USA"/>
    <n v="0"/>
    <n v="0"/>
    <x v="0"/>
  </r>
  <r>
    <n v="8790"/>
    <s v="DEN-BRIGHTON"/>
    <s v="Brighton"/>
    <s v="CO"/>
    <s v="USA"/>
    <n v="4023"/>
    <n v="2.3686957689076152E-3"/>
    <x v="2"/>
  </r>
  <r>
    <n v="8791"/>
    <s v="KLAMATH FALLS"/>
    <s v="Klamath Falls"/>
    <s v="OR"/>
    <s v="USA"/>
    <n v="1192"/>
    <n v="7.0183578338003406E-4"/>
    <x v="1"/>
  </r>
  <r>
    <n v="8794"/>
    <s v="S.ANT-SAN ANTONIO/CULEBRA RD"/>
    <s v="San Antonio"/>
    <s v="TX"/>
    <s v="USA"/>
    <n v="207"/>
    <n v="1.2187920063730457E-4"/>
    <x v="0"/>
  </r>
  <r>
    <n v="8795"/>
    <s v="SAN ANGELO, TX"/>
    <s v="San Angelo"/>
    <s v="TX"/>
    <s v="USA"/>
    <n v="0"/>
    <n v="0"/>
    <x v="0"/>
  </r>
  <r>
    <n v="8796"/>
    <s v="CANANDAIGUA, NY"/>
    <s v="Canandaigua"/>
    <s v="NY"/>
    <s v="USA"/>
    <n v="0"/>
    <n v="0"/>
    <x v="0"/>
  </r>
  <r>
    <n v="8797"/>
    <s v="BATAVIA, NY"/>
    <s v="Batavia"/>
    <s v="NY"/>
    <s v="USA"/>
    <n v="0"/>
    <n v="0"/>
    <x v="0"/>
  </r>
  <r>
    <n v="8798"/>
    <s v="CHI-CHICAGO/ROOSEVELT RD"/>
    <s v="Chicago"/>
    <s v="IL"/>
    <s v="USA"/>
    <n v="1772"/>
    <n v="1.0433330605280372E-3"/>
    <x v="1"/>
  </r>
  <r>
    <n v="8801"/>
    <s v="DC-MANASSAS, VA"/>
    <s v="Manassas"/>
    <s v="VA"/>
    <s v="USA"/>
    <n v="2778"/>
    <n v="1.63565419985716E-3"/>
    <x v="2"/>
  </r>
  <r>
    <n v="8804"/>
    <s v="DC-FAIRFAX, VA"/>
    <s v="Fairfax"/>
    <s v="VA"/>
    <s v="USA"/>
    <n v="6481"/>
    <n v="3.8159376779244975E-3"/>
    <x v="2"/>
  </r>
  <r>
    <n v="8806"/>
    <s v="FREDERICKSBURG"/>
    <s v="Fredericksburg"/>
    <s v="VA"/>
    <s v="USA"/>
    <n v="3474"/>
    <n v="2.0454509324347638E-3"/>
    <x v="2"/>
  </r>
  <r>
    <n v="8807"/>
    <s v="CHARLOTTESVILLE"/>
    <s v="Charlottesville"/>
    <s v="VA"/>
    <s v="USA"/>
    <n v="0"/>
    <n v="0"/>
    <x v="0"/>
  </r>
  <r>
    <n v="8808"/>
    <s v="DC-STERLING, VA"/>
    <s v="Sterling"/>
    <s v="VA"/>
    <s v="USA"/>
    <n v="6462"/>
    <n v="3.804750698155856E-3"/>
    <x v="2"/>
  </r>
  <r>
    <n v="8809"/>
    <s v="DC-GAITHERSBURG, MD"/>
    <s v="Gaithersburg"/>
    <s v="MD"/>
    <s v="USA"/>
    <n v="6963"/>
    <n v="4.0997336910026652E-3"/>
    <x v="2"/>
  </r>
  <r>
    <n v="8810"/>
    <s v="DC-WALDORF, MD"/>
    <s v="Waldorf"/>
    <s v="MD"/>
    <s v="USA"/>
    <n v="3443"/>
    <n v="2.0271984917596118E-3"/>
    <x v="2"/>
  </r>
  <r>
    <n v="8811"/>
    <s v="BALT-ANNAPOLIS"/>
    <s v="Annapolis"/>
    <s v="MD"/>
    <s v="USA"/>
    <n v="240"/>
    <n v="1.413092181302082E-4"/>
    <x v="1"/>
  </r>
  <r>
    <n v="8812"/>
    <s v="DC-WHEATON, MD"/>
    <s v="Silver Spring"/>
    <s v="MD"/>
    <s v="USA"/>
    <n v="757"/>
    <n v="4.4571282551903168E-4"/>
    <x v="1"/>
  </r>
  <r>
    <n v="8814"/>
    <s v="BALT-BEL AIR"/>
    <s v="Bel Air"/>
    <s v="MD"/>
    <s v="USA"/>
    <n v="597"/>
    <n v="3.5150668009889291E-4"/>
    <x v="1"/>
  </r>
  <r>
    <n v="8815"/>
    <s v="BALT-ELLICOTT CITY"/>
    <s v="Ellicott City"/>
    <s v="MD"/>
    <s v="USA"/>
    <n v="5079"/>
    <n v="2.990456328680531E-3"/>
    <x v="2"/>
  </r>
  <r>
    <n v="8816"/>
    <s v="ROCH-PITTSFORD"/>
    <s v="Rochester"/>
    <s v="NY"/>
    <s v="USA"/>
    <n v="0"/>
    <n v="0"/>
    <x v="0"/>
  </r>
  <r>
    <n v="8817"/>
    <s v="DFW-ARLINGTON"/>
    <s v="Arlington"/>
    <s v="TX"/>
    <s v="USA"/>
    <n v="3340"/>
    <n v="1.9665532856453973E-3"/>
    <x v="2"/>
  </r>
  <r>
    <n v="8831"/>
    <s v="SPRINGFIELD, OR"/>
    <s v="Springfield"/>
    <s v="OR"/>
    <s v="USA"/>
    <n v="205"/>
    <n v="1.2070162381955284E-4"/>
    <x v="0"/>
  </r>
  <r>
    <n v="8832"/>
    <s v="LANCASTER"/>
    <s v="Lancaster"/>
    <s v="CA"/>
    <s v="USA"/>
    <n v="570"/>
    <n v="3.356093930592445E-4"/>
    <x v="1"/>
  </r>
  <r>
    <n v="8834"/>
    <s v="MONTGOMERY"/>
    <s v="Montgomery"/>
    <s v="AL"/>
    <s v="USA"/>
    <n v="0"/>
    <n v="0"/>
    <x v="0"/>
  </r>
  <r>
    <n v="8836"/>
    <s v="ORL-ORLANDO/DR PHILLIPS"/>
    <s v="Orlando"/>
    <s v="FL"/>
    <s v="USA"/>
    <n v="0"/>
    <n v="0"/>
    <x v="0"/>
  </r>
  <r>
    <n v="8838"/>
    <s v="DFW-DALLAS/BELTLINE RD"/>
    <s v="Dallas"/>
    <s v="TX"/>
    <s v="USA"/>
    <n v="58"/>
    <n v="3.4149727714800313E-5"/>
    <x v="0"/>
  </r>
  <r>
    <n v="8840"/>
    <s v="STOCKTON"/>
    <s v="Stockton"/>
    <s v="CA"/>
    <s v="USA"/>
    <n v="107"/>
    <n v="6.3000359749717822E-5"/>
    <x v="0"/>
  </r>
  <r>
    <n v="8844"/>
    <s v="MONROE"/>
    <s v="Monroe"/>
    <s v="LA"/>
    <s v="USA"/>
    <n v="45"/>
    <n v="2.6495478399414036E-5"/>
    <x v="0"/>
  </r>
  <r>
    <n v="8845"/>
    <s v="HSTN-WILLOWBROOK"/>
    <s v="Houston"/>
    <s v="TX"/>
    <s v="USA"/>
    <n v="209"/>
    <n v="1.230567774550563E-4"/>
    <x v="0"/>
  </r>
  <r>
    <n v="8847"/>
    <s v="SEA-TUKWILA"/>
    <s v="Tukwila"/>
    <s v="WA"/>
    <s v="USA"/>
    <n v="3551"/>
    <n v="2.0907876399182054E-3"/>
    <x v="2"/>
  </r>
  <r>
    <n v="8849"/>
    <s v="GRAND RAPIDS-GRAND RAPIDS/PARIS AVE"/>
    <s v="Grand Rapids"/>
    <s v="MI"/>
    <s v="USA"/>
    <n v="4663"/>
    <n v="2.74552035058817E-3"/>
    <x v="2"/>
  </r>
  <r>
    <n v="8900"/>
    <s v="SEA-FEDERAL WAY"/>
    <s v="Federal Way"/>
    <s v="WA"/>
    <s v="USA"/>
    <n v="3495"/>
    <n v="2.0578154890211571E-3"/>
    <x v="2"/>
  </r>
  <r>
    <n v="9002"/>
    <s v="JAX-RIVERPLACE"/>
    <s v="Jacksonville"/>
    <s v="FL"/>
    <s v="USA"/>
    <n v="0"/>
    <n v="0"/>
    <x v="0"/>
  </r>
  <r>
    <n v="9010"/>
    <s v="PORT ORANGE"/>
    <s v="Port Orange"/>
    <s v="FL"/>
    <s v="USA"/>
    <n v="0"/>
    <n v="0"/>
    <x v="0"/>
  </r>
  <r>
    <n v="9012"/>
    <s v="RAPID CITY"/>
    <s v="Rapid City"/>
    <s v="SD"/>
    <s v="USA"/>
    <n v="0"/>
    <n v="0"/>
    <x v="0"/>
  </r>
  <r>
    <n v="9023"/>
    <s v="D'IBERVILLE"/>
    <s v="D'Iberville"/>
    <s v="MS"/>
    <s v="USA"/>
    <n v="245"/>
    <n v="1.4425316017458754E-4"/>
    <x v="1"/>
  </r>
  <r>
    <n v="9025"/>
    <s v="NYC-MANHATTAN/COLUMBUS AVE"/>
    <s v="New York"/>
    <s v="NY"/>
    <s v="USA"/>
    <n v="0"/>
    <n v="0"/>
    <x v="0"/>
  </r>
  <r>
    <n v="9030"/>
    <s v="DC-ARCOLA/DULLES"/>
    <s v="Dulles"/>
    <s v="VA"/>
    <s v="USA"/>
    <n v="3946"/>
    <n v="2.3233590614241731E-3"/>
    <x v="2"/>
  </r>
  <r>
    <n v="9035"/>
    <s v="VA BCH-WILLIAMSBURG"/>
    <s v="Williamsburg"/>
    <s v="VA"/>
    <s v="USA"/>
    <n v="5132"/>
    <n v="3.0216621143509519E-3"/>
    <x v="2"/>
  </r>
  <r>
    <n v="9036"/>
    <s v="HAZELTON, PA"/>
    <s v="West Hazleton"/>
    <s v="PA"/>
    <s v="USA"/>
    <n v="1456"/>
    <n v="8.5727592332326312E-4"/>
    <x v="1"/>
  </r>
  <r>
    <n v="9037"/>
    <s v="ORL-CLERMONT"/>
    <s v="Clermont"/>
    <s v="FL"/>
    <s v="USA"/>
    <n v="0"/>
    <n v="0"/>
    <x v="0"/>
  </r>
  <r>
    <n v="9039"/>
    <s v="TULSA-W 71ST ST"/>
    <s v="Tulsa"/>
    <s v="OK"/>
    <s v="USA"/>
    <n v="0"/>
    <n v="0"/>
    <x v="0"/>
  </r>
  <r>
    <n v="9042"/>
    <s v="SAC-WOODLAND"/>
    <s v="Woodland"/>
    <s v="CA"/>
    <s v="USA"/>
    <n v="2019"/>
    <n v="1.1887637975203766E-3"/>
    <x v="1"/>
  </r>
  <r>
    <n v="9045"/>
    <s v="HOT SPRINGS"/>
    <s v="Hot Springs"/>
    <s v="AR"/>
    <s v="USA"/>
    <n v="859"/>
    <n v="5.0576924322437021E-4"/>
    <x v="1"/>
  </r>
  <r>
    <n v="9046"/>
    <s v="PHI-COLLEGEVILLE"/>
    <s v="Collegeville"/>
    <s v="PA"/>
    <s v="USA"/>
    <n v="915"/>
    <n v="5.3874139412141879E-4"/>
    <x v="1"/>
  </r>
  <r>
    <n v="9048"/>
    <s v="CHI-HILLSIDE"/>
    <s v="Hillside"/>
    <s v="IL"/>
    <s v="USA"/>
    <n v="4944"/>
    <n v="2.9109698934822888E-3"/>
    <x v="2"/>
  </r>
  <r>
    <n v="9049"/>
    <s v="DEERFIELD BEACH, FL"/>
    <e v="#N/A"/>
    <e v="#N/A"/>
    <s v="USA"/>
    <n v="1207"/>
    <n v="7.1066760951317203E-4"/>
    <x v="1"/>
  </r>
  <r>
    <n v="9050"/>
    <s v="MARTINSBURG, WV"/>
    <s v="Martinsburg"/>
    <s v="WV"/>
    <s v="USA"/>
    <n v="5687"/>
    <n v="3.3484396812770586E-3"/>
    <x v="2"/>
  </r>
  <r>
    <n v="9053"/>
    <s v="MENIFEE"/>
    <s v="Menifee"/>
    <s v="CA"/>
    <s v="USA"/>
    <n v="2322"/>
    <n v="1.3671666854097643E-3"/>
    <x v="1"/>
  </r>
  <r>
    <n v="9054"/>
    <s v="PELHAM MANOR, NY"/>
    <s v="Pelham Manor"/>
    <s v="NY"/>
    <s v="USA"/>
    <n v="0"/>
    <n v="0"/>
    <x v="0"/>
  </r>
  <r>
    <n v="9055"/>
    <s v="BAY-COLMA"/>
    <s v="Colma"/>
    <s v="CA"/>
    <s v="USA"/>
    <n v="0"/>
    <n v="0"/>
    <x v="0"/>
  </r>
  <r>
    <n v="9056"/>
    <s v="JACKSON-FLOWOOD"/>
    <s v="Flowood"/>
    <s v="MS"/>
    <s v="USA"/>
    <n v="103"/>
    <n v="6.0645206114214353E-5"/>
    <x v="0"/>
  </r>
  <r>
    <n v="9067"/>
    <s v="BOYNTON BEACH, FL"/>
    <s v="Boynton Beach"/>
    <s v="FL"/>
    <s v="USA"/>
    <n v="192"/>
    <n v="1.1304737450416656E-4"/>
    <x v="0"/>
  </r>
  <r>
    <n v="9068"/>
    <s v="N. ORL-HARVEY"/>
    <s v="Harvey"/>
    <s v="LA"/>
    <s v="USA"/>
    <n v="3052"/>
    <n v="1.7969822238891476E-3"/>
    <x v="2"/>
  </r>
  <r>
    <n v="9069"/>
    <s v="LOUISVILLE-CLARKSVILLE, IN"/>
    <s v="Clarksville"/>
    <s v="IN"/>
    <s v="USA"/>
    <n v="377"/>
    <n v="2.2197323014620205E-4"/>
    <x v="1"/>
  </r>
  <r>
    <n v="9102"/>
    <s v="INDY-WASHINGTON"/>
    <s v="Indianapolis"/>
    <s v="IN"/>
    <s v="USA"/>
    <n v="147"/>
    <n v="8.6551896104752527E-5"/>
    <x v="0"/>
  </r>
  <r>
    <n v="9103"/>
    <s v="INDY-GREENWOOD"/>
    <s v="Indianapolis"/>
    <s v="IN"/>
    <s v="USA"/>
    <n v="101"/>
    <n v="5.9467629296462621E-5"/>
    <x v="0"/>
  </r>
  <r>
    <n v="9160"/>
    <s v="OMAHA"/>
    <s v="Omaha"/>
    <s v="NE"/>
    <s v="USA"/>
    <n v="5768"/>
    <n v="3.3961315423960037E-3"/>
    <x v="2"/>
  </r>
  <r>
    <n v="9161"/>
    <s v="WEST MELBOURNE"/>
    <s v="West Melbourne"/>
    <s v="FL"/>
    <s v="USA"/>
    <n v="0"/>
    <n v="0"/>
    <x v="0"/>
  </r>
  <r>
    <n v="9166"/>
    <s v="EAU CLAIRE"/>
    <s v="Eau Claire"/>
    <s v="WI"/>
    <s v="USA"/>
    <n v="430"/>
    <n v="2.5317901581662305E-4"/>
    <x v="1"/>
  </r>
  <r>
    <n v="9169"/>
    <s v="PITT-BUTLER"/>
    <s v="Butler"/>
    <s v="PA"/>
    <s v="USA"/>
    <n v="4815"/>
    <n v="2.8350161887373019E-3"/>
    <x v="2"/>
  </r>
  <r>
    <n v="9171"/>
    <s v="FORT SMITH"/>
    <s v="Fort Smith"/>
    <s v="AR"/>
    <s v="USA"/>
    <n v="484"/>
    <n v="2.8497358989591987E-4"/>
    <x v="1"/>
  </r>
  <r>
    <n v="9172"/>
    <s v="SAGINAW"/>
    <s v="Saginaw"/>
    <s v="MI"/>
    <s v="USA"/>
    <n v="4218"/>
    <n v="2.4835095086384092E-3"/>
    <x v="2"/>
  </r>
  <r>
    <n v="9173"/>
    <s v="AMARILLO"/>
    <s v="Amarillo"/>
    <s v="TX"/>
    <s v="USA"/>
    <n v="0"/>
    <n v="0"/>
    <x v="0"/>
  </r>
  <r>
    <n v="9175"/>
    <s v="LI-LEVITTOWN"/>
    <s v="Levittown"/>
    <s v="NY"/>
    <s v="USA"/>
    <n v="1502"/>
    <n v="8.8436019013155302E-4"/>
    <x v="1"/>
  </r>
  <r>
    <n v="9176"/>
    <s v="CHI-SCHAUMBURG"/>
    <s v="Schaumburg"/>
    <s v="IL"/>
    <s v="USA"/>
    <n v="5207"/>
    <n v="3.0658212450166422E-3"/>
    <x v="2"/>
  </r>
  <r>
    <n v="9178"/>
    <s v="BOS-NATICK"/>
    <s v="Natick"/>
    <s v="MA"/>
    <s v="USA"/>
    <n v="49"/>
    <n v="2.8850632034917509E-5"/>
    <x v="0"/>
  </r>
  <r>
    <n v="9179"/>
    <s v="WICHITA-MAIZE RD"/>
    <s v="Wichita"/>
    <s v="KS"/>
    <s v="USA"/>
    <n v="308"/>
    <n v="1.813468299337672E-4"/>
    <x v="1"/>
  </r>
  <r>
    <n v="9180"/>
    <s v="HSTN-WESTHEIMER"/>
    <s v="Houston"/>
    <s v="TX"/>
    <s v="USA"/>
    <n v="0"/>
    <n v="0"/>
    <x v="0"/>
  </r>
  <r>
    <n v="9181"/>
    <s v="WATERTOWN"/>
    <s v="Watertown"/>
    <s v="NY"/>
    <s v="USA"/>
    <n v="0"/>
    <n v="0"/>
    <x v="0"/>
  </r>
  <r>
    <n v="9182"/>
    <s v="ST.L-DES PERES"/>
    <s v="Des Peres"/>
    <s v="MO"/>
    <s v="USA"/>
    <n v="453"/>
    <n v="2.6672114922076799E-4"/>
    <x v="1"/>
  </r>
  <r>
    <n v="9183"/>
    <s v="DEN-COLORADO BLVD"/>
    <s v="Denver"/>
    <s v="CO"/>
    <s v="USA"/>
    <n v="5732"/>
    <n v="3.3749351596764725E-3"/>
    <x v="2"/>
  </r>
  <r>
    <n v="9184"/>
    <s v="CHICO"/>
    <s v="Chico"/>
    <s v="CA"/>
    <s v="USA"/>
    <n v="404"/>
    <n v="2.3787051718585049E-4"/>
    <x v="1"/>
  </r>
  <r>
    <n v="9185"/>
    <s v="WOR-NORTHBOROUGH"/>
    <s v="Northborough"/>
    <s v="MA"/>
    <s v="USA"/>
    <n v="43"/>
    <n v="2.5317901581662302E-5"/>
    <x v="0"/>
  </r>
  <r>
    <n v="9186"/>
    <s v="PITT-ROBINSON TOWNSHIP"/>
    <s v="Pittsburgh"/>
    <s v="PA"/>
    <s v="USA"/>
    <n v="623"/>
    <n v="3.6681517872966544E-4"/>
    <x v="1"/>
  </r>
  <r>
    <n v="9187"/>
    <s v="LA-ENCINO"/>
    <s v="Encino"/>
    <s v="CA"/>
    <s v="USA"/>
    <n v="67"/>
    <n v="3.9448823394683124E-5"/>
    <x v="0"/>
  </r>
  <r>
    <n v="9188"/>
    <s v="ATL-KENNESAW"/>
    <s v="Kennesaw"/>
    <s v="GA"/>
    <s v="USA"/>
    <n v="4075"/>
    <n v="2.39931276616916E-3"/>
    <x v="2"/>
  </r>
  <r>
    <n v="9189"/>
    <s v="GRAND RAPIDS-WALKER, MI"/>
    <s v="Walker"/>
    <s v="MI"/>
    <s v="USA"/>
    <n v="5294"/>
    <n v="3.1170458365888426E-3"/>
    <x v="2"/>
  </r>
  <r>
    <n v="9192"/>
    <s v="RACINE"/>
    <s v="Mount Pleasant"/>
    <s v="WI"/>
    <s v="USA"/>
    <n v="4096"/>
    <n v="2.4116773227555533E-3"/>
    <x v="2"/>
  </r>
  <r>
    <n v="9193"/>
    <s v="MOBILE"/>
    <s v="Mobile"/>
    <s v="AL"/>
    <s v="USA"/>
    <n v="4259"/>
    <n v="2.5076498334023196E-3"/>
    <x v="2"/>
  </r>
  <r>
    <n v="9194"/>
    <s v="NWK-PARSIPPANY"/>
    <s v="Parsippany"/>
    <s v="NJ"/>
    <s v="USA"/>
    <n v="306"/>
    <n v="1.8016925311601547E-4"/>
    <x v="1"/>
  </r>
  <r>
    <n v="9195"/>
    <s v="VEGAS-N LAS VEGAS"/>
    <s v="North Las Vegas"/>
    <s v="NV"/>
    <s v="USA"/>
    <n v="4421"/>
    <n v="2.6030335556402103E-3"/>
    <x v="2"/>
  </r>
  <r>
    <n v="9196"/>
    <s v="LA-WEST COVINA"/>
    <s v="West Covina"/>
    <s v="CA"/>
    <s v="USA"/>
    <n v="6812"/>
    <n v="4.0108266412624098E-3"/>
    <x v="2"/>
  </r>
  <r>
    <n v="9198"/>
    <s v="BOS-SAUGUS"/>
    <s v="Saugus"/>
    <s v="MA"/>
    <s v="USA"/>
    <n v="1558"/>
    <n v="9.173323410286016E-4"/>
    <x v="1"/>
  </r>
  <r>
    <n v="9199"/>
    <s v="CIN-WESTERN HILLS"/>
    <s v="Cincinnati"/>
    <s v="OH"/>
    <s v="USA"/>
    <n v="495"/>
    <n v="2.9145026239355443E-4"/>
    <x v="1"/>
  </r>
  <r>
    <n v="9201"/>
    <s v="HUNTINGTON"/>
    <s v="Barboursville"/>
    <s v="WV"/>
    <s v="USA"/>
    <n v="2288"/>
    <n v="1.3471478795079848E-3"/>
    <x v="1"/>
  </r>
  <r>
    <n v="9204"/>
    <s v="PENSACOLA"/>
    <s v="Pensacola"/>
    <s v="FL"/>
    <s v="USA"/>
    <n v="0"/>
    <n v="0"/>
    <x v="0"/>
  </r>
  <r>
    <n v="9236"/>
    <s v="PROTOTYPE LAB STORE"/>
    <e v="#N/A"/>
    <e v="#N/A"/>
    <s v="USA"/>
    <n v="0"/>
    <n v="0"/>
    <x v="0"/>
  </r>
  <r>
    <n v="9253"/>
    <s v="SOURCING SAMPLES - SEASONAL"/>
    <e v="#N/A"/>
    <e v="#N/A"/>
    <s v="USA"/>
    <n v="0"/>
    <n v="0"/>
    <x v="0"/>
  </r>
  <r>
    <n v="9290"/>
    <s v="E-COMMERCE"/>
    <e v="#N/A"/>
    <e v="#N/A"/>
    <s v="USA"/>
    <n v="0"/>
    <n v="0"/>
    <x v="0"/>
  </r>
  <r>
    <n v="9403"/>
    <s v="S. BEND-MISHAWAKA"/>
    <s v="Mishawaka"/>
    <s v="IN"/>
    <s v="USA"/>
    <n v="114"/>
    <n v="6.7121878611848895E-5"/>
    <x v="0"/>
  </r>
  <r>
    <n v="9409"/>
    <s v="CIN-PAXTON"/>
    <e v="#N/A"/>
    <e v="#N/A"/>
    <s v="USA"/>
    <n v="0"/>
    <n v="0"/>
    <x v="0"/>
  </r>
  <r>
    <n v="9412"/>
    <s v="S.JOS-TULLY"/>
    <s v="San Jose"/>
    <s v="CA"/>
    <s v="USA"/>
    <n v="0"/>
    <n v="0"/>
    <x v="0"/>
  </r>
  <r>
    <n v="9413"/>
    <s v="LA-COSTA MESA"/>
    <s v="Costa Mesa"/>
    <s v="CA"/>
    <s v="USA"/>
    <n v="150"/>
    <n v="8.8318261331380124E-5"/>
    <x v="0"/>
  </r>
  <r>
    <n v="9416"/>
    <s v="ATL-SNELLVILLE"/>
    <s v="Snellville"/>
    <s v="GA"/>
    <s v="USA"/>
    <n v="2458"/>
    <n v="1.4472419090168823E-3"/>
    <x v="1"/>
  </r>
  <r>
    <n v="9426"/>
    <s v="BALT-GLEN BURNIE"/>
    <s v="Glen Burnie"/>
    <s v="MD"/>
    <s v="USA"/>
    <n v="1630"/>
    <n v="9.5972510646766403E-4"/>
    <x v="1"/>
  </r>
  <r>
    <n v="9427"/>
    <s v="SPRINGFIELD, IL"/>
    <e v="#N/A"/>
    <e v="#N/A"/>
    <s v="USA"/>
    <n v="0"/>
    <n v="0"/>
    <x v="0"/>
  </r>
  <r>
    <n v="9428"/>
    <s v="TOLEDO-MONROE"/>
    <s v="Toledo"/>
    <s v="OH"/>
    <s v="USA"/>
    <n v="511"/>
    <n v="3.0087087693556828E-4"/>
    <x v="1"/>
  </r>
  <r>
    <n v="9432"/>
    <s v="TAMPA-PALM HARBOR"/>
    <s v="Palm Harbor"/>
    <s v="FL"/>
    <s v="USA"/>
    <n v="5769"/>
    <n v="3.3967203308048798E-3"/>
    <x v="2"/>
  </r>
  <r>
    <n v="9440"/>
    <s v="TAMPA-CARROLLWOOD"/>
    <s v="Carrollwood"/>
    <s v="FL"/>
    <s v="USA"/>
    <n v="5521"/>
    <n v="3.2507008054036644E-3"/>
    <x v="2"/>
  </r>
  <r>
    <n v="9443"/>
    <s v="BAY-DUBLIN"/>
    <s v="Dublin"/>
    <s v="CA"/>
    <s v="USA"/>
    <n v="0"/>
    <n v="0"/>
    <x v="0"/>
  </r>
  <r>
    <n v="9444"/>
    <s v="HSTN-WESLAYAN"/>
    <s v="Houston"/>
    <s v="TX"/>
    <s v="USA"/>
    <n v="5184"/>
    <n v="3.0522791116124972E-3"/>
    <x v="2"/>
  </r>
  <r>
    <n v="9445"/>
    <s v="SLC-SUGARHOUSE"/>
    <s v="Salt Lake City"/>
    <s v="UT"/>
    <s v="USA"/>
    <n v="590"/>
    <n v="3.4738516123676181E-4"/>
    <x v="1"/>
  </r>
  <r>
    <n v="9446"/>
    <s v="LA-CHINO HILLS"/>
    <s v="Chino"/>
    <s v="CA"/>
    <s v="USA"/>
    <n v="141"/>
    <n v="8.301916565149732E-5"/>
    <x v="0"/>
  </r>
  <r>
    <n v="9456"/>
    <s v="ST. CLOUD"/>
    <s v="St. Cloud"/>
    <s v="MN"/>
    <s v="USA"/>
    <n v="1385"/>
    <n v="8.1547194629307646E-4"/>
    <x v="1"/>
  </r>
  <r>
    <n v="9490"/>
    <s v="E-COMMERCE ALLIANCE"/>
    <e v="#N/A"/>
    <e v="#N/A"/>
    <s v="USA"/>
    <n v="0"/>
    <n v="0"/>
    <x v="0"/>
  </r>
  <r>
    <n v="9502"/>
    <s v="RAL-DURHAM"/>
    <s v="Durham"/>
    <s v="NC"/>
    <s v="USA"/>
    <n v="158"/>
    <n v="9.3028568602387062E-5"/>
    <x v="0"/>
  </r>
  <r>
    <n v="9505"/>
    <s v="PHX-MESA"/>
    <e v="#N/A"/>
    <e v="#N/A"/>
    <s v="USA"/>
    <n v="0"/>
    <n v="0"/>
    <x v="0"/>
  </r>
  <r>
    <n v="9508"/>
    <s v="MEDFORD"/>
    <s v="Medford"/>
    <s v="OR"/>
    <s v="USA"/>
    <n v="272"/>
    <n v="1.6015044721423596E-4"/>
    <x v="1"/>
  </r>
  <r>
    <n v="9509"/>
    <s v="MERCED"/>
    <s v="Merced"/>
    <s v="CA"/>
    <s v="USA"/>
    <n v="134"/>
    <n v="7.8897646789366247E-5"/>
    <x v="0"/>
  </r>
  <r>
    <n v="9515"/>
    <s v="BOISE"/>
    <s v="Boise"/>
    <s v="ID"/>
    <s v="USA"/>
    <n v="4676"/>
    <n v="2.7531745999035562E-3"/>
    <x v="2"/>
  </r>
  <r>
    <n v="9518"/>
    <s v="TURLOCK"/>
    <s v="Turlock"/>
    <s v="CA"/>
    <s v="USA"/>
    <n v="132"/>
    <n v="7.7720069971614516E-5"/>
    <x v="0"/>
  </r>
  <r>
    <n v="9525"/>
    <s v="LA-CAMARILLO"/>
    <e v="#N/A"/>
    <e v="#N/A"/>
    <s v="USA"/>
    <n v="0"/>
    <n v="0"/>
    <x v="0"/>
  </r>
  <r>
    <n v="9526"/>
    <s v="SOUTHERN PINES"/>
    <s v="Southern Pines"/>
    <s v="NC"/>
    <s v="USA"/>
    <n v="985"/>
    <n v="5.7995658274272947E-4"/>
    <x v="1"/>
  </r>
  <r>
    <n v="9529"/>
    <s v="PITTSFIELD"/>
    <s v="Pittsfield"/>
    <s v="MA"/>
    <s v="USA"/>
    <n v="25"/>
    <n v="1.4719710221896687E-5"/>
    <x v="0"/>
  </r>
  <r>
    <n v="9530"/>
    <s v="TUCSON-INA"/>
    <s v="Tucson"/>
    <s v="AZ"/>
    <s v="USA"/>
    <n v="0"/>
    <n v="0"/>
    <x v="0"/>
  </r>
  <r>
    <n v="9531"/>
    <s v="YUMA"/>
    <e v="#N/A"/>
    <e v="#N/A"/>
    <s v="USA"/>
    <n v="892"/>
    <n v="5.2519926071727379E-4"/>
    <x v="1"/>
  </r>
  <r>
    <n v="9534"/>
    <s v="MOSCOW"/>
    <s v="Moscow"/>
    <s v="ID"/>
    <s v="USA"/>
    <n v="0"/>
    <n v="0"/>
    <x v="0"/>
  </r>
  <r>
    <n v="9536"/>
    <s v="CHLT-HARRIS"/>
    <s v="Charlotte"/>
    <s v="NC"/>
    <s v="USA"/>
    <n v="228"/>
    <n v="1.3424375722369779E-4"/>
    <x v="1"/>
  </r>
  <r>
    <n v="9537"/>
    <s v="VALDOSTA"/>
    <s v="Valdosta"/>
    <s v="GA"/>
    <s v="USA"/>
    <n v="0"/>
    <n v="0"/>
    <x v="0"/>
  </r>
  <r>
    <n v="9538"/>
    <s v="S.DG-VISTA"/>
    <s v="Vista"/>
    <s v="CA"/>
    <s v="USA"/>
    <n v="168"/>
    <n v="9.8916452691145745E-5"/>
    <x v="0"/>
  </r>
  <r>
    <n v="9539"/>
    <s v="LA-PASADENA"/>
    <s v="Pasadena"/>
    <s v="CA"/>
    <s v="USA"/>
    <n v="105"/>
    <n v="6.1822782931966091E-5"/>
    <x v="0"/>
  </r>
  <r>
    <n v="9540"/>
    <s v="WEST SPRINGFIELD, MA"/>
    <s v="West Springfield"/>
    <s v="MA"/>
    <s v="USA"/>
    <n v="2358"/>
    <n v="1.3883630681292955E-3"/>
    <x v="1"/>
  </r>
  <r>
    <n v="9541"/>
    <s v="NYC-STATEN ISLAND/FOREST AVE"/>
    <s v="Staten Island"/>
    <s v="NY"/>
    <s v="USA"/>
    <n v="0"/>
    <n v="0"/>
    <x v="0"/>
  </r>
  <r>
    <n v="9543"/>
    <s v="ATL-BUCKHEAD"/>
    <s v="Atlanta"/>
    <s v="GA"/>
    <s v="USA"/>
    <n v="364"/>
    <n v="2.1431898083081578E-4"/>
    <x v="1"/>
  </r>
  <r>
    <n v="9545"/>
    <s v="FT LAUD-DAVIE"/>
    <s v="Davie"/>
    <s v="FL"/>
    <s v="USA"/>
    <n v="525"/>
    <n v="3.0911391465983043E-4"/>
    <x v="1"/>
  </r>
  <r>
    <n v="9546"/>
    <s v="MIA-FLAGLER"/>
    <s v="Miami"/>
    <s v="FL"/>
    <s v="USA"/>
    <n v="5236"/>
    <n v="3.0828961088740421E-3"/>
    <x v="2"/>
  </r>
  <r>
    <n v="9547"/>
    <s v="FT LAUD-CORAL SPRINGS"/>
    <s v="Coral Springs"/>
    <s v="FL"/>
    <s v="USA"/>
    <n v="115"/>
    <n v="6.771066702072476E-5"/>
    <x v="0"/>
  </r>
  <r>
    <n v="9550"/>
    <s v="S.DG-CHULA VISTA"/>
    <s v="Chula Vista"/>
    <s v="CA"/>
    <s v="USA"/>
    <n v="178"/>
    <n v="1.0480433677990441E-4"/>
    <x v="0"/>
  </r>
  <r>
    <n v="9557"/>
    <s v="AUGUSTA, ME"/>
    <s v="Augusta"/>
    <s v="ME"/>
    <s v="USA"/>
    <n v="436"/>
    <n v="2.5671174626987821E-4"/>
    <x v="1"/>
  </r>
  <r>
    <n v="9563"/>
    <s v="DC-RESTON, VA"/>
    <s v="Reston"/>
    <s v="VA"/>
    <s v="USA"/>
    <n v="0"/>
    <n v="0"/>
    <x v="0"/>
  </r>
  <r>
    <n v="9564"/>
    <s v="ATL-FAYETTEVILLE"/>
    <s v="Fayetteville"/>
    <s v="GA"/>
    <s v="USA"/>
    <n v="1947"/>
    <n v="1.1463710320813139E-3"/>
    <x v="1"/>
  </r>
  <r>
    <n v="9568"/>
    <s v="TAMPA-BRANDON"/>
    <s v="Brandon"/>
    <s v="FL"/>
    <s v="USA"/>
    <n v="0"/>
    <n v="0"/>
    <x v="0"/>
  </r>
  <r>
    <n v="9601"/>
    <s v="LAFAYETTE, IN"/>
    <s v="Lafayette"/>
    <s v="IN"/>
    <s v="USA"/>
    <n v="1160"/>
    <n v="6.8299455429600626E-4"/>
    <x v="1"/>
  </r>
  <r>
    <n v="9602"/>
    <s v="SIOUX FALLS"/>
    <s v="Sioux Falls"/>
    <s v="SD"/>
    <s v="USA"/>
    <n v="0"/>
    <n v="0"/>
    <x v="0"/>
  </r>
  <r>
    <n v="9605"/>
    <s v="KENNEWICK"/>
    <s v="Kennewick"/>
    <s v="WA"/>
    <s v="USA"/>
    <n v="370"/>
    <n v="2.1785171128407097E-4"/>
    <x v="1"/>
  </r>
  <r>
    <n v="9607"/>
    <s v="NASH-THOMPSON"/>
    <s v="Nashville"/>
    <s v="TN"/>
    <s v="USA"/>
    <n v="204"/>
    <n v="1.2011283541067697E-4"/>
    <x v="0"/>
  </r>
  <r>
    <n v="9608"/>
    <s v="FLAGSTAFF"/>
    <s v="Flagstaff"/>
    <s v="AZ"/>
    <s v="USA"/>
    <n v="0"/>
    <n v="0"/>
    <x v="0"/>
  </r>
  <r>
    <n v="9609"/>
    <s v="GAINESVILLE"/>
    <s v="Gainesville"/>
    <s v="FL"/>
    <s v="USA"/>
    <n v="3851"/>
    <n v="2.2674241625809657E-3"/>
    <x v="2"/>
  </r>
  <r>
    <n v="9611"/>
    <s v="MIA-WEST KENDALL"/>
    <s v="Miami"/>
    <s v="FL"/>
    <s v="USA"/>
    <n v="606"/>
    <n v="3.5680577577877572E-4"/>
    <x v="1"/>
  </r>
  <r>
    <n v="9612"/>
    <s v="ASHEVILLE"/>
    <s v="Asheville"/>
    <s v="NC"/>
    <s v="USA"/>
    <n v="2623"/>
    <n v="1.5443919964814004E-3"/>
    <x v="1"/>
  </r>
  <r>
    <n v="9700"/>
    <s v="MSP-MINNETONKA"/>
    <s v="Minnetonka"/>
    <s v="MN"/>
    <s v="USA"/>
    <n v="164"/>
    <n v="9.6561299055642269E-5"/>
    <x v="0"/>
  </r>
  <r>
    <n v="9701"/>
    <s v="LA-VALENCIA"/>
    <s v="Newhall"/>
    <s v="CA"/>
    <s v="USA"/>
    <n v="142"/>
    <n v="8.3607954060373185E-5"/>
    <x v="0"/>
  </r>
  <r>
    <n v="9704"/>
    <s v="JOHNSON CITY"/>
    <s v="Johnson City"/>
    <s v="TN"/>
    <s v="USA"/>
    <n v="3464"/>
    <n v="2.039563048346005E-3"/>
    <x v="2"/>
  </r>
  <r>
    <n v="9705"/>
    <s v="MIA-DADELAND"/>
    <s v="Miami"/>
    <s v="FL"/>
    <s v="USA"/>
    <n v="635"/>
    <n v="3.7388063963617589E-4"/>
    <x v="1"/>
  </r>
  <r>
    <n v="9706"/>
    <s v="SAC-LAGUNA"/>
    <s v="Elk Grove"/>
    <s v="CA"/>
    <s v="USA"/>
    <n v="201"/>
    <n v="1.1834647018404936E-4"/>
    <x v="0"/>
  </r>
  <r>
    <n v="9709"/>
    <s v="DC-GERMANTOWN, MD"/>
    <s v="Germantown"/>
    <s v="MD"/>
    <s v="USA"/>
    <n v="724"/>
    <n v="4.262828080261281E-4"/>
    <x v="1"/>
  </r>
  <r>
    <n v="9710"/>
    <s v="DEN-ARAPAHOE"/>
    <s v="Englewood"/>
    <s v="CO"/>
    <s v="USA"/>
    <n v="561"/>
    <n v="3.303102973793617E-4"/>
    <x v="1"/>
  </r>
  <r>
    <n v="9712"/>
    <s v="DC-VIENNA, VA"/>
    <s v="Vienna"/>
    <s v="VA"/>
    <s v="USA"/>
    <n v="0"/>
    <n v="0"/>
    <x v="0"/>
  </r>
  <r>
    <n v="9771"/>
    <s v="DAYTON-MIAMISBURG"/>
    <s v="Miamisburg"/>
    <s v="OH"/>
    <s v="USA"/>
    <n v="184"/>
    <n v="1.0833706723315962E-4"/>
    <x v="0"/>
  </r>
  <r>
    <n v="9772"/>
    <s v="ODESSA"/>
    <s v="Odessa"/>
    <s v="TX"/>
    <s v="USA"/>
    <n v="76"/>
    <n v="4.4747919074565927E-5"/>
    <x v="0"/>
  </r>
  <r>
    <n v="9801"/>
    <s v="DC-ROCKVILLE, MD"/>
    <s v="Rockville"/>
    <s v="MD"/>
    <s v="USA"/>
    <n v="988"/>
    <n v="5.817229479693571E-4"/>
    <x v="1"/>
  </r>
  <r>
    <n v="9802"/>
    <s v="BALT-TOWSON"/>
    <s v="Towson"/>
    <s v="MD"/>
    <s v="USA"/>
    <n v="346"/>
    <n v="2.0372078947105015E-4"/>
    <x v="1"/>
  </r>
  <r>
    <n v="9803"/>
    <s v="DC-FALLS CHURCH, VA"/>
    <s v="Falls Church"/>
    <s v="VA"/>
    <s v="USA"/>
    <n v="0"/>
    <n v="0"/>
    <x v="0"/>
  </r>
  <r>
    <n v="9804"/>
    <s v="LA-GRANADA HILLS"/>
    <s v="Granada Hills"/>
    <s v="CA"/>
    <s v="USA"/>
    <n v="695"/>
    <n v="4.0920794416872793E-4"/>
    <x v="1"/>
  </r>
  <r>
    <n v="9805"/>
    <s v="PORT-CLACKAMAS"/>
    <s v="Clackamas"/>
    <s v="OR"/>
    <s v="USA"/>
    <n v="4539"/>
    <n v="2.6725105878875628E-3"/>
    <x v="2"/>
  </r>
  <r>
    <n v="9808"/>
    <s v="NASH-BRENTWOOD"/>
    <s v="Brentwood"/>
    <s v="TN"/>
    <s v="USA"/>
    <n v="204"/>
    <n v="1.2011283541067697E-4"/>
    <x v="0"/>
  </r>
  <r>
    <n v="9810"/>
    <s v="SEA-EVERETT"/>
    <s v="Everett"/>
    <s v="WA"/>
    <s v="USA"/>
    <n v="2597"/>
    <n v="1.529083497850628E-3"/>
    <x v="1"/>
  </r>
  <r>
    <n v="9811"/>
    <s v="PHI-KING OF PRUSSIA"/>
    <s v="King of Prussia"/>
    <s v="PA"/>
    <s v="USA"/>
    <n v="198"/>
    <n v="1.1658010495742177E-4"/>
    <x v="0"/>
  </r>
  <r>
    <n v="9812"/>
    <s v="MISSOULA"/>
    <s v="Missoula"/>
    <s v="MT"/>
    <s v="USA"/>
    <n v="200"/>
    <n v="1.177576817751735E-4"/>
    <x v="0"/>
  </r>
  <r>
    <n v="9813"/>
    <s v="N. CHARLESTON"/>
    <s v="North Charleston"/>
    <s v="SC"/>
    <s v="USA"/>
    <n v="701"/>
    <n v="4.127406746219831E-4"/>
    <x v="1"/>
  </r>
  <r>
    <n v="9814"/>
    <s v="RICHMOND-MIDLOTHIAN"/>
    <s v="Midlothian"/>
    <s v="VA"/>
    <s v="USA"/>
    <n v="0"/>
    <n v="0"/>
    <x v="0"/>
  </r>
  <r>
    <n v="9815"/>
    <s v="S.ANT-ALAMO QUARRY"/>
    <s v="San Antonio"/>
    <s v="TX"/>
    <s v="USA"/>
    <n v="147"/>
    <n v="8.6551896104752527E-5"/>
    <x v="0"/>
  </r>
  <r>
    <n v="9816"/>
    <s v="HATTIESBURG"/>
    <s v="Hattiesburg"/>
    <s v="MS"/>
    <s v="USA"/>
    <n v="0"/>
    <n v="0"/>
    <x v="0"/>
  </r>
  <r>
    <n v="9817"/>
    <s v="S. CHARLESTON"/>
    <s v="South Charleston"/>
    <s v="WV"/>
    <s v="USA"/>
    <n v="4816"/>
    <n v="2.835604977146178E-3"/>
    <x v="2"/>
  </r>
  <r>
    <n v="9819"/>
    <s v="SLC-LAYTON"/>
    <s v="Layton"/>
    <s v="UT"/>
    <s v="USA"/>
    <n v="0"/>
    <n v="0"/>
    <x v="0"/>
  </r>
  <r>
    <n v="9820"/>
    <s v="DC-FREDERICK"/>
    <s v="Frederick"/>
    <s v="MD"/>
    <s v="USA"/>
    <n v="980"/>
    <n v="5.7701264069835018E-4"/>
    <x v="1"/>
  </r>
  <r>
    <n v="9821"/>
    <s v="CHI-GENEVA"/>
    <s v="Geneva"/>
    <s v="IL"/>
    <s v="USA"/>
    <n v="438"/>
    <n v="2.5788932308762997E-4"/>
    <x v="1"/>
  </r>
  <r>
    <n v="9822"/>
    <s v="LA-THOUSAND OAKS"/>
    <s v="Westlake Village"/>
    <s v="CA"/>
    <s v="USA"/>
    <n v="43"/>
    <n v="2.5317901581662302E-5"/>
    <x v="0"/>
  </r>
  <r>
    <n v="9823"/>
    <s v="FT LAUD-AVENTURA"/>
    <s v="Aventura"/>
    <s v="FL"/>
    <s v="USA"/>
    <n v="705"/>
    <n v="4.1509582825748661E-4"/>
    <x v="1"/>
  </r>
  <r>
    <n v="9824"/>
    <s v="PALM BEACH-BOCA RATON"/>
    <s v="Boca Raton"/>
    <s v="FL"/>
    <s v="USA"/>
    <n v="458"/>
    <n v="2.6966509126514734E-4"/>
    <x v="1"/>
  </r>
  <r>
    <n v="9825"/>
    <s v="FT LAUD-PEMBROKE PINES"/>
    <s v="Pembroke Pines"/>
    <s v="FL"/>
    <s v="USA"/>
    <n v="407"/>
    <n v="2.3963688241247807E-4"/>
    <x v="1"/>
  </r>
  <r>
    <n v="9826"/>
    <s v="SPOKANE- NORTH DIVISION"/>
    <s v="Spokane"/>
    <s v="WA"/>
    <s v="USA"/>
    <n v="3631"/>
    <n v="2.1378907126282749E-3"/>
    <x v="2"/>
  </r>
  <r>
    <n v="9827"/>
    <s v="S.DG-ENCINTAS"/>
    <s v="Encinitas"/>
    <s v="CA"/>
    <s v="USA"/>
    <n v="272"/>
    <n v="1.6015044721423596E-4"/>
    <x v="1"/>
  </r>
  <r>
    <n v="9832"/>
    <s v="MAYS LANDING"/>
    <s v="Mays Landing"/>
    <s v="NJ"/>
    <s v="USA"/>
    <n v="834"/>
    <n v="4.9104953300247345E-4"/>
    <x v="1"/>
  </r>
  <r>
    <n v="9833"/>
    <s v="DFW-PLANO/ 15TH ST"/>
    <s v="Plano"/>
    <s v="TX"/>
    <s v="USA"/>
    <n v="2678"/>
    <n v="1.5767753589695731E-3"/>
    <x v="1"/>
  </r>
  <r>
    <n v="9834"/>
    <s v="KANKAKEE-BRADLEY"/>
    <s v="Bourbonnais"/>
    <s v="IL"/>
    <s v="USA"/>
    <n v="394"/>
    <n v="2.319826330970918E-4"/>
    <x v="1"/>
  </r>
  <r>
    <n v="9835"/>
    <s v="DFW-LEWISVILLE"/>
    <s v="Lewisville"/>
    <s v="TX"/>
    <s v="USA"/>
    <n v="3052"/>
    <n v="1.7969822238891476E-3"/>
    <x v="2"/>
  </r>
  <r>
    <n v="9837"/>
    <s v="YOUNGSTOWN-NILES"/>
    <s v="Niles"/>
    <s v="OH"/>
    <s v="USA"/>
    <n v="566"/>
    <n v="3.3325423942374098E-4"/>
    <x v="1"/>
  </r>
  <r>
    <n v="9838"/>
    <s v="SAN LUIS OBISPO"/>
    <e v="#N/A"/>
    <e v="#N/A"/>
    <s v="USA"/>
    <n v="0"/>
    <n v="0"/>
    <x v="0"/>
  </r>
  <r>
    <n v="9841"/>
    <s v="MSP-EAGAN"/>
    <s v="Eagan"/>
    <s v="MN"/>
    <s v="USA"/>
    <n v="21"/>
    <n v="1.2364556586393218E-5"/>
    <x v="0"/>
  </r>
  <r>
    <n v="9844"/>
    <s v="POUGHKEEPSIE"/>
    <s v="Poughkeepsie"/>
    <s v="NY"/>
    <s v="USA"/>
    <n v="1130"/>
    <n v="6.6533090202973032E-4"/>
    <x v="1"/>
  </r>
  <r>
    <n v="9848"/>
    <s v="PHX-CAMELBACK/ COLLONADE"/>
    <s v="Phoenix"/>
    <s v="AZ"/>
    <s v="USA"/>
    <n v="3332"/>
    <n v="1.9618429783743907E-3"/>
    <x v="2"/>
  </r>
  <r>
    <n v="9849"/>
    <s v="PORTAGE"/>
    <s v="Portage"/>
    <s v="MI"/>
    <s v="USA"/>
    <n v="577"/>
    <n v="3.3973091192137555E-4"/>
    <x v="1"/>
  </r>
  <r>
    <n v="9850"/>
    <s v="DAYTON-BEAVERCREEK"/>
    <s v="Beavercreek"/>
    <s v="OH"/>
    <s v="USA"/>
    <n v="200"/>
    <n v="1.177576817751735E-4"/>
    <x v="0"/>
  </r>
  <r>
    <n v="9851"/>
    <s v="SAC-NATOMAS"/>
    <e v="#N/A"/>
    <e v="#N/A"/>
    <s v="USA"/>
    <n v="0"/>
    <n v="0"/>
    <x v="0"/>
  </r>
  <r>
    <n v="9853"/>
    <s v="CIN-WATERSTONE"/>
    <s v="Cincinnati"/>
    <s v="OH"/>
    <s v="USA"/>
    <n v="215"/>
    <n v="1.2658950790831152E-4"/>
    <x v="0"/>
  </r>
  <r>
    <n v="9856"/>
    <s v="BOS-HANOVER"/>
    <s v="Hanover"/>
    <s v="MA"/>
    <s v="USA"/>
    <n v="2053"/>
    <n v="1.208782603422156E-3"/>
    <x v="1"/>
  </r>
  <r>
    <n v="9860"/>
    <s v="NWK-EAST HANOVER"/>
    <s v="East Hanover"/>
    <s v="NJ"/>
    <s v="USA"/>
    <n v="6795"/>
    <n v="4.0008172383115201E-3"/>
    <x v="2"/>
  </r>
  <r>
    <n v="9861"/>
    <s v="S.ANT-ARBOR PARK"/>
    <s v="San Antonio"/>
    <s v="TX"/>
    <s v="USA"/>
    <n v="4638"/>
    <n v="2.7308006403662737E-3"/>
    <x v="2"/>
  </r>
  <r>
    <n v="9873"/>
    <s v="RAL-CAPITAL"/>
    <s v="Raleigh"/>
    <s v="NC"/>
    <s v="USA"/>
    <n v="6570"/>
    <n v="3.8683398463144497E-3"/>
    <x v="2"/>
  </r>
  <r>
    <n v="9875"/>
    <s v="AUGUSTA, GA"/>
    <s v="Augusta"/>
    <s v="GA"/>
    <s v="USA"/>
    <n v="4148"/>
    <n v="2.4422943200170986E-3"/>
    <x v="2"/>
  </r>
  <r>
    <n v="9876"/>
    <s v="COLUMBUS-EASTON"/>
    <s v="Columbus"/>
    <s v="OH"/>
    <s v="USA"/>
    <n v="4473"/>
    <n v="2.6336505529017552E-3"/>
    <x v="2"/>
  </r>
  <r>
    <n v="9881"/>
    <s v="LA-RIVERSIDE"/>
    <s v="Riverside"/>
    <s v="CA"/>
    <s v="USA"/>
    <n v="0"/>
    <n v="0"/>
    <x v="0"/>
  </r>
  <r>
    <n v="9883"/>
    <s v="CIN-EASTGATE"/>
    <s v="Cincinnati"/>
    <s v="OH"/>
    <s v="USA"/>
    <n v="1276"/>
    <n v="7.5129400972560694E-4"/>
    <x v="1"/>
  </r>
  <r>
    <n v="9884"/>
    <s v="FRESNO-BLACKSTONE"/>
    <s v="Fresno"/>
    <s v="CA"/>
    <s v="USA"/>
    <n v="256"/>
    <n v="1.5072983267222208E-4"/>
    <x v="1"/>
  </r>
  <r>
    <n v="9886"/>
    <s v="CHLT-PROVIDENCE"/>
    <s v="Charlotte"/>
    <s v="NC"/>
    <s v="USA"/>
    <n v="5574"/>
    <n v="3.2819065910740853E-3"/>
    <x v="2"/>
  </r>
  <r>
    <n v="9887"/>
    <s v="PORT-BEAVERTON/ EVERGREEN"/>
    <s v="Beaverton"/>
    <s v="OR"/>
    <s v="USA"/>
    <n v="170"/>
    <n v="1.0009402950889748E-4"/>
    <x v="0"/>
  </r>
  <r>
    <n v="9888"/>
    <s v="PHX-PARADISE VALLEY"/>
    <s v="Phoenix"/>
    <s v="AZ"/>
    <s v="USA"/>
    <n v="0"/>
    <n v="0"/>
    <x v="0"/>
  </r>
  <r>
    <n v="9901"/>
    <s v="DFW-PLANO/ HWY 121"/>
    <s v="Plano"/>
    <s v="TX"/>
    <s v="USA"/>
    <n v="344"/>
    <n v="2.0254321265329841E-4"/>
    <x v="1"/>
  </r>
  <r>
    <n v="9902"/>
    <s v="YORK"/>
    <s v="York"/>
    <s v="PA"/>
    <s v="USA"/>
    <n v="5039"/>
    <n v="2.9669047923254963E-3"/>
    <x v="2"/>
  </r>
  <r>
    <n v="9903"/>
    <s v="DET-ORION TOWNSHIP"/>
    <s v="Orion Township"/>
    <s v="MI"/>
    <s v="USA"/>
    <n v="1235"/>
    <n v="7.2715368496169633E-4"/>
    <x v="1"/>
  </r>
  <r>
    <n v="9904"/>
    <s v="JANESVILLE"/>
    <s v="Janesville"/>
    <s v="WI"/>
    <s v="USA"/>
    <n v="489"/>
    <n v="2.8791753194029921E-4"/>
    <x v="1"/>
  </r>
  <r>
    <n v="9906"/>
    <s v="PITT-WASHINGTON"/>
    <s v="Washington"/>
    <s v="PA"/>
    <s v="USA"/>
    <n v="4016"/>
    <n v="2.3645742500454838E-3"/>
    <x v="2"/>
  </r>
  <r>
    <n v="9907"/>
    <s v="FT LAUD-PLANTATION"/>
    <e v="#N/A"/>
    <e v="#N/A"/>
    <s v="USA"/>
    <n v="0"/>
    <n v="0"/>
    <x v="0"/>
  </r>
  <r>
    <n v="9908"/>
    <s v="PORTSMOUTH"/>
    <s v="Newington"/>
    <s v="NH"/>
    <s v="USA"/>
    <n v="5703"/>
    <n v="3.3578602958190722E-3"/>
    <x v="2"/>
  </r>
  <r>
    <n v="9912"/>
    <s v="HSTN-PASADENA"/>
    <s v="Pasadena"/>
    <s v="TX"/>
    <s v="USA"/>
    <n v="0"/>
    <n v="0"/>
    <x v="0"/>
  </r>
  <r>
    <n v="9913"/>
    <s v="FAYETTEVILLE, NC"/>
    <s v="Fayetteville"/>
    <s v="NC"/>
    <s v="USA"/>
    <n v="3173"/>
    <n v="1.8682256213631277E-3"/>
    <x v="2"/>
  </r>
  <r>
    <n v="9914"/>
    <s v="SALISBURY, MD"/>
    <s v="Salisbury"/>
    <s v="MD"/>
    <s v="USA"/>
    <n v="600"/>
    <n v="3.5327304532552049E-4"/>
    <x v="1"/>
  </r>
  <r>
    <n v="9915"/>
    <s v="LOUISVILLE-WESTPORT"/>
    <s v="Louisville"/>
    <s v="KY"/>
    <s v="USA"/>
    <n v="228"/>
    <n v="1.3424375722369779E-4"/>
    <x v="1"/>
  </r>
  <r>
    <n v="9916"/>
    <s v="BILLINGS"/>
    <s v="Billings"/>
    <s v="MT"/>
    <s v="USA"/>
    <n v="0"/>
    <n v="0"/>
    <x v="0"/>
  </r>
  <r>
    <n v="9917"/>
    <s v="WILMINGTON-CHRISTIANA"/>
    <s v="Newark"/>
    <s v="DE"/>
    <s v="USA"/>
    <n v="832"/>
    <n v="4.898719561847218E-4"/>
    <x v="1"/>
  </r>
  <r>
    <n v="9919"/>
    <s v="JENSEN BEACH"/>
    <s v="Stuart"/>
    <s v="FL"/>
    <s v="USA"/>
    <n v="0"/>
    <n v="0"/>
    <x v="0"/>
  </r>
  <r>
    <n v="9920"/>
    <s v="DAYTONA BEACH"/>
    <s v="Daytona Beach"/>
    <s v="FL"/>
    <s v="USA"/>
    <n v="0"/>
    <n v="0"/>
    <x v="0"/>
  </r>
  <r>
    <n v="9921"/>
    <s v="ALLENTOWN-WHITEHALL"/>
    <s v="Whitehall"/>
    <s v="PA"/>
    <s v="USA"/>
    <n v="187"/>
    <n v="1.1010343245978722E-4"/>
    <x v="0"/>
  </r>
  <r>
    <n v="9922"/>
    <s v="PHX-DEER VALLEY"/>
    <s v="Phoenix"/>
    <s v="AZ"/>
    <s v="USA"/>
    <n v="0"/>
    <n v="0"/>
    <x v="0"/>
  </r>
  <r>
    <n v="9923"/>
    <s v="LEXINGTON-PAVILION WAY"/>
    <s v="Lexington"/>
    <s v="KY"/>
    <s v="USA"/>
    <n v="390"/>
    <n v="2.2962747946158834E-4"/>
    <x v="1"/>
  </r>
  <r>
    <n v="9924"/>
    <s v="LOGAN"/>
    <s v="Logan"/>
    <s v="UT"/>
    <s v="USA"/>
    <n v="941"/>
    <n v="5.5404989275219133E-4"/>
    <x v="1"/>
  </r>
  <r>
    <n v="9925"/>
    <s v="DFW-MCKINNEY"/>
    <s v="McKinney"/>
    <s v="TX"/>
    <s v="USA"/>
    <n v="0"/>
    <n v="0"/>
    <x v="0"/>
  </r>
  <r>
    <n v="9926"/>
    <s v="WILKES BARRE"/>
    <s v="Wilkes Barre"/>
    <s v="PA"/>
    <s v="USA"/>
    <n v="956"/>
    <n v="5.628817188853293E-4"/>
    <x v="1"/>
  </r>
  <r>
    <n v="9929"/>
    <s v="COLUMBUS, GA"/>
    <s v="Columbus"/>
    <s v="GA"/>
    <s v="USA"/>
    <n v="0"/>
    <n v="0"/>
    <x v="0"/>
  </r>
  <r>
    <n v="9931"/>
    <s v="BLOOMINGTON, IN"/>
    <s v="Bloomington"/>
    <s v="IN"/>
    <s v="USA"/>
    <n v="141"/>
    <n v="8.301916565149732E-5"/>
    <x v="0"/>
  </r>
  <r>
    <n v="9932"/>
    <s v="PHI-MONTGOMERYVILLE"/>
    <s v="North Wales"/>
    <s v="PA"/>
    <s v="USA"/>
    <n v="1162"/>
    <n v="6.8417213111375802E-4"/>
    <x v="1"/>
  </r>
  <r>
    <n v="9934"/>
    <s v="ATL-NEWNAN"/>
    <s v="Newnan"/>
    <s v="GA"/>
    <s v="USA"/>
    <n v="2950"/>
    <n v="1.7369258061838092E-3"/>
    <x v="2"/>
  </r>
  <r>
    <n v="9936"/>
    <s v="TRENTON-PRINCETON"/>
    <s v="Princeton"/>
    <s v="NJ"/>
    <s v="USA"/>
    <n v="2770"/>
    <n v="1.6309438925861529E-3"/>
    <x v="2"/>
  </r>
  <r>
    <n v="9938"/>
    <s v="NWK-BRIDGEWATER"/>
    <s v="Bridgewater"/>
    <s v="NJ"/>
    <s v="USA"/>
    <n v="292"/>
    <n v="1.7192621539175332E-4"/>
    <x v="1"/>
  </r>
  <r>
    <n v="9939"/>
    <s v="DC- BOWIE, MD"/>
    <s v="Bowie"/>
    <s v="MD"/>
    <s v="USA"/>
    <n v="599"/>
    <n v="3.5268425691664462E-4"/>
    <x v="1"/>
  </r>
  <r>
    <n v="9940"/>
    <s v="SALEM, NH"/>
    <s v="Salem"/>
    <s v="NH"/>
    <s v="USA"/>
    <n v="967"/>
    <n v="5.6935839138296386E-4"/>
    <x v="1"/>
  </r>
  <r>
    <n v="9941"/>
    <s v="ORL-OVIEDO"/>
    <s v="Oviedo"/>
    <s v="FL"/>
    <s v="USA"/>
    <n v="0"/>
    <n v="0"/>
    <x v="0"/>
  </r>
  <r>
    <n v="9944"/>
    <s v="PITT-SOUTH HILLS"/>
    <s v="Bethel Park"/>
    <s v="PA"/>
    <s v="USA"/>
    <n v="619"/>
    <n v="3.6446002509416198E-4"/>
    <x v="1"/>
  </r>
  <r>
    <n v="9946"/>
    <s v="PORT CHARLOTTE"/>
    <s v="Port Charlotte"/>
    <s v="FL"/>
    <s v="USA"/>
    <n v="0"/>
    <n v="0"/>
    <x v="0"/>
  </r>
  <r>
    <n v="9947"/>
    <s v="JACKSON, MI"/>
    <s v="Jackson"/>
    <s v="MI"/>
    <s v="USA"/>
    <n v="712"/>
    <n v="4.1921734711961766E-4"/>
    <x v="1"/>
  </r>
  <r>
    <n v="9948"/>
    <s v="ALBANY, GA"/>
    <s v="Albany"/>
    <s v="GA"/>
    <s v="USA"/>
    <n v="884"/>
    <n v="5.2048895344626687E-4"/>
    <x v="1"/>
  </r>
  <r>
    <n v="9949"/>
    <s v="NEW HAVEN-MILFORD"/>
    <s v="Milford"/>
    <s v="CT"/>
    <s v="USA"/>
    <n v="2144"/>
    <n v="1.26236234862986E-3"/>
    <x v="1"/>
  </r>
  <r>
    <n v="9951"/>
    <s v="INDY-WESTFIELD"/>
    <s v="Carmel"/>
    <s v="IN"/>
    <s v="USA"/>
    <n v="1489"/>
    <n v="8.767059408161667E-4"/>
    <x v="1"/>
  </r>
  <r>
    <n v="9952"/>
    <s v="N. ORL-METAIRIE"/>
    <s v="Metairie"/>
    <s v="LA"/>
    <s v="USA"/>
    <n v="0"/>
    <n v="0"/>
    <x v="0"/>
  </r>
  <r>
    <n v="9953"/>
    <s v="N. ORL-HARAHAN"/>
    <e v="#N/A"/>
    <e v="#N/A"/>
    <s v="USA"/>
    <n v="0"/>
    <n v="0"/>
    <x v="0"/>
  </r>
  <r>
    <n v="9955"/>
    <s v="ALBANY, NY"/>
    <s v="Albany"/>
    <s v="NY"/>
    <s v="USA"/>
    <n v="0"/>
    <n v="0"/>
    <x v="0"/>
  </r>
  <r>
    <n v="9961"/>
    <s v="CHI-GURNEE"/>
    <s v="Gurnee"/>
    <s v="IL"/>
    <s v="USA"/>
    <n v="654"/>
    <n v="3.8506761940481737E-4"/>
    <x v="1"/>
  </r>
  <r>
    <n v="9963"/>
    <s v="SANTA BARBARA"/>
    <s v="Goleta"/>
    <s v="CA"/>
    <s v="USA"/>
    <n v="721"/>
    <n v="4.2451644279950046E-4"/>
    <x v="1"/>
  </r>
  <r>
    <n v="9964"/>
    <s v="DFW-HURST"/>
    <s v="Hurst"/>
    <s v="TX"/>
    <s v="USA"/>
    <n v="2818"/>
    <n v="1.6592057362121947E-3"/>
    <x v="2"/>
  </r>
  <r>
    <n v="9966"/>
    <s v="LA-LONG BEACH"/>
    <s v="Long Beach"/>
    <s v="CA"/>
    <s v="USA"/>
    <n v="4469"/>
    <n v="2.6312953992662521E-3"/>
    <x v="2"/>
  </r>
  <r>
    <n v="9967"/>
    <s v="PORT-PORTLAND"/>
    <s v="Portland"/>
    <s v="OR"/>
    <s v="USA"/>
    <n v="2230"/>
    <n v="1.3129981517931845E-3"/>
    <x v="1"/>
  </r>
  <r>
    <n v="9968"/>
    <s v="PHI-MOORESTOWN, NJ"/>
    <e v="#N/A"/>
    <e v="#N/A"/>
    <s v="USA"/>
    <n v="0"/>
    <n v="0"/>
    <x v="0"/>
  </r>
  <r>
    <n v="9969"/>
    <s v="HSTN-CONROE"/>
    <s v="Conroe"/>
    <s v="TX"/>
    <s v="USA"/>
    <n v="0"/>
    <n v="0"/>
    <x v="0"/>
  </r>
  <r>
    <n v="9970"/>
    <s v="SPRINGFIELD, MO"/>
    <s v="Springfield"/>
    <s v="MO"/>
    <s v="USA"/>
    <n v="27"/>
    <n v="1.5897287039648422E-5"/>
    <x v="0"/>
  </r>
  <r>
    <n v="9971"/>
    <s v="TULSA-41ST ST"/>
    <e v="#N/A"/>
    <e v="#N/A"/>
    <s v="USA"/>
    <n v="0"/>
    <n v="0"/>
    <x v="0"/>
  </r>
  <r>
    <n v="9972"/>
    <s v="PHX-CHANDLER"/>
    <s v="Chandler"/>
    <s v="AZ"/>
    <s v="USA"/>
    <n v="0"/>
    <n v="0"/>
    <x v="0"/>
  </r>
  <r>
    <n v="9973"/>
    <s v="SPOKANE-SPOKANE VALLEY"/>
    <s v="Veradale"/>
    <s v="WA"/>
    <s v="USA"/>
    <n v="2536"/>
    <n v="1.4931674049092E-3"/>
    <x v="1"/>
  </r>
  <r>
    <n v="9974"/>
    <s v="TEMECULA"/>
    <s v="Temecula"/>
    <s v="CA"/>
    <s v="USA"/>
    <n v="0"/>
    <n v="0"/>
    <x v="0"/>
  </r>
  <r>
    <n v="9975"/>
    <s v="KC-SHAWNEE"/>
    <s v="Shawnee"/>
    <s v="KS"/>
    <s v="USA"/>
    <n v="4989"/>
    <n v="2.9374653718817032E-3"/>
    <x v="2"/>
  </r>
  <r>
    <n v="9976"/>
    <s v="FT COLLINS"/>
    <s v="Ft. Collins"/>
    <s v="CO"/>
    <s v="USA"/>
    <n v="340"/>
    <n v="2.0018805901779495E-4"/>
    <x v="1"/>
  </r>
  <r>
    <n v="9978"/>
    <s v="LI-BAYSHORE"/>
    <s v="Bay Shore"/>
    <s v="NY"/>
    <s v="USA"/>
    <n v="0"/>
    <n v="0"/>
    <x v="0"/>
  </r>
  <r>
    <n v="9982"/>
    <s v="SEA-TACOMA"/>
    <s v="Tacoma"/>
    <s v="WA"/>
    <s v="USA"/>
    <n v="396"/>
    <n v="2.3316020991484353E-4"/>
    <x v="1"/>
  </r>
  <r>
    <n v="9983"/>
    <s v="BEND"/>
    <s v="Bend"/>
    <s v="OR"/>
    <s v="USA"/>
    <n v="3280"/>
    <n v="1.9312259811128454E-3"/>
    <x v="2"/>
  </r>
  <r>
    <n v="9984"/>
    <s v="MSP-COON RAPIDS"/>
    <e v="#N/A"/>
    <e v="#N/A"/>
    <s v="USA"/>
    <n v="252"/>
    <n v="1.4837467903671862E-4"/>
    <x v="1"/>
  </r>
  <r>
    <n v="9985"/>
    <s v="LONGVIEW"/>
    <s v="Longview"/>
    <s v="TX"/>
    <s v="USA"/>
    <n v="329"/>
    <n v="1.9371138652016042E-4"/>
    <x v="1"/>
  </r>
  <r>
    <n v="9986"/>
    <s v="BIRM-BROOK HIGHLAND"/>
    <s v="Birmingham"/>
    <s v="AL"/>
    <s v="USA"/>
    <n v="0"/>
    <n v="0"/>
    <x v="0"/>
  </r>
  <r>
    <n v="9987"/>
    <s v="LANSING"/>
    <s v="Lansing"/>
    <s v="MI"/>
    <s v="USA"/>
    <n v="773"/>
    <n v="4.5513344006104558E-4"/>
    <x v="1"/>
  </r>
  <r>
    <n v="9989"/>
    <s v="BUFF-AMHERST"/>
    <e v="#N/A"/>
    <e v="#N/A"/>
    <s v="USA"/>
    <n v="0"/>
    <n v="0"/>
    <x v="0"/>
  </r>
  <r>
    <n v="9990"/>
    <s v="PITT-WM PENN HWY"/>
    <s v="Monroeville"/>
    <s v="PA"/>
    <s v="USA"/>
    <n v="4637"/>
    <n v="2.7302118519573976E-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FDB5E-8E98-4DBE-957A-19CF5545450B}" name="PivotTable2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6" firstHeaderRow="1" firstDataRow="1" firstDataCol="1"/>
  <pivotFields count="8">
    <pivotField dataField="1" showAll="0"/>
    <pivotField showAll="0"/>
    <pivotField showAll="0"/>
    <pivotField showAll="0"/>
    <pivotField showAll="0"/>
    <pivotField numFmtId="164" showAll="0"/>
    <pivotField numFmtId="10" showAll="0"/>
    <pivotField axis="axisRow" showAll="0">
      <items count="7">
        <item m="1" x="3"/>
        <item m="1" x="4"/>
        <item m="1" x="5"/>
        <item x="0"/>
        <item x="1"/>
        <item x="2"/>
        <item t="default"/>
      </items>
    </pivotField>
  </pivotFields>
  <rowFields count="1">
    <field x="7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ount of Store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88D0-28E8-4EF7-A8DE-A7BCD0A94E03}">
  <dimension ref="A1:N1325"/>
  <sheetViews>
    <sheetView tabSelected="1" workbookViewId="0">
      <selection activeCell="G1" sqref="G1:G1048576"/>
    </sheetView>
  </sheetViews>
  <sheetFormatPr defaultRowHeight="14.5" x14ac:dyDescent="0.35"/>
  <cols>
    <col min="1" max="1" width="7.54296875" bestFit="1" customWidth="1"/>
    <col min="2" max="2" width="40" bestFit="1" customWidth="1"/>
    <col min="3" max="3" width="20.81640625" bestFit="1" customWidth="1"/>
    <col min="4" max="4" width="5.1796875" bestFit="1" customWidth="1"/>
    <col min="5" max="5" width="7.54296875" bestFit="1" customWidth="1"/>
    <col min="6" max="6" width="18.453125" customWidth="1"/>
    <col min="7" max="7" width="10.1796875" customWidth="1"/>
    <col min="8" max="8" width="17.453125" customWidth="1"/>
    <col min="11" max="11" width="13.26953125" bestFit="1" customWidth="1"/>
    <col min="12" max="12" width="15.3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spans="1:14" x14ac:dyDescent="0.35">
      <c r="A2" s="3">
        <v>1039</v>
      </c>
      <c r="B2" s="4" t="str">
        <f>VLOOKUP(A2,[1]RMS12_STORE!$2:$1864,2,FALSE)</f>
        <v>LADY LAKE, FL</v>
      </c>
      <c r="C2" s="4" t="s">
        <v>8</v>
      </c>
      <c r="D2" s="3" t="s">
        <v>9</v>
      </c>
      <c r="E2" s="3" t="s">
        <v>10</v>
      </c>
      <c r="F2" s="5">
        <v>0</v>
      </c>
      <c r="G2" s="6">
        <v>0</v>
      </c>
      <c r="H2" s="7" t="str">
        <f>_xlfn.IFS(F2&gt;$J$5,"High Order",F2&gt;$J$4,"Medium Order",F2&gt;=$J$3,"Low Order")</f>
        <v>Low Order</v>
      </c>
      <c r="J2" s="8" t="s">
        <v>11</v>
      </c>
      <c r="K2" s="8" t="s">
        <v>12</v>
      </c>
      <c r="M2" t="s">
        <v>13</v>
      </c>
      <c r="N2" t="s">
        <v>14</v>
      </c>
    </row>
    <row r="3" spans="1:14" x14ac:dyDescent="0.35">
      <c r="A3" s="3">
        <v>1040</v>
      </c>
      <c r="B3" s="4" t="str">
        <f>VLOOKUP(A3,[1]RMS12_STORE!$2:$1864,2,FALSE)</f>
        <v>CHI-CHICAGO/CLARK ST</v>
      </c>
      <c r="C3" s="4" t="s">
        <v>15</v>
      </c>
      <c r="D3" s="3" t="s">
        <v>16</v>
      </c>
      <c r="E3" s="3" t="s">
        <v>10</v>
      </c>
      <c r="F3" s="5">
        <v>579</v>
      </c>
      <c r="G3" s="6">
        <v>3.409084887391273E-4</v>
      </c>
      <c r="H3" s="7" t="str">
        <f t="shared" ref="H3:H66" si="0">_xlfn.IFS(F3&gt;$J$5,"High Order",F3&gt;$J$4,"Medium Order",F3&gt;=$J$3,"Low Order")</f>
        <v>Medium Order</v>
      </c>
      <c r="J3" s="7">
        <f>PERCENTILE(F2:F1325,K3)</f>
        <v>0</v>
      </c>
      <c r="K3" s="9">
        <v>0</v>
      </c>
      <c r="M3" s="10" t="s">
        <v>17</v>
      </c>
      <c r="N3">
        <v>532</v>
      </c>
    </row>
    <row r="4" spans="1:14" x14ac:dyDescent="0.35">
      <c r="A4" s="3">
        <v>1041</v>
      </c>
      <c r="B4" s="4" t="str">
        <f>VLOOKUP(A4,[1]RMS12_STORE!$2:$1864,2,FALSE)</f>
        <v>FT LAUD-FT LAUDERDALE</v>
      </c>
      <c r="C4" s="4" t="s">
        <v>18</v>
      </c>
      <c r="D4" s="3" t="s">
        <v>9</v>
      </c>
      <c r="E4" s="3" t="s">
        <v>10</v>
      </c>
      <c r="F4" s="5">
        <v>5022</v>
      </c>
      <c r="G4" s="6">
        <v>2.9568953893746065E-3</v>
      </c>
      <c r="H4" s="7" t="str">
        <f t="shared" si="0"/>
        <v>High Order</v>
      </c>
      <c r="J4" s="7">
        <f>ROUND(PERCENTILE(F2:F1325,K4),0)</f>
        <v>217</v>
      </c>
      <c r="K4" s="9">
        <v>0.4</v>
      </c>
      <c r="M4" s="10" t="s">
        <v>19</v>
      </c>
      <c r="N4">
        <v>527</v>
      </c>
    </row>
    <row r="5" spans="1:14" x14ac:dyDescent="0.35">
      <c r="A5" s="3">
        <v>1043</v>
      </c>
      <c r="B5" s="4" t="str">
        <f>VLOOKUP(A5,[1]RMS12_STORE!$2:$1864,2,FALSE)</f>
        <v>GAINESVILLE, GA</v>
      </c>
      <c r="C5" s="4" t="s">
        <v>20</v>
      </c>
      <c r="D5" s="3" t="s">
        <v>21</v>
      </c>
      <c r="E5" s="3" t="s">
        <v>10</v>
      </c>
      <c r="F5" s="5">
        <v>176</v>
      </c>
      <c r="G5" s="6">
        <v>1.0362675996215268E-4</v>
      </c>
      <c r="H5" s="7" t="str">
        <f t="shared" si="0"/>
        <v>Low Order</v>
      </c>
      <c r="J5" s="7">
        <f>ROUND(PERCENTILE(F2:F1325,K5),0)</f>
        <v>2735</v>
      </c>
      <c r="K5" s="9">
        <v>0.8</v>
      </c>
      <c r="M5" s="10" t="s">
        <v>22</v>
      </c>
      <c r="N5">
        <v>265</v>
      </c>
    </row>
    <row r="6" spans="1:14" x14ac:dyDescent="0.35">
      <c r="A6" s="3">
        <v>1044</v>
      </c>
      <c r="B6" s="4" t="str">
        <f>VLOOKUP(A6,[1]RMS12_STORE!$2:$1864,2,FALSE)</f>
        <v>CHI-NORRIDGE</v>
      </c>
      <c r="C6" s="4" t="s">
        <v>23</v>
      </c>
      <c r="D6" s="3" t="s">
        <v>16</v>
      </c>
      <c r="E6" s="3" t="s">
        <v>10</v>
      </c>
      <c r="F6" s="5">
        <v>406</v>
      </c>
      <c r="G6" s="6">
        <v>2.3904809400360222E-4</v>
      </c>
      <c r="H6" s="7" t="str">
        <f t="shared" si="0"/>
        <v>Medium Order</v>
      </c>
      <c r="M6" s="10" t="s">
        <v>24</v>
      </c>
      <c r="N6">
        <v>1324</v>
      </c>
    </row>
    <row r="7" spans="1:14" x14ac:dyDescent="0.35">
      <c r="A7" s="3">
        <v>1045</v>
      </c>
      <c r="B7" s="4" t="str">
        <f>VLOOKUP(A7,[1]RMS12_STORE!$2:$1864,2,FALSE)</f>
        <v>NEW BERN, NC</v>
      </c>
      <c r="C7" s="4" t="s">
        <v>25</v>
      </c>
      <c r="D7" s="3" t="s">
        <v>26</v>
      </c>
      <c r="E7" s="3" t="s">
        <v>10</v>
      </c>
      <c r="F7" s="5">
        <v>300</v>
      </c>
      <c r="G7" s="6">
        <v>1.7663652266276025E-4</v>
      </c>
      <c r="H7" s="7" t="str">
        <f t="shared" si="0"/>
        <v>Medium Order</v>
      </c>
    </row>
    <row r="8" spans="1:14" x14ac:dyDescent="0.35">
      <c r="A8" s="3">
        <v>1047</v>
      </c>
      <c r="B8" s="4" t="str">
        <f>VLOOKUP(A8,[1]RMS12_STORE!$2:$1864,2,FALSE)</f>
        <v>BOONE, NC</v>
      </c>
      <c r="C8" s="4" t="s">
        <v>27</v>
      </c>
      <c r="D8" s="3" t="s">
        <v>26</v>
      </c>
      <c r="E8" s="3" t="s">
        <v>10</v>
      </c>
      <c r="F8" s="5">
        <v>0</v>
      </c>
      <c r="G8" s="6">
        <v>0</v>
      </c>
      <c r="H8" s="7" t="str">
        <f t="shared" si="0"/>
        <v>Low Order</v>
      </c>
    </row>
    <row r="9" spans="1:14" x14ac:dyDescent="0.35">
      <c r="A9" s="3">
        <v>1049</v>
      </c>
      <c r="B9" s="4" t="str">
        <f>VLOOKUP(A9,[1]RMS12_STORE!$2:$1864,2,FALSE)</f>
        <v>CHI-HIGHLAND, IN</v>
      </c>
      <c r="C9" s="4" t="s">
        <v>28</v>
      </c>
      <c r="D9" s="3" t="s">
        <v>29</v>
      </c>
      <c r="E9" s="3" t="s">
        <v>10</v>
      </c>
      <c r="F9" s="5">
        <v>4277</v>
      </c>
      <c r="G9" s="6">
        <v>2.5182480247620855E-3</v>
      </c>
      <c r="H9" s="7" t="str">
        <f t="shared" si="0"/>
        <v>High Order</v>
      </c>
    </row>
    <row r="10" spans="1:14" x14ac:dyDescent="0.35">
      <c r="A10" s="3">
        <v>1050</v>
      </c>
      <c r="B10" s="4" t="str">
        <f>VLOOKUP(A10,[1]RMS12_STORE!$2:$1864,2,FALSE)</f>
        <v>NWK-BAYONNE</v>
      </c>
      <c r="C10" s="4" t="s">
        <v>30</v>
      </c>
      <c r="D10" s="3" t="s">
        <v>31</v>
      </c>
      <c r="E10" s="3" t="s">
        <v>10</v>
      </c>
      <c r="F10" s="5">
        <v>141</v>
      </c>
      <c r="G10" s="6">
        <v>8.301916565149732E-5</v>
      </c>
      <c r="H10" s="7" t="str">
        <f t="shared" si="0"/>
        <v>Low Order</v>
      </c>
    </row>
    <row r="11" spans="1:14" x14ac:dyDescent="0.35">
      <c r="A11" s="3">
        <v>1052</v>
      </c>
      <c r="B11" s="4" t="str">
        <f>VLOOKUP(A11,[1]RMS12_STORE!$2:$1864,2,FALSE)</f>
        <v>HYANNIS, MA</v>
      </c>
      <c r="C11" s="4" t="s">
        <v>32</v>
      </c>
      <c r="D11" s="3" t="s">
        <v>33</v>
      </c>
      <c r="E11" s="3" t="s">
        <v>10</v>
      </c>
      <c r="F11" s="5">
        <v>1257</v>
      </c>
      <c r="G11" s="6">
        <v>7.4010702995696545E-4</v>
      </c>
      <c r="H11" s="7" t="str">
        <f t="shared" si="0"/>
        <v>Medium Order</v>
      </c>
    </row>
    <row r="12" spans="1:14" x14ac:dyDescent="0.35">
      <c r="A12" s="3">
        <v>1053</v>
      </c>
      <c r="B12" s="4" t="str">
        <f>VLOOKUP(A12,[1]RMS12_STORE!$2:$1864,2,FALSE)</f>
        <v>BOS-WEYMOUTH, MA</v>
      </c>
      <c r="C12" s="4" t="s">
        <v>34</v>
      </c>
      <c r="D12" s="3" t="s">
        <v>33</v>
      </c>
      <c r="E12" s="3" t="s">
        <v>10</v>
      </c>
      <c r="F12" s="5">
        <v>1586</v>
      </c>
      <c r="G12" s="6">
        <v>9.3381841647712589E-4</v>
      </c>
      <c r="H12" s="7" t="str">
        <f t="shared" si="0"/>
        <v>Medium Order</v>
      </c>
    </row>
    <row r="13" spans="1:14" x14ac:dyDescent="0.35">
      <c r="A13" s="3">
        <v>1054</v>
      </c>
      <c r="B13" s="4" t="str">
        <f>VLOOKUP(A13,[1]RMS12_STORE!$2:$1864,2,FALSE)</f>
        <v>ORL-WATERFORD LAKES</v>
      </c>
      <c r="C13" s="4" t="s">
        <v>35</v>
      </c>
      <c r="D13" s="3" t="s">
        <v>9</v>
      </c>
      <c r="E13" s="3" t="s">
        <v>10</v>
      </c>
      <c r="F13" s="5">
        <v>638</v>
      </c>
      <c r="G13" s="6">
        <v>3.7564700486280347E-4</v>
      </c>
      <c r="H13" s="7" t="str">
        <f t="shared" si="0"/>
        <v>Medium Order</v>
      </c>
    </row>
    <row r="14" spans="1:14" x14ac:dyDescent="0.35">
      <c r="A14" s="3">
        <v>1055</v>
      </c>
      <c r="B14" s="4" t="str">
        <f>VLOOKUP(A14,[1]RMS12_STORE!$2:$1864,2,FALSE)</f>
        <v>PHI-BALA CYNWYD</v>
      </c>
      <c r="C14" s="4" t="s">
        <v>36</v>
      </c>
      <c r="D14" s="3" t="s">
        <v>37</v>
      </c>
      <c r="E14" s="3" t="s">
        <v>10</v>
      </c>
      <c r="F14" s="5">
        <v>4645</v>
      </c>
      <c r="G14" s="6">
        <v>2.7349221592284046E-3</v>
      </c>
      <c r="H14" s="7" t="str">
        <f t="shared" si="0"/>
        <v>High Order</v>
      </c>
    </row>
    <row r="15" spans="1:14" x14ac:dyDescent="0.35">
      <c r="A15" s="3">
        <v>1056</v>
      </c>
      <c r="B15" s="4" t="str">
        <f>VLOOKUP(A15,[1]RMS12_STORE!$2:$1864,2,FALSE)</f>
        <v>DFW-IRVING</v>
      </c>
      <c r="C15" s="4" t="s">
        <v>38</v>
      </c>
      <c r="D15" s="3" t="s">
        <v>39</v>
      </c>
      <c r="E15" s="3" t="s">
        <v>10</v>
      </c>
      <c r="F15" s="5">
        <v>322</v>
      </c>
      <c r="G15" s="6">
        <v>1.8958986765802934E-4</v>
      </c>
      <c r="H15" s="7" t="str">
        <f t="shared" si="0"/>
        <v>Medium Order</v>
      </c>
    </row>
    <row r="16" spans="1:14" x14ac:dyDescent="0.35">
      <c r="A16" s="3">
        <v>1059</v>
      </c>
      <c r="B16" s="4" t="str">
        <f>VLOOKUP(A16,[1]RMS12_STORE!$2:$1864,2,FALSE)</f>
        <v>GREENWOOD, SC</v>
      </c>
      <c r="C16" s="4" t="s">
        <v>40</v>
      </c>
      <c r="D16" s="3" t="s">
        <v>41</v>
      </c>
      <c r="E16" s="3" t="s">
        <v>10</v>
      </c>
      <c r="F16" s="5">
        <v>198</v>
      </c>
      <c r="G16" s="6">
        <v>1.1658010495742177E-4</v>
      </c>
      <c r="H16" s="7" t="str">
        <f t="shared" si="0"/>
        <v>Low Order</v>
      </c>
    </row>
    <row r="17" spans="1:8" x14ac:dyDescent="0.35">
      <c r="A17" s="3">
        <v>1060</v>
      </c>
      <c r="B17" s="4" t="str">
        <f>VLOOKUP(A17,[1]RMS12_STORE!$2:$1864,2,FALSE)</f>
        <v>MT.PLEASANT, SC</v>
      </c>
      <c r="C17" s="4" t="s">
        <v>42</v>
      </c>
      <c r="D17" s="3" t="s">
        <v>41</v>
      </c>
      <c r="E17" s="3" t="s">
        <v>10</v>
      </c>
      <c r="F17" s="5">
        <v>230</v>
      </c>
      <c r="G17" s="6">
        <v>1.3542133404144952E-4</v>
      </c>
      <c r="H17" s="7" t="str">
        <f t="shared" si="0"/>
        <v>Medium Order</v>
      </c>
    </row>
    <row r="18" spans="1:8" x14ac:dyDescent="0.35">
      <c r="A18" s="3">
        <v>1061</v>
      </c>
      <c r="B18" s="4" t="str">
        <f>VLOOKUP(A18,[1]RMS12_STORE!$2:$1864,2,FALSE)</f>
        <v>N.ORL-SLIDELL</v>
      </c>
      <c r="C18" s="4" t="s">
        <v>43</v>
      </c>
      <c r="D18" s="3" t="s">
        <v>44</v>
      </c>
      <c r="E18" s="3" t="s">
        <v>10</v>
      </c>
      <c r="F18" s="5">
        <v>0</v>
      </c>
      <c r="G18" s="6">
        <v>0</v>
      </c>
      <c r="H18" s="7" t="str">
        <f t="shared" si="0"/>
        <v>Low Order</v>
      </c>
    </row>
    <row r="19" spans="1:8" x14ac:dyDescent="0.35">
      <c r="A19" s="3">
        <v>1062</v>
      </c>
      <c r="B19" s="4" t="str">
        <f>VLOOKUP(A19,[1]RMS12_STORE!$2:$1864,2,FALSE)</f>
        <v>KNOX-MARYVILLE</v>
      </c>
      <c r="C19" s="4" t="s">
        <v>45</v>
      </c>
      <c r="D19" s="3" t="s">
        <v>46</v>
      </c>
      <c r="E19" s="3" t="s">
        <v>10</v>
      </c>
      <c r="F19" s="5">
        <v>942</v>
      </c>
      <c r="G19" s="6">
        <v>5.5463868116106721E-4</v>
      </c>
      <c r="H19" s="7" t="str">
        <f t="shared" si="0"/>
        <v>Medium Order</v>
      </c>
    </row>
    <row r="20" spans="1:8" x14ac:dyDescent="0.35">
      <c r="A20" s="3">
        <v>1063</v>
      </c>
      <c r="B20" s="4" t="str">
        <f>VLOOKUP(A20,[1]RMS12_STORE!$2:$1864,2,FALSE)</f>
        <v>FALMOUTH</v>
      </c>
      <c r="C20" s="4" t="s">
        <v>47</v>
      </c>
      <c r="D20" s="3" t="s">
        <v>33</v>
      </c>
      <c r="E20" s="3" t="s">
        <v>10</v>
      </c>
      <c r="F20" s="5">
        <v>31</v>
      </c>
      <c r="G20" s="6">
        <v>1.8252440675151891E-5</v>
      </c>
      <c r="H20" s="7" t="str">
        <f t="shared" si="0"/>
        <v>Low Order</v>
      </c>
    </row>
    <row r="21" spans="1:8" x14ac:dyDescent="0.35">
      <c r="A21" s="3">
        <v>1064</v>
      </c>
      <c r="B21" s="4" t="str">
        <f>VLOOKUP(A21,[1]RMS12_STORE!$2:$1864,2,FALSE)</f>
        <v>RAL-HOLLY SPRINGS</v>
      </c>
      <c r="C21" s="4" t="s">
        <v>48</v>
      </c>
      <c r="D21" s="3" t="s">
        <v>26</v>
      </c>
      <c r="E21" s="3" t="s">
        <v>10</v>
      </c>
      <c r="F21" s="5">
        <v>1081</v>
      </c>
      <c r="G21" s="6">
        <v>6.3648026999481278E-4</v>
      </c>
      <c r="H21" s="7" t="str">
        <f t="shared" si="0"/>
        <v>Medium Order</v>
      </c>
    </row>
    <row r="22" spans="1:8" x14ac:dyDescent="0.35">
      <c r="A22" s="3">
        <v>1065</v>
      </c>
      <c r="B22" s="4" t="str">
        <f>VLOOKUP(A22,[1]RMS12_STORE!$2:$1864,2,FALSE)</f>
        <v>RICHMOND, KY</v>
      </c>
      <c r="C22" s="4" t="s">
        <v>49</v>
      </c>
      <c r="D22" s="3" t="s">
        <v>50</v>
      </c>
      <c r="E22" s="3" t="s">
        <v>10</v>
      </c>
      <c r="F22" s="5">
        <v>1540</v>
      </c>
      <c r="G22" s="6">
        <v>9.06734149668836E-4</v>
      </c>
      <c r="H22" s="7" t="str">
        <f t="shared" si="0"/>
        <v>Medium Order</v>
      </c>
    </row>
    <row r="23" spans="1:8" x14ac:dyDescent="0.35">
      <c r="A23" s="3">
        <v>1066</v>
      </c>
      <c r="B23" s="4" t="str">
        <f>VLOOKUP(A23,[1]RMS12_STORE!$2:$1864,2,FALSE)</f>
        <v>FRANKFORT, KY</v>
      </c>
      <c r="C23" s="4" t="s">
        <v>51</v>
      </c>
      <c r="D23" s="3" t="s">
        <v>50</v>
      </c>
      <c r="E23" s="3" t="s">
        <v>10</v>
      </c>
      <c r="F23" s="5">
        <v>1344</v>
      </c>
      <c r="G23" s="6">
        <v>7.9133162152916596E-4</v>
      </c>
      <c r="H23" s="7" t="str">
        <f t="shared" si="0"/>
        <v>Medium Order</v>
      </c>
    </row>
    <row r="24" spans="1:8" x14ac:dyDescent="0.35">
      <c r="A24" s="3">
        <v>1068</v>
      </c>
      <c r="B24" s="4" t="str">
        <f>VLOOKUP(A24,[1]RMS12_STORE!$2:$1864,2,FALSE)</f>
        <v>EL PASO WEST</v>
      </c>
      <c r="C24" s="4" t="s">
        <v>52</v>
      </c>
      <c r="D24" s="3" t="s">
        <v>39</v>
      </c>
      <c r="E24" s="3" t="s">
        <v>10</v>
      </c>
      <c r="F24" s="5">
        <v>267</v>
      </c>
      <c r="G24" s="6">
        <v>1.5720650516985661E-4</v>
      </c>
      <c r="H24" s="7" t="str">
        <f t="shared" si="0"/>
        <v>Medium Order</v>
      </c>
    </row>
    <row r="25" spans="1:8" x14ac:dyDescent="0.35">
      <c r="A25" s="3">
        <v>1069</v>
      </c>
      <c r="B25" s="4" t="str">
        <f>VLOOKUP(A25,[1]RMS12_STORE!$2:$1864,2,FALSE)</f>
        <v>HSTN-CYPRESS</v>
      </c>
      <c r="C25" s="4" t="s">
        <v>53</v>
      </c>
      <c r="D25" s="3" t="s">
        <v>39</v>
      </c>
      <c r="E25" s="3" t="s">
        <v>10</v>
      </c>
      <c r="F25" s="5">
        <v>4965</v>
      </c>
      <c r="G25" s="6">
        <v>2.9233344500686821E-3</v>
      </c>
      <c r="H25" s="7" t="str">
        <f t="shared" si="0"/>
        <v>High Order</v>
      </c>
    </row>
    <row r="26" spans="1:8" x14ac:dyDescent="0.35">
      <c r="A26" s="3">
        <v>1070</v>
      </c>
      <c r="B26" s="4" t="str">
        <f>VLOOKUP(A26,[1]RMS12_STORE!$2:$1864,2,FALSE)</f>
        <v>ATL-ROSWELL</v>
      </c>
      <c r="C26" s="4" t="s">
        <v>54</v>
      </c>
      <c r="D26" s="3" t="s">
        <v>21</v>
      </c>
      <c r="E26" s="3" t="s">
        <v>10</v>
      </c>
      <c r="F26" s="5">
        <v>202</v>
      </c>
      <c r="G26" s="6">
        <v>1.1893525859292524E-4</v>
      </c>
      <c r="H26" s="7" t="str">
        <f t="shared" si="0"/>
        <v>Low Order</v>
      </c>
    </row>
    <row r="27" spans="1:8" x14ac:dyDescent="0.35">
      <c r="A27" s="3">
        <v>1072</v>
      </c>
      <c r="B27" s="4" t="str">
        <f>VLOOKUP(A27,[1]RMS12_STORE!$2:$1864,2,FALSE)</f>
        <v>LAKEWOOD, NY</v>
      </c>
      <c r="C27" s="4" t="s">
        <v>55</v>
      </c>
      <c r="D27" s="3" t="s">
        <v>56</v>
      </c>
      <c r="E27" s="3" t="s">
        <v>10</v>
      </c>
      <c r="F27" s="5">
        <v>176</v>
      </c>
      <c r="G27" s="6">
        <v>1.0362675996215268E-4</v>
      </c>
      <c r="H27" s="7" t="str">
        <f t="shared" si="0"/>
        <v>Low Order</v>
      </c>
    </row>
    <row r="28" spans="1:8" x14ac:dyDescent="0.35">
      <c r="A28" s="3">
        <v>1073</v>
      </c>
      <c r="B28" s="4" t="str">
        <f>VLOOKUP(A28,[1]RMS12_STORE!$2:$1864,2,FALSE)</f>
        <v>LISBON, CT</v>
      </c>
      <c r="C28" s="4" t="s">
        <v>57</v>
      </c>
      <c r="D28" s="3" t="s">
        <v>58</v>
      </c>
      <c r="E28" s="3" t="s">
        <v>10</v>
      </c>
      <c r="F28" s="5">
        <v>798</v>
      </c>
      <c r="G28" s="6">
        <v>4.6985315028294229E-4</v>
      </c>
      <c r="H28" s="7" t="str">
        <f t="shared" si="0"/>
        <v>Medium Order</v>
      </c>
    </row>
    <row r="29" spans="1:8" x14ac:dyDescent="0.35">
      <c r="A29" s="3">
        <v>1074</v>
      </c>
      <c r="B29" s="4" t="str">
        <f>VLOOKUP(A29,[1]RMS12_STORE!$2:$1864,2,FALSE)</f>
        <v>LA-STUDIO CITY</v>
      </c>
      <c r="C29" s="4" t="s">
        <v>59</v>
      </c>
      <c r="D29" s="3" t="s">
        <v>60</v>
      </c>
      <c r="E29" s="3" t="s">
        <v>10</v>
      </c>
      <c r="F29" s="5">
        <v>420</v>
      </c>
      <c r="G29" s="6">
        <v>2.4729113172786436E-4</v>
      </c>
      <c r="H29" s="7" t="str">
        <f t="shared" si="0"/>
        <v>Medium Order</v>
      </c>
    </row>
    <row r="30" spans="1:8" x14ac:dyDescent="0.35">
      <c r="A30" s="3">
        <v>1075</v>
      </c>
      <c r="B30" s="4" t="str">
        <f>VLOOKUP(A30,[1]RMS12_STORE!$2:$1864,2,FALSE)</f>
        <v>BOS-WESTWOOD</v>
      </c>
      <c r="C30" s="4" t="s">
        <v>61</v>
      </c>
      <c r="D30" s="3" t="s">
        <v>33</v>
      </c>
      <c r="E30" s="3" t="s">
        <v>10</v>
      </c>
      <c r="F30" s="5">
        <v>84</v>
      </c>
      <c r="G30" s="6">
        <v>4.9458226345572872E-5</v>
      </c>
      <c r="H30" s="7" t="str">
        <f t="shared" si="0"/>
        <v>Low Order</v>
      </c>
    </row>
    <row r="31" spans="1:8" x14ac:dyDescent="0.35">
      <c r="A31" s="3">
        <v>1076</v>
      </c>
      <c r="B31" s="4" t="str">
        <f>VLOOKUP(A31,[1]RMS12_STORE!$2:$1864,2,FALSE)</f>
        <v>CIN-NEWPORT</v>
      </c>
      <c r="C31" s="4" t="s">
        <v>62</v>
      </c>
      <c r="D31" s="3" t="s">
        <v>50</v>
      </c>
      <c r="E31" s="3" t="s">
        <v>10</v>
      </c>
      <c r="F31" s="5">
        <v>273</v>
      </c>
      <c r="G31" s="6">
        <v>1.6073923562311184E-4</v>
      </c>
      <c r="H31" s="7" t="str">
        <f t="shared" si="0"/>
        <v>Medium Order</v>
      </c>
    </row>
    <row r="32" spans="1:8" x14ac:dyDescent="0.35">
      <c r="A32" s="3">
        <v>1077</v>
      </c>
      <c r="B32" s="4" t="str">
        <f>VLOOKUP(A32,[1]RMS12_STORE!$2:$1864,2,FALSE)</f>
        <v>VA BCH-HAMPTON</v>
      </c>
      <c r="C32" s="4" t="s">
        <v>63</v>
      </c>
      <c r="D32" s="3" t="s">
        <v>64</v>
      </c>
      <c r="E32" s="3" t="s">
        <v>10</v>
      </c>
      <c r="F32" s="5">
        <v>0</v>
      </c>
      <c r="G32" s="6">
        <v>0</v>
      </c>
      <c r="H32" s="7" t="str">
        <f t="shared" si="0"/>
        <v>Low Order</v>
      </c>
    </row>
    <row r="33" spans="1:8" x14ac:dyDescent="0.35">
      <c r="A33" s="3">
        <v>1079</v>
      </c>
      <c r="B33" s="4" t="str">
        <f>VLOOKUP(A33,[1]RMS12_STORE!$2:$1864,2,FALSE)</f>
        <v>BIRM-BESSEMER</v>
      </c>
      <c r="C33" s="4" t="s">
        <v>65</v>
      </c>
      <c r="D33" s="3" t="s">
        <v>66</v>
      </c>
      <c r="E33" s="3" t="s">
        <v>10</v>
      </c>
      <c r="F33" s="5">
        <v>5220</v>
      </c>
      <c r="G33" s="6">
        <v>3.0734754943320284E-3</v>
      </c>
      <c r="H33" s="7" t="str">
        <f t="shared" si="0"/>
        <v>High Order</v>
      </c>
    </row>
    <row r="34" spans="1:8" x14ac:dyDescent="0.35">
      <c r="A34" s="3">
        <v>1081</v>
      </c>
      <c r="B34" s="4" t="str">
        <f>VLOOKUP(A34,[1]RMS12_STORE!$2:$1864,2,FALSE)</f>
        <v>BOS-CAMBRIDGE</v>
      </c>
      <c r="C34" s="4" t="s">
        <v>67</v>
      </c>
      <c r="D34" s="3" t="s">
        <v>33</v>
      </c>
      <c r="E34" s="3" t="s">
        <v>10</v>
      </c>
      <c r="F34" s="5">
        <v>2079</v>
      </c>
      <c r="G34" s="6">
        <v>1.2240911020529285E-3</v>
      </c>
      <c r="H34" s="7" t="str">
        <f t="shared" si="0"/>
        <v>Medium Order</v>
      </c>
    </row>
    <row r="35" spans="1:8" x14ac:dyDescent="0.35">
      <c r="A35" s="3">
        <v>1082</v>
      </c>
      <c r="B35" s="4" t="str">
        <f>VLOOKUP(A35,[1]RMS12_STORE!$2:$1864,2,FALSE)</f>
        <v>HUNTSVILLE</v>
      </c>
      <c r="C35" s="4" t="s">
        <v>68</v>
      </c>
      <c r="D35" s="3" t="s">
        <v>66</v>
      </c>
      <c r="E35" s="3" t="s">
        <v>10</v>
      </c>
      <c r="F35" s="5">
        <v>916</v>
      </c>
      <c r="G35" s="6">
        <v>5.3933018253029467E-4</v>
      </c>
      <c r="H35" s="7" t="str">
        <f t="shared" si="0"/>
        <v>Medium Order</v>
      </c>
    </row>
    <row r="36" spans="1:8" x14ac:dyDescent="0.35">
      <c r="A36" s="3">
        <v>1083</v>
      </c>
      <c r="B36" s="4" t="str">
        <f>VLOOKUP(A36,[1]RMS12_STORE!$2:$1864,2,FALSE)</f>
        <v>RICHMOND-WHITE OAK</v>
      </c>
      <c r="C36" s="4" t="s">
        <v>69</v>
      </c>
      <c r="D36" s="3" t="s">
        <v>64</v>
      </c>
      <c r="E36" s="3" t="s">
        <v>10</v>
      </c>
      <c r="F36" s="5">
        <v>616</v>
      </c>
      <c r="G36" s="6">
        <v>3.626936598675344E-4</v>
      </c>
      <c r="H36" s="7" t="str">
        <f t="shared" si="0"/>
        <v>Medium Order</v>
      </c>
    </row>
    <row r="37" spans="1:8" x14ac:dyDescent="0.35">
      <c r="A37" s="3">
        <v>1084</v>
      </c>
      <c r="B37" s="4" t="str">
        <f>VLOOKUP(A37,[1]RMS12_STORE!$2:$1864,2,FALSE)</f>
        <v>BIDDEFORD ME</v>
      </c>
      <c r="C37" s="4" t="s">
        <v>70</v>
      </c>
      <c r="D37" s="3" t="s">
        <v>71</v>
      </c>
      <c r="E37" s="3" t="s">
        <v>10</v>
      </c>
      <c r="F37" s="5">
        <v>3844</v>
      </c>
      <c r="G37" s="6">
        <v>2.2633026437188348E-3</v>
      </c>
      <c r="H37" s="7" t="str">
        <f t="shared" si="0"/>
        <v>High Order</v>
      </c>
    </row>
    <row r="38" spans="1:8" x14ac:dyDescent="0.35">
      <c r="A38" s="3">
        <v>1085</v>
      </c>
      <c r="B38" s="4" t="str">
        <f>VLOOKUP(A38,[1]RMS12_STORE!$2:$1864,2,FALSE)</f>
        <v>KC-KANSAS CITY/ZONA ROSA</v>
      </c>
      <c r="C38" s="4" t="s">
        <v>72</v>
      </c>
      <c r="D38" s="3" t="s">
        <v>73</v>
      </c>
      <c r="E38" s="3" t="s">
        <v>10</v>
      </c>
      <c r="F38" s="5">
        <v>588</v>
      </c>
      <c r="G38" s="6">
        <v>3.4620758441901011E-4</v>
      </c>
      <c r="H38" s="7" t="str">
        <f t="shared" si="0"/>
        <v>Medium Order</v>
      </c>
    </row>
    <row r="39" spans="1:8" x14ac:dyDescent="0.35">
      <c r="A39" s="3">
        <v>1087</v>
      </c>
      <c r="B39" s="4" t="str">
        <f>VLOOKUP(A39,[1]RMS12_STORE!$2:$1864,2,FALSE)</f>
        <v>SEA-GIG HARBOR</v>
      </c>
      <c r="C39" s="4" t="s">
        <v>74</v>
      </c>
      <c r="D39" s="3" t="s">
        <v>75</v>
      </c>
      <c r="E39" s="3" t="s">
        <v>10</v>
      </c>
      <c r="F39" s="5">
        <v>2930</v>
      </c>
      <c r="G39" s="6">
        <v>1.7251500380062919E-3</v>
      </c>
      <c r="H39" s="7" t="str">
        <f t="shared" si="0"/>
        <v>High Order</v>
      </c>
    </row>
    <row r="40" spans="1:8" x14ac:dyDescent="0.35">
      <c r="A40" s="3">
        <v>1088</v>
      </c>
      <c r="B40" s="4" t="str">
        <f>VLOOKUP(A40,[1]RMS12_STORE!$2:$1864,2,FALSE)</f>
        <v>DFW-MURPHY</v>
      </c>
      <c r="C40" s="4" t="s">
        <v>76</v>
      </c>
      <c r="D40" s="3" t="s">
        <v>39</v>
      </c>
      <c r="E40" s="3" t="s">
        <v>10</v>
      </c>
      <c r="F40" s="5">
        <v>375</v>
      </c>
      <c r="G40" s="6">
        <v>2.2079565332845032E-4</v>
      </c>
      <c r="H40" s="7" t="str">
        <f t="shared" si="0"/>
        <v>Medium Order</v>
      </c>
    </row>
    <row r="41" spans="1:8" x14ac:dyDescent="0.35">
      <c r="A41" s="3">
        <v>1089</v>
      </c>
      <c r="B41" s="4" t="str">
        <f>VLOOKUP(A41,[1]RMS12_STORE!$2:$1864,2,FALSE)</f>
        <v>WAYNESVILLE</v>
      </c>
      <c r="C41" s="4" t="s">
        <v>77</v>
      </c>
      <c r="D41" s="3" t="s">
        <v>26</v>
      </c>
      <c r="E41" s="3" t="s">
        <v>10</v>
      </c>
      <c r="F41" s="5">
        <v>0</v>
      </c>
      <c r="G41" s="6">
        <v>0</v>
      </c>
      <c r="H41" s="7" t="str">
        <f t="shared" si="0"/>
        <v>Low Order</v>
      </c>
    </row>
    <row r="42" spans="1:8" x14ac:dyDescent="0.35">
      <c r="A42" s="3">
        <v>1090</v>
      </c>
      <c r="B42" s="4" t="str">
        <f>VLOOKUP(A42,[1]RMS12_STORE!$2:$1864,2,FALSE)</f>
        <v>PHI-MARLTON</v>
      </c>
      <c r="C42" s="4" t="s">
        <v>78</v>
      </c>
      <c r="D42" s="3" t="s">
        <v>31</v>
      </c>
      <c r="E42" s="3" t="s">
        <v>10</v>
      </c>
      <c r="F42" s="5">
        <v>170</v>
      </c>
      <c r="G42" s="6">
        <v>1.0009402950889748E-4</v>
      </c>
      <c r="H42" s="7" t="str">
        <f t="shared" si="0"/>
        <v>Low Order</v>
      </c>
    </row>
    <row r="43" spans="1:8" x14ac:dyDescent="0.35">
      <c r="A43" s="3">
        <v>1091</v>
      </c>
      <c r="B43" s="4" t="str">
        <f>VLOOKUP(A43,[1]RMS12_STORE!$2:$1864,2,FALSE)</f>
        <v>SLC-AMERICAN FORK</v>
      </c>
      <c r="C43" s="4" t="s">
        <v>79</v>
      </c>
      <c r="D43" s="3" t="s">
        <v>80</v>
      </c>
      <c r="E43" s="3" t="s">
        <v>10</v>
      </c>
      <c r="F43" s="5">
        <v>0</v>
      </c>
      <c r="G43" s="6">
        <v>0</v>
      </c>
      <c r="H43" s="7" t="str">
        <f t="shared" si="0"/>
        <v>Low Order</v>
      </c>
    </row>
    <row r="44" spans="1:8" x14ac:dyDescent="0.35">
      <c r="A44" s="3">
        <v>1092</v>
      </c>
      <c r="B44" s="4" t="str">
        <f>VLOOKUP(A44,[1]RMS12_STORE!$2:$1864,2,FALSE)</f>
        <v>DFW-ARLINGTON/NORTH</v>
      </c>
      <c r="C44" s="4" t="s">
        <v>81</v>
      </c>
      <c r="D44" s="3" t="s">
        <v>39</v>
      </c>
      <c r="E44" s="3" t="s">
        <v>10</v>
      </c>
      <c r="F44" s="5">
        <v>1430</v>
      </c>
      <c r="G44" s="6">
        <v>8.4196742469249048E-4</v>
      </c>
      <c r="H44" s="7" t="str">
        <f t="shared" si="0"/>
        <v>Medium Order</v>
      </c>
    </row>
    <row r="45" spans="1:8" x14ac:dyDescent="0.35">
      <c r="A45" s="3">
        <v>1093</v>
      </c>
      <c r="B45" s="4" t="str">
        <f>VLOOKUP(A45,[1]RMS12_STORE!$2:$1864,2,FALSE)</f>
        <v>BALT-OWINGS MILL</v>
      </c>
      <c r="C45" s="4" t="s">
        <v>82</v>
      </c>
      <c r="D45" s="3" t="s">
        <v>83</v>
      </c>
      <c r="E45" s="3" t="s">
        <v>10</v>
      </c>
      <c r="F45" s="5">
        <v>327</v>
      </c>
      <c r="G45" s="6">
        <v>1.9253380970240869E-4</v>
      </c>
      <c r="H45" s="7" t="str">
        <f t="shared" si="0"/>
        <v>Medium Order</v>
      </c>
    </row>
    <row r="46" spans="1:8" x14ac:dyDescent="0.35">
      <c r="A46" s="3">
        <v>1094</v>
      </c>
      <c r="B46" s="4" t="str">
        <f>VLOOKUP(A46,[1]RMS12_STORE!$2:$1864,2,FALSE)</f>
        <v>BOWLING GREEN</v>
      </c>
      <c r="C46" s="4" t="s">
        <v>84</v>
      </c>
      <c r="D46" s="3" t="s">
        <v>50</v>
      </c>
      <c r="E46" s="3" t="s">
        <v>10</v>
      </c>
      <c r="F46" s="5">
        <v>602</v>
      </c>
      <c r="G46" s="6">
        <v>3.5445062214327225E-4</v>
      </c>
      <c r="H46" s="7" t="str">
        <f t="shared" si="0"/>
        <v>Medium Order</v>
      </c>
    </row>
    <row r="47" spans="1:8" x14ac:dyDescent="0.35">
      <c r="A47" s="3">
        <v>1095</v>
      </c>
      <c r="B47" s="4" t="str">
        <f>VLOOKUP(A47,[1]RMS12_STORE!$2:$1864,2,FALSE)</f>
        <v>PALM BEACH-DELRAY BEACH</v>
      </c>
      <c r="C47" s="4" t="s">
        <v>85</v>
      </c>
      <c r="D47" s="3" t="s">
        <v>9</v>
      </c>
      <c r="E47" s="3" t="s">
        <v>10</v>
      </c>
      <c r="F47" s="5">
        <v>242</v>
      </c>
      <c r="G47" s="6">
        <v>1.4248679494795993E-4</v>
      </c>
      <c r="H47" s="7" t="str">
        <f t="shared" si="0"/>
        <v>Medium Order</v>
      </c>
    </row>
    <row r="48" spans="1:8" x14ac:dyDescent="0.35">
      <c r="A48" s="3">
        <v>1098</v>
      </c>
      <c r="B48" s="4" t="str">
        <f>VLOOKUP(A48,[1]RMS12_STORE!$2:$1864,2,FALSE)</f>
        <v>NWK-EDGEWATER</v>
      </c>
      <c r="C48" s="4" t="s">
        <v>86</v>
      </c>
      <c r="D48" s="3" t="s">
        <v>31</v>
      </c>
      <c r="E48" s="3" t="s">
        <v>10</v>
      </c>
      <c r="F48" s="5">
        <v>207</v>
      </c>
      <c r="G48" s="6">
        <v>1.2187920063730457E-4</v>
      </c>
      <c r="H48" s="7" t="str">
        <f t="shared" si="0"/>
        <v>Low Order</v>
      </c>
    </row>
    <row r="49" spans="1:8" x14ac:dyDescent="0.35">
      <c r="A49" s="3">
        <v>1099</v>
      </c>
      <c r="B49" s="4" t="str">
        <f>VLOOKUP(A49,[1]RMS12_STORE!$2:$1864,2,FALSE)</f>
        <v>MPHS-OLIVE BRANCH</v>
      </c>
      <c r="C49" s="4" t="s">
        <v>87</v>
      </c>
      <c r="D49" s="3" t="s">
        <v>88</v>
      </c>
      <c r="E49" s="3" t="s">
        <v>10</v>
      </c>
      <c r="F49" s="5">
        <v>0</v>
      </c>
      <c r="G49" s="6">
        <v>0</v>
      </c>
      <c r="H49" s="7" t="str">
        <f t="shared" si="0"/>
        <v>Low Order</v>
      </c>
    </row>
    <row r="50" spans="1:8" x14ac:dyDescent="0.35">
      <c r="A50" s="3">
        <v>1103</v>
      </c>
      <c r="B50" s="4" t="str">
        <f>VLOOKUP(A50,[1]RMS12_STORE!$2:$1864,2,FALSE)</f>
        <v>HSTN-COPPERFIELD</v>
      </c>
      <c r="C50" s="4" t="s">
        <v>89</v>
      </c>
      <c r="D50" s="3" t="s">
        <v>39</v>
      </c>
      <c r="E50" s="3" t="s">
        <v>10</v>
      </c>
      <c r="F50" s="5">
        <v>0</v>
      </c>
      <c r="G50" s="6">
        <v>0</v>
      </c>
      <c r="H50" s="7" t="str">
        <f t="shared" si="0"/>
        <v>Low Order</v>
      </c>
    </row>
    <row r="51" spans="1:8" x14ac:dyDescent="0.35">
      <c r="A51" s="3">
        <v>1104</v>
      </c>
      <c r="B51" s="4" t="str">
        <f>VLOOKUP(A51,[1]RMS12_STORE!$2:$1864,2,FALSE)</f>
        <v>OKC-N. MAY</v>
      </c>
      <c r="C51" s="4" t="s">
        <v>90</v>
      </c>
      <c r="D51" s="3" t="s">
        <v>91</v>
      </c>
      <c r="E51" s="3" t="s">
        <v>10</v>
      </c>
      <c r="F51" s="5">
        <v>3296</v>
      </c>
      <c r="G51" s="6">
        <v>1.9406465956548593E-3</v>
      </c>
      <c r="H51" s="7" t="str">
        <f t="shared" si="0"/>
        <v>High Order</v>
      </c>
    </row>
    <row r="52" spans="1:8" x14ac:dyDescent="0.35">
      <c r="A52" s="3">
        <v>1118</v>
      </c>
      <c r="B52" s="4" t="str">
        <f>VLOOKUP(A52,[1]RMS12_STORE!$2:$1864,2,FALSE)</f>
        <v>HSTN-WEBSTER</v>
      </c>
      <c r="C52" s="4" t="s">
        <v>92</v>
      </c>
      <c r="D52" s="3" t="s">
        <v>39</v>
      </c>
      <c r="E52" s="3" t="s">
        <v>10</v>
      </c>
      <c r="F52" s="5">
        <v>0</v>
      </c>
      <c r="G52" s="6">
        <v>0</v>
      </c>
      <c r="H52" s="7" t="str">
        <f t="shared" si="0"/>
        <v>Low Order</v>
      </c>
    </row>
    <row r="53" spans="1:8" x14ac:dyDescent="0.35">
      <c r="A53" s="3">
        <v>1151</v>
      </c>
      <c r="B53" s="4" t="str">
        <f>VLOOKUP(A53,[1]RMS12_STORE!$2:$1864,2,FALSE)</f>
        <v>MPHS-COLLIERVILLE</v>
      </c>
      <c r="C53" s="4" t="s">
        <v>93</v>
      </c>
      <c r="D53" s="3" t="s">
        <v>46</v>
      </c>
      <c r="E53" s="3" t="s">
        <v>10</v>
      </c>
      <c r="F53" s="5">
        <v>284</v>
      </c>
      <c r="G53" s="6">
        <v>1.6721590812074637E-4</v>
      </c>
      <c r="H53" s="7" t="str">
        <f t="shared" si="0"/>
        <v>Medium Order</v>
      </c>
    </row>
    <row r="54" spans="1:8" x14ac:dyDescent="0.35">
      <c r="A54" s="3">
        <v>1152</v>
      </c>
      <c r="B54" s="4" t="str">
        <f>VLOOKUP(A54,[1]RMS12_STORE!$2:$1864,2,FALSE)</f>
        <v>WESTERLY</v>
      </c>
      <c r="C54" s="4" t="s">
        <v>94</v>
      </c>
      <c r="D54" s="3" t="s">
        <v>95</v>
      </c>
      <c r="E54" s="3" t="s">
        <v>10</v>
      </c>
      <c r="F54" s="5">
        <v>1048</v>
      </c>
      <c r="G54" s="6">
        <v>6.1705025250190909E-4</v>
      </c>
      <c r="H54" s="7" t="str">
        <f t="shared" si="0"/>
        <v>Medium Order</v>
      </c>
    </row>
    <row r="55" spans="1:8" x14ac:dyDescent="0.35">
      <c r="A55" s="3">
        <v>1153</v>
      </c>
      <c r="B55" s="4" t="str">
        <f>VLOOKUP(A55,[1]RMS12_STORE!$2:$1864,2,FALSE)</f>
        <v>EPPING</v>
      </c>
      <c r="C55" s="4" t="s">
        <v>96</v>
      </c>
      <c r="D55" s="3" t="s">
        <v>97</v>
      </c>
      <c r="E55" s="3" t="s">
        <v>10</v>
      </c>
      <c r="F55" s="5">
        <v>632</v>
      </c>
      <c r="G55" s="6">
        <v>3.7211427440954825E-4</v>
      </c>
      <c r="H55" s="7" t="str">
        <f t="shared" si="0"/>
        <v>Medium Order</v>
      </c>
    </row>
    <row r="56" spans="1:8" x14ac:dyDescent="0.35">
      <c r="A56" s="3">
        <v>1154</v>
      </c>
      <c r="B56" s="4" t="str">
        <f>VLOOKUP(A56,[1]RMS12_STORE!$2:$1864,2,FALSE)</f>
        <v>STATESVILLE</v>
      </c>
      <c r="C56" s="4" t="s">
        <v>98</v>
      </c>
      <c r="D56" s="3" t="s">
        <v>26</v>
      </c>
      <c r="E56" s="3" t="s">
        <v>10</v>
      </c>
      <c r="F56" s="5">
        <v>0</v>
      </c>
      <c r="G56" s="6">
        <v>0</v>
      </c>
      <c r="H56" s="7" t="str">
        <f t="shared" si="0"/>
        <v>Low Order</v>
      </c>
    </row>
    <row r="57" spans="1:8" x14ac:dyDescent="0.35">
      <c r="A57" s="3">
        <v>1155</v>
      </c>
      <c r="B57" s="4" t="str">
        <f>VLOOKUP(A57,[1]RMS12_STORE!$2:$1864,2,FALSE)</f>
        <v>HART-MANSFIELD</v>
      </c>
      <c r="C57" s="4" t="s">
        <v>99</v>
      </c>
      <c r="D57" s="3" t="s">
        <v>58</v>
      </c>
      <c r="E57" s="3" t="s">
        <v>10</v>
      </c>
      <c r="F57" s="5">
        <v>1144</v>
      </c>
      <c r="G57" s="6">
        <v>6.7357393975399241E-4</v>
      </c>
      <c r="H57" s="7" t="str">
        <f t="shared" si="0"/>
        <v>Medium Order</v>
      </c>
    </row>
    <row r="58" spans="1:8" x14ac:dyDescent="0.35">
      <c r="A58" s="3">
        <v>1157</v>
      </c>
      <c r="B58" s="4" t="str">
        <f>VLOOKUP(A58,[1]RMS12_STORE!$2:$1864,2,FALSE)</f>
        <v>HSTN-ROSENBERG</v>
      </c>
      <c r="C58" s="4" t="s">
        <v>100</v>
      </c>
      <c r="D58" s="3" t="s">
        <v>39</v>
      </c>
      <c r="E58" s="3" t="s">
        <v>10</v>
      </c>
      <c r="F58" s="5">
        <v>0</v>
      </c>
      <c r="G58" s="6">
        <v>0</v>
      </c>
      <c r="H58" s="7" t="str">
        <f t="shared" si="0"/>
        <v>Low Order</v>
      </c>
    </row>
    <row r="59" spans="1:8" x14ac:dyDescent="0.35">
      <c r="A59" s="3">
        <v>1158</v>
      </c>
      <c r="B59" s="4" t="str">
        <f>VLOOKUP(A59,[1]RMS12_STORE!$2:$1864,2,FALSE)</f>
        <v>ST.L-BRENTWOOD</v>
      </c>
      <c r="C59" s="4" t="s">
        <v>101</v>
      </c>
      <c r="D59" s="3" t="s">
        <v>73</v>
      </c>
      <c r="E59" s="3" t="s">
        <v>10</v>
      </c>
      <c r="F59" s="5">
        <v>3322</v>
      </c>
      <c r="G59" s="6">
        <v>1.9559550942856319E-3</v>
      </c>
      <c r="H59" s="7" t="str">
        <f t="shared" si="0"/>
        <v>High Order</v>
      </c>
    </row>
    <row r="60" spans="1:8" x14ac:dyDescent="0.35">
      <c r="A60" s="3">
        <v>1159</v>
      </c>
      <c r="B60" s="4" t="str">
        <f>VLOOKUP(A60,[1]RMS12_STORE!$2:$1864,2,FALSE)</f>
        <v>HSTN-ATASCOCITA</v>
      </c>
      <c r="C60" s="4" t="s">
        <v>102</v>
      </c>
      <c r="D60" s="3" t="s">
        <v>39</v>
      </c>
      <c r="E60" s="3" t="s">
        <v>10</v>
      </c>
      <c r="F60" s="5">
        <v>0</v>
      </c>
      <c r="G60" s="6">
        <v>0</v>
      </c>
      <c r="H60" s="7" t="str">
        <f t="shared" si="0"/>
        <v>Low Order</v>
      </c>
    </row>
    <row r="61" spans="1:8" x14ac:dyDescent="0.35">
      <c r="A61" s="3">
        <v>1160</v>
      </c>
      <c r="B61" s="4" t="str">
        <f>VLOOKUP(A61,[1]RMS12_STORE!$2:$1864,2,FALSE)</f>
        <v>DFW-FT WORTH MONTGOMERY PLAZA</v>
      </c>
      <c r="C61" s="4" t="s">
        <v>103</v>
      </c>
      <c r="D61" s="3" t="s">
        <v>39</v>
      </c>
      <c r="E61" s="3" t="s">
        <v>10</v>
      </c>
      <c r="F61" s="5">
        <v>2211</v>
      </c>
      <c r="G61" s="6">
        <v>1.301811172024543E-3</v>
      </c>
      <c r="H61" s="7" t="str">
        <f t="shared" si="0"/>
        <v>Medium Order</v>
      </c>
    </row>
    <row r="62" spans="1:8" x14ac:dyDescent="0.35">
      <c r="A62" s="3">
        <v>1161</v>
      </c>
      <c r="B62" s="4" t="str">
        <f>VLOOKUP(A62,[1]RMS12_STORE!$2:$1864,2,FALSE)</f>
        <v>AMSTERDAM</v>
      </c>
      <c r="C62" s="4" t="s">
        <v>104</v>
      </c>
      <c r="D62" s="3" t="s">
        <v>56</v>
      </c>
      <c r="E62" s="3" t="s">
        <v>10</v>
      </c>
      <c r="F62" s="5">
        <v>217</v>
      </c>
      <c r="G62" s="6">
        <v>1.2776708472606325E-4</v>
      </c>
      <c r="H62" s="7" t="str">
        <f t="shared" si="0"/>
        <v>Low Order</v>
      </c>
    </row>
    <row r="63" spans="1:8" x14ac:dyDescent="0.35">
      <c r="A63" s="3">
        <v>1162</v>
      </c>
      <c r="B63" s="4" t="str">
        <f>VLOOKUP(A63,[1]RMS12_STORE!$2:$1864,2,FALSE)</f>
        <v>LAKE CITY</v>
      </c>
      <c r="C63" s="4" t="s">
        <v>105</v>
      </c>
      <c r="D63" s="3" t="s">
        <v>9</v>
      </c>
      <c r="E63" s="3" t="s">
        <v>10</v>
      </c>
      <c r="F63" s="5">
        <v>395</v>
      </c>
      <c r="G63" s="6">
        <v>2.3257142150596765E-4</v>
      </c>
      <c r="H63" s="7" t="str">
        <f t="shared" si="0"/>
        <v>Medium Order</v>
      </c>
    </row>
    <row r="64" spans="1:8" x14ac:dyDescent="0.35">
      <c r="A64" s="3">
        <v>1164</v>
      </c>
      <c r="B64" s="4" t="str">
        <f>VLOOKUP(A64,[1]RMS12_STORE!$2:$1864,2,FALSE)</f>
        <v>FT.OGLETHORPE</v>
      </c>
      <c r="C64" s="4" t="s">
        <v>106</v>
      </c>
      <c r="D64" s="3" t="s">
        <v>21</v>
      </c>
      <c r="E64" s="3" t="s">
        <v>10</v>
      </c>
      <c r="F64" s="5">
        <v>0</v>
      </c>
      <c r="G64" s="6">
        <v>0</v>
      </c>
      <c r="H64" s="7" t="str">
        <f t="shared" si="0"/>
        <v>Low Order</v>
      </c>
    </row>
    <row r="65" spans="1:8" x14ac:dyDescent="0.35">
      <c r="A65" s="3">
        <v>1166</v>
      </c>
      <c r="B65" s="4" t="str">
        <f>VLOOKUP(A65,[1]RMS12_STORE!$2:$1864,2,FALSE)</f>
        <v>COLUMBUS-GRACELAND</v>
      </c>
      <c r="C65" s="4" t="s">
        <v>107</v>
      </c>
      <c r="D65" s="3" t="s">
        <v>108</v>
      </c>
      <c r="E65" s="3" t="s">
        <v>10</v>
      </c>
      <c r="F65" s="5">
        <v>738</v>
      </c>
      <c r="G65" s="6">
        <v>4.3452584575039024E-4</v>
      </c>
      <c r="H65" s="7" t="str">
        <f t="shared" si="0"/>
        <v>Medium Order</v>
      </c>
    </row>
    <row r="66" spans="1:8" x14ac:dyDescent="0.35">
      <c r="A66" s="3">
        <v>1167</v>
      </c>
      <c r="B66" s="4" t="str">
        <f>VLOOKUP(A66,[1]RMS12_STORE!$2:$1864,2,FALSE)</f>
        <v>POTTSVILLE</v>
      </c>
      <c r="C66" s="4" t="s">
        <v>109</v>
      </c>
      <c r="D66" s="3" t="s">
        <v>37</v>
      </c>
      <c r="E66" s="3" t="s">
        <v>10</v>
      </c>
      <c r="F66" s="5">
        <v>1739</v>
      </c>
      <c r="G66" s="6">
        <v>1.0239030430351337E-3</v>
      </c>
      <c r="H66" s="7" t="str">
        <f t="shared" si="0"/>
        <v>Medium Order</v>
      </c>
    </row>
    <row r="67" spans="1:8" x14ac:dyDescent="0.35">
      <c r="A67" s="3">
        <v>1168</v>
      </c>
      <c r="B67" s="4" t="str">
        <f>VLOOKUP(A67,[1]RMS12_STORE!$2:$1864,2,FALSE)</f>
        <v>STROUDSBURG</v>
      </c>
      <c r="C67" s="4" t="s">
        <v>110</v>
      </c>
      <c r="D67" s="3" t="s">
        <v>37</v>
      </c>
      <c r="E67" s="3" t="s">
        <v>10</v>
      </c>
      <c r="F67" s="5">
        <v>1188</v>
      </c>
      <c r="G67" s="6">
        <v>6.9948062974453055E-4</v>
      </c>
      <c r="H67" s="7" t="str">
        <f t="shared" ref="H67:H130" si="1">_xlfn.IFS(F67&gt;$J$5,"High Order",F67&gt;$J$4,"Medium Order",F67&gt;=$J$3,"Low Order")</f>
        <v>Medium Order</v>
      </c>
    </row>
    <row r="68" spans="1:8" x14ac:dyDescent="0.35">
      <c r="A68" s="3">
        <v>1169</v>
      </c>
      <c r="B68" s="4" t="str">
        <f>VLOOKUP(A68,[1]RMS12_STORE!$2:$1864,2,FALSE)</f>
        <v>GRANBURY</v>
      </c>
      <c r="C68" s="4" t="s">
        <v>111</v>
      </c>
      <c r="D68" s="3" t="s">
        <v>39</v>
      </c>
      <c r="E68" s="3" t="s">
        <v>10</v>
      </c>
      <c r="F68" s="5">
        <v>0</v>
      </c>
      <c r="G68" s="6">
        <v>0</v>
      </c>
      <c r="H68" s="7" t="str">
        <f t="shared" si="1"/>
        <v>Low Order</v>
      </c>
    </row>
    <row r="69" spans="1:8" x14ac:dyDescent="0.35">
      <c r="A69" s="3">
        <v>1170</v>
      </c>
      <c r="B69" s="4" t="str">
        <f>VLOOKUP(A69,[1]RMS12_STORE!$2:$1864,2,FALSE)</f>
        <v>UNIONTOWN</v>
      </c>
      <c r="C69" s="4" t="s">
        <v>112</v>
      </c>
      <c r="D69" s="3" t="s">
        <v>37</v>
      </c>
      <c r="E69" s="3" t="s">
        <v>10</v>
      </c>
      <c r="F69" s="5">
        <v>1172</v>
      </c>
      <c r="G69" s="6">
        <v>6.900600152025167E-4</v>
      </c>
      <c r="H69" s="7" t="str">
        <f t="shared" si="1"/>
        <v>Medium Order</v>
      </c>
    </row>
    <row r="70" spans="1:8" x14ac:dyDescent="0.35">
      <c r="A70" s="3">
        <v>1171</v>
      </c>
      <c r="B70" s="4" t="str">
        <f>VLOOKUP(A70,[1]RMS12_STORE!$2:$1864,2,FALSE)</f>
        <v>NORTH CANTON</v>
      </c>
      <c r="C70" s="4" t="s">
        <v>113</v>
      </c>
      <c r="D70" s="3" t="s">
        <v>108</v>
      </c>
      <c r="E70" s="3" t="s">
        <v>10</v>
      </c>
      <c r="F70" s="5">
        <v>4469</v>
      </c>
      <c r="G70" s="6">
        <v>2.6312953992662521E-3</v>
      </c>
      <c r="H70" s="7" t="str">
        <f t="shared" si="1"/>
        <v>High Order</v>
      </c>
    </row>
    <row r="71" spans="1:8" x14ac:dyDescent="0.35">
      <c r="A71" s="3">
        <v>1172</v>
      </c>
      <c r="B71" s="4" t="str">
        <f>VLOOKUP(A71,[1]RMS12_STORE!$2:$1864,2,FALSE)</f>
        <v>WESTPORT</v>
      </c>
      <c r="C71" s="4" t="s">
        <v>114</v>
      </c>
      <c r="D71" s="3" t="s">
        <v>58</v>
      </c>
      <c r="E71" s="3" t="s">
        <v>10</v>
      </c>
      <c r="F71" s="5">
        <v>189</v>
      </c>
      <c r="G71" s="6">
        <v>1.1128100927753896E-4</v>
      </c>
      <c r="H71" s="7" t="str">
        <f t="shared" si="1"/>
        <v>Low Order</v>
      </c>
    </row>
    <row r="72" spans="1:8" x14ac:dyDescent="0.35">
      <c r="A72" s="3">
        <v>1173</v>
      </c>
      <c r="B72" s="4" t="str">
        <f>VLOOKUP(A72,[1]RMS12_STORE!$2:$1864,2,FALSE)</f>
        <v>NYC-QUEENS/FRESH MEADOWS</v>
      </c>
      <c r="C72" s="4" t="s">
        <v>115</v>
      </c>
      <c r="D72" s="3" t="s">
        <v>56</v>
      </c>
      <c r="E72" s="3" t="s">
        <v>10</v>
      </c>
      <c r="F72" s="5">
        <v>0</v>
      </c>
      <c r="G72" s="6">
        <v>0</v>
      </c>
      <c r="H72" s="7" t="str">
        <f t="shared" si="1"/>
        <v>Low Order</v>
      </c>
    </row>
    <row r="73" spans="1:8" x14ac:dyDescent="0.35">
      <c r="A73" s="3">
        <v>1174</v>
      </c>
      <c r="B73" s="4" t="str">
        <f>VLOOKUP(A73,[1]RMS12_STORE!$2:$1864,2,FALSE)</f>
        <v>WILTON</v>
      </c>
      <c r="C73" s="4" t="s">
        <v>116</v>
      </c>
      <c r="D73" s="3" t="s">
        <v>58</v>
      </c>
      <c r="E73" s="3" t="s">
        <v>10</v>
      </c>
      <c r="F73" s="5">
        <v>173</v>
      </c>
      <c r="G73" s="6">
        <v>1.0186039473552507E-4</v>
      </c>
      <c r="H73" s="7" t="str">
        <f t="shared" si="1"/>
        <v>Low Order</v>
      </c>
    </row>
    <row r="74" spans="1:8" x14ac:dyDescent="0.35">
      <c r="A74" s="3">
        <v>1175</v>
      </c>
      <c r="B74" s="4" t="str">
        <f>VLOOKUP(A74,[1]RMS12_STORE!$2:$1864,2,FALSE)</f>
        <v>ATL-BETHLEHEM (WINDER)</v>
      </c>
      <c r="C74" s="4" t="s">
        <v>117</v>
      </c>
      <c r="D74" s="3" t="s">
        <v>21</v>
      </c>
      <c r="E74" s="3" t="s">
        <v>10</v>
      </c>
      <c r="F74" s="5">
        <v>805</v>
      </c>
      <c r="G74" s="6">
        <v>4.7397466914507333E-4</v>
      </c>
      <c r="H74" s="7" t="str">
        <f t="shared" si="1"/>
        <v>Medium Order</v>
      </c>
    </row>
    <row r="75" spans="1:8" x14ac:dyDescent="0.35">
      <c r="A75" s="3">
        <v>1176</v>
      </c>
      <c r="B75" s="4" t="str">
        <f>VLOOKUP(A75,[1]RMS12_STORE!$2:$1864,2,FALSE)</f>
        <v>TAMPA-PLANT CITY</v>
      </c>
      <c r="C75" s="4" t="s">
        <v>118</v>
      </c>
      <c r="D75" s="3" t="s">
        <v>9</v>
      </c>
      <c r="E75" s="3" t="s">
        <v>10</v>
      </c>
      <c r="F75" s="5">
        <v>0</v>
      </c>
      <c r="G75" s="6">
        <v>0</v>
      </c>
      <c r="H75" s="7" t="str">
        <f t="shared" si="1"/>
        <v>Low Order</v>
      </c>
    </row>
    <row r="76" spans="1:8" x14ac:dyDescent="0.35">
      <c r="A76" s="3">
        <v>1178</v>
      </c>
      <c r="B76" s="4" t="str">
        <f>VLOOKUP(A76,[1]RMS12_STORE!$2:$1864,2,FALSE)</f>
        <v>MSP-MINNEAPOLIS/QUARRY</v>
      </c>
      <c r="C76" s="4" t="s">
        <v>119</v>
      </c>
      <c r="D76" s="3" t="s">
        <v>120</v>
      </c>
      <c r="E76" s="3" t="s">
        <v>10</v>
      </c>
      <c r="F76" s="5">
        <v>95</v>
      </c>
      <c r="G76" s="6">
        <v>5.5934898843207414E-5</v>
      </c>
      <c r="H76" s="7" t="str">
        <f t="shared" si="1"/>
        <v>Low Order</v>
      </c>
    </row>
    <row r="77" spans="1:8" x14ac:dyDescent="0.35">
      <c r="A77" s="3">
        <v>1182</v>
      </c>
      <c r="B77" s="4" t="str">
        <f>VLOOKUP(A77,[1]RMS12_STORE!$2:$1864,2,FALSE)</f>
        <v>N.ORL-MAGNOLIA</v>
      </c>
      <c r="C77" s="4" t="s">
        <v>121</v>
      </c>
      <c r="D77" s="3" t="s">
        <v>44</v>
      </c>
      <c r="E77" s="3" t="s">
        <v>10</v>
      </c>
      <c r="F77" s="5">
        <v>3254</v>
      </c>
      <c r="G77" s="6">
        <v>1.9159174824820728E-3</v>
      </c>
      <c r="H77" s="7" t="str">
        <f t="shared" si="1"/>
        <v>High Order</v>
      </c>
    </row>
    <row r="78" spans="1:8" x14ac:dyDescent="0.35">
      <c r="A78" s="3">
        <v>1183</v>
      </c>
      <c r="B78" s="4" t="str">
        <f>VLOOKUP(A78,[1]RMS12_STORE!$2:$1864,2,FALSE)</f>
        <v>BOS-NEWTON</v>
      </c>
      <c r="C78" s="4" t="s">
        <v>122</v>
      </c>
      <c r="D78" s="3" t="s">
        <v>33</v>
      </c>
      <c r="E78" s="3" t="s">
        <v>10</v>
      </c>
      <c r="F78" s="5">
        <v>43</v>
      </c>
      <c r="G78" s="6">
        <v>2.5317901581662302E-5</v>
      </c>
      <c r="H78" s="7" t="str">
        <f t="shared" si="1"/>
        <v>Low Order</v>
      </c>
    </row>
    <row r="79" spans="1:8" x14ac:dyDescent="0.35">
      <c r="A79" s="3">
        <v>1184</v>
      </c>
      <c r="B79" s="4" t="str">
        <f>VLOOKUP(A79,[1]RMS12_STORE!$2:$1864,2,FALSE)</f>
        <v>CHLT-RIVERGATE</v>
      </c>
      <c r="C79" s="4" t="s">
        <v>123</v>
      </c>
      <c r="D79" s="3" t="s">
        <v>26</v>
      </c>
      <c r="E79" s="3" t="s">
        <v>10</v>
      </c>
      <c r="F79" s="5">
        <v>310</v>
      </c>
      <c r="G79" s="6">
        <v>1.8252440675151893E-4</v>
      </c>
      <c r="H79" s="7" t="str">
        <f t="shared" si="1"/>
        <v>Medium Order</v>
      </c>
    </row>
    <row r="80" spans="1:8" x14ac:dyDescent="0.35">
      <c r="A80" s="3">
        <v>1185</v>
      </c>
      <c r="B80" s="4" t="str">
        <f>VLOOKUP(A80,[1]RMS12_STORE!$2:$1864,2,FALSE)</f>
        <v>NAPA</v>
      </c>
      <c r="C80" s="4" t="s">
        <v>124</v>
      </c>
      <c r="D80" s="3" t="s">
        <v>60</v>
      </c>
      <c r="E80" s="3" t="s">
        <v>10</v>
      </c>
      <c r="F80" s="5">
        <v>5688</v>
      </c>
      <c r="G80" s="6">
        <v>3.3490284696859342E-3</v>
      </c>
      <c r="H80" s="7" t="str">
        <f t="shared" si="1"/>
        <v>High Order</v>
      </c>
    </row>
    <row r="81" spans="1:8" x14ac:dyDescent="0.35">
      <c r="A81" s="3">
        <v>1186</v>
      </c>
      <c r="B81" s="4" t="str">
        <f>VLOOKUP(A81,[1]RMS12_STORE!$2:$1864,2,FALSE)</f>
        <v>SALISBURY</v>
      </c>
      <c r="C81" s="4" t="s">
        <v>125</v>
      </c>
      <c r="D81" s="3" t="s">
        <v>26</v>
      </c>
      <c r="E81" s="3" t="s">
        <v>10</v>
      </c>
      <c r="F81" s="5">
        <v>0</v>
      </c>
      <c r="G81" s="6">
        <v>0</v>
      </c>
      <c r="H81" s="7" t="str">
        <f t="shared" si="1"/>
        <v>Low Order</v>
      </c>
    </row>
    <row r="82" spans="1:8" x14ac:dyDescent="0.35">
      <c r="A82" s="3">
        <v>1187</v>
      </c>
      <c r="B82" s="4" t="str">
        <f>VLOOKUP(A82,[1]RMS12_STORE!$2:$1864,2,FALSE)</f>
        <v>CHATTANOOGA-HIXSON</v>
      </c>
      <c r="C82" s="4" t="s">
        <v>126</v>
      </c>
      <c r="D82" s="3" t="s">
        <v>46</v>
      </c>
      <c r="E82" s="3" t="s">
        <v>10</v>
      </c>
      <c r="F82" s="5">
        <v>376</v>
      </c>
      <c r="G82" s="6">
        <v>2.213844417373262E-4</v>
      </c>
      <c r="H82" s="7" t="str">
        <f t="shared" si="1"/>
        <v>Medium Order</v>
      </c>
    </row>
    <row r="83" spans="1:8" x14ac:dyDescent="0.35">
      <c r="A83" s="3">
        <v>1188</v>
      </c>
      <c r="B83" s="4" t="str">
        <f>VLOOKUP(A83,[1]RMS12_STORE!$2:$1864,2,FALSE)</f>
        <v>BALT-CANTON CROSSING</v>
      </c>
      <c r="C83" s="4" t="s">
        <v>127</v>
      </c>
      <c r="D83" s="3" t="s">
        <v>83</v>
      </c>
      <c r="E83" s="3" t="s">
        <v>10</v>
      </c>
      <c r="F83" s="5">
        <v>257</v>
      </c>
      <c r="G83" s="6">
        <v>1.5131862108109796E-4</v>
      </c>
      <c r="H83" s="7" t="str">
        <f t="shared" si="1"/>
        <v>Medium Order</v>
      </c>
    </row>
    <row r="84" spans="1:8" x14ac:dyDescent="0.35">
      <c r="A84" s="3">
        <v>1189</v>
      </c>
      <c r="B84" s="4" t="str">
        <f>VLOOKUP(A84,[1]RMS12_STORE!$2:$1864,2,FALSE)</f>
        <v>DEN-SHERIDAN</v>
      </c>
      <c r="C84" s="4" t="s">
        <v>128</v>
      </c>
      <c r="D84" s="3" t="s">
        <v>129</v>
      </c>
      <c r="E84" s="3" t="s">
        <v>10</v>
      </c>
      <c r="F84" s="5">
        <v>623</v>
      </c>
      <c r="G84" s="6">
        <v>3.6681517872966544E-4</v>
      </c>
      <c r="H84" s="7" t="str">
        <f t="shared" si="1"/>
        <v>Medium Order</v>
      </c>
    </row>
    <row r="85" spans="1:8" x14ac:dyDescent="0.35">
      <c r="A85" s="3">
        <v>1191</v>
      </c>
      <c r="B85" s="4" t="str">
        <f>VLOOKUP(A85,[1]RMS12_STORE!$2:$1864,2,FALSE)</f>
        <v>NYC-MANHATN-CHELSEA</v>
      </c>
      <c r="C85" s="4" t="s">
        <v>130</v>
      </c>
      <c r="D85" s="3" t="s">
        <v>56</v>
      </c>
      <c r="E85" s="3" t="s">
        <v>10</v>
      </c>
      <c r="F85" s="5">
        <v>0</v>
      </c>
      <c r="G85" s="6">
        <v>0</v>
      </c>
      <c r="H85" s="7" t="str">
        <f t="shared" si="1"/>
        <v>Low Order</v>
      </c>
    </row>
    <row r="86" spans="1:8" x14ac:dyDescent="0.35">
      <c r="A86" s="3">
        <v>1193</v>
      </c>
      <c r="B86" s="4" t="str">
        <f>VLOOKUP(A86,[1]RMS12_STORE!$2:$1864,2,FALSE)</f>
        <v>GREENVILLE-SIMPSONVILLE</v>
      </c>
      <c r="C86" s="4" t="s">
        <v>131</v>
      </c>
      <c r="D86" s="3" t="s">
        <v>41</v>
      </c>
      <c r="E86" s="3" t="s">
        <v>10</v>
      </c>
      <c r="F86" s="5">
        <v>170</v>
      </c>
      <c r="G86" s="6">
        <v>1.0009402950889748E-4</v>
      </c>
      <c r="H86" s="7" t="str">
        <f t="shared" si="1"/>
        <v>Low Order</v>
      </c>
    </row>
    <row r="87" spans="1:8" x14ac:dyDescent="0.35">
      <c r="A87" s="3">
        <v>1195</v>
      </c>
      <c r="B87" s="4" t="str">
        <f>VLOOKUP(A87,[1]RMS12_STORE!$2:$1864,2,FALSE)</f>
        <v>STURBRIDGE</v>
      </c>
      <c r="C87" s="4" t="s">
        <v>132</v>
      </c>
      <c r="D87" s="3" t="s">
        <v>33</v>
      </c>
      <c r="E87" s="3" t="s">
        <v>10</v>
      </c>
      <c r="F87" s="5">
        <v>394</v>
      </c>
      <c r="G87" s="6">
        <v>2.319826330970918E-4</v>
      </c>
      <c r="H87" s="7" t="str">
        <f t="shared" si="1"/>
        <v>Medium Order</v>
      </c>
    </row>
    <row r="88" spans="1:8" x14ac:dyDescent="0.35">
      <c r="A88" s="3">
        <v>1196</v>
      </c>
      <c r="B88" s="4" t="str">
        <f>VLOOKUP(A88,[1]RMS12_STORE!$2:$1864,2,FALSE)</f>
        <v>SEABROOK</v>
      </c>
      <c r="C88" s="4" t="s">
        <v>133</v>
      </c>
      <c r="D88" s="3" t="s">
        <v>97</v>
      </c>
      <c r="E88" s="3" t="s">
        <v>10</v>
      </c>
      <c r="F88" s="5">
        <v>1057</v>
      </c>
      <c r="G88" s="6">
        <v>6.2234934818179201E-4</v>
      </c>
      <c r="H88" s="7" t="str">
        <f t="shared" si="1"/>
        <v>Medium Order</v>
      </c>
    </row>
    <row r="89" spans="1:8" x14ac:dyDescent="0.35">
      <c r="A89" s="3">
        <v>1198</v>
      </c>
      <c r="B89" s="4" t="str">
        <f>VLOOKUP(A89,[1]RMS12_STORE!$2:$1864,2,FALSE)</f>
        <v>BONITA SPRINGS/ESTERO</v>
      </c>
      <c r="C89" s="4" t="s">
        <v>134</v>
      </c>
      <c r="D89" s="3" t="s">
        <v>9</v>
      </c>
      <c r="E89" s="3" t="s">
        <v>10</v>
      </c>
      <c r="F89" s="5">
        <v>0</v>
      </c>
      <c r="G89" s="6">
        <v>0</v>
      </c>
      <c r="H89" s="7" t="str">
        <f t="shared" si="1"/>
        <v>Low Order</v>
      </c>
    </row>
    <row r="90" spans="1:8" x14ac:dyDescent="0.35">
      <c r="A90" s="3">
        <v>1212</v>
      </c>
      <c r="B90" s="4" t="str">
        <f>VLOOKUP(A90,[1]RMS12_STORE!$2:$1864,2,FALSE)</f>
        <v>S.ANT-INGRAM</v>
      </c>
      <c r="C90" s="4" t="s">
        <v>135</v>
      </c>
      <c r="D90" s="3" t="s">
        <v>39</v>
      </c>
      <c r="E90" s="3" t="s">
        <v>10</v>
      </c>
      <c r="F90" s="5">
        <v>228</v>
      </c>
      <c r="G90" s="6">
        <v>1.3424375722369779E-4</v>
      </c>
      <c r="H90" s="7" t="str">
        <f t="shared" si="1"/>
        <v>Medium Order</v>
      </c>
    </row>
    <row r="91" spans="1:8" x14ac:dyDescent="0.35">
      <c r="A91" s="3">
        <v>1225</v>
      </c>
      <c r="B91" s="4" t="str">
        <f>VLOOKUP(A91,[1]RMS12_STORE!$2:$1864,2,FALSE)</f>
        <v>NYC-BROOKLYN/GATEWAY</v>
      </c>
      <c r="C91" s="4" t="s">
        <v>136</v>
      </c>
      <c r="D91" s="3" t="s">
        <v>56</v>
      </c>
      <c r="E91" s="3" t="s">
        <v>10</v>
      </c>
      <c r="F91" s="5">
        <v>0</v>
      </c>
      <c r="G91" s="6">
        <v>0</v>
      </c>
      <c r="H91" s="7" t="str">
        <f t="shared" si="1"/>
        <v>Low Order</v>
      </c>
    </row>
    <row r="92" spans="1:8" x14ac:dyDescent="0.35">
      <c r="A92" s="3">
        <v>1226</v>
      </c>
      <c r="B92" s="4" t="str">
        <f>VLOOKUP(A92,[1]RMS12_STORE!$2:$1864,2,FALSE)</f>
        <v>MIA-HIALEAH</v>
      </c>
      <c r="C92" s="4" t="s">
        <v>137</v>
      </c>
      <c r="D92" s="3" t="s">
        <v>9</v>
      </c>
      <c r="E92" s="3" t="s">
        <v>10</v>
      </c>
      <c r="F92" s="5">
        <v>807</v>
      </c>
      <c r="G92" s="6">
        <v>4.7515224596282509E-4</v>
      </c>
      <c r="H92" s="7" t="str">
        <f t="shared" si="1"/>
        <v>Medium Order</v>
      </c>
    </row>
    <row r="93" spans="1:8" x14ac:dyDescent="0.35">
      <c r="A93" s="3">
        <v>1227</v>
      </c>
      <c r="B93" s="4" t="str">
        <f>VLOOKUP(A93,[1]RMS12_STORE!$2:$1864,2,FALSE)</f>
        <v>CHI-42ND &amp; PULASKI</v>
      </c>
      <c r="C93" s="4" t="s">
        <v>15</v>
      </c>
      <c r="D93" s="3" t="s">
        <v>16</v>
      </c>
      <c r="E93" s="3" t="s">
        <v>10</v>
      </c>
      <c r="F93" s="5">
        <v>384</v>
      </c>
      <c r="G93" s="6">
        <v>2.2609474900833312E-4</v>
      </c>
      <c r="H93" s="7" t="str">
        <f t="shared" si="1"/>
        <v>Medium Order</v>
      </c>
    </row>
    <row r="94" spans="1:8" x14ac:dyDescent="0.35">
      <c r="A94" s="3">
        <v>1228</v>
      </c>
      <c r="B94" s="4" t="str">
        <f>VLOOKUP(A94,[1]RMS12_STORE!$2:$1864,2,FALSE)</f>
        <v>POOLER</v>
      </c>
      <c r="C94" s="4" t="s">
        <v>138</v>
      </c>
      <c r="D94" s="3" t="s">
        <v>21</v>
      </c>
      <c r="E94" s="3" t="s">
        <v>10</v>
      </c>
      <c r="F94" s="5">
        <v>0</v>
      </c>
      <c r="G94" s="6">
        <v>0</v>
      </c>
      <c r="H94" s="7" t="str">
        <f t="shared" si="1"/>
        <v>Low Order</v>
      </c>
    </row>
    <row r="95" spans="1:8" x14ac:dyDescent="0.35">
      <c r="A95" s="3">
        <v>1229</v>
      </c>
      <c r="B95" s="4" t="str">
        <f>VLOOKUP(A95,[1]RMS12_STORE!$2:$1864,2,FALSE)</f>
        <v>LA-SOUTH GATE</v>
      </c>
      <c r="C95" s="4" t="s">
        <v>139</v>
      </c>
      <c r="D95" s="3" t="s">
        <v>60</v>
      </c>
      <c r="E95" s="3" t="s">
        <v>10</v>
      </c>
      <c r="F95" s="5">
        <v>137</v>
      </c>
      <c r="G95" s="6">
        <v>8.0664012015993844E-5</v>
      </c>
      <c r="H95" s="7" t="str">
        <f t="shared" si="1"/>
        <v>Low Order</v>
      </c>
    </row>
    <row r="96" spans="1:8" x14ac:dyDescent="0.35">
      <c r="A96" s="3">
        <v>1230</v>
      </c>
      <c r="B96" s="4" t="str">
        <f>VLOOKUP(A96,[1]RMS12_STORE!$2:$1864,2,FALSE)</f>
        <v>BOS-STONEHAM</v>
      </c>
      <c r="C96" s="4" t="s">
        <v>140</v>
      </c>
      <c r="D96" s="3" t="s">
        <v>33</v>
      </c>
      <c r="E96" s="3" t="s">
        <v>10</v>
      </c>
      <c r="F96" s="5">
        <v>2622</v>
      </c>
      <c r="G96" s="6">
        <v>1.5438032080725245E-3</v>
      </c>
      <c r="H96" s="7" t="str">
        <f t="shared" si="1"/>
        <v>Medium Order</v>
      </c>
    </row>
    <row r="97" spans="1:8" x14ac:dyDescent="0.35">
      <c r="A97" s="3">
        <v>1231</v>
      </c>
      <c r="B97" s="4" t="str">
        <f>VLOOKUP(A97,[1]RMS12_STORE!$2:$1864,2,FALSE)</f>
        <v>LI-VALLEY STREAM</v>
      </c>
      <c r="C97" s="4" t="s">
        <v>141</v>
      </c>
      <c r="D97" s="3" t="s">
        <v>56</v>
      </c>
      <c r="E97" s="3" t="s">
        <v>10</v>
      </c>
      <c r="F97" s="5">
        <v>0</v>
      </c>
      <c r="G97" s="6">
        <v>0</v>
      </c>
      <c r="H97" s="7" t="str">
        <f t="shared" si="1"/>
        <v>Low Order</v>
      </c>
    </row>
    <row r="98" spans="1:8" x14ac:dyDescent="0.35">
      <c r="A98" s="3">
        <v>1232</v>
      </c>
      <c r="B98" s="4" t="str">
        <f>VLOOKUP(A98,[1]RMS12_STORE!$2:$1864,2,FALSE)</f>
        <v>RAL-WAKE FOREST</v>
      </c>
      <c r="C98" s="4" t="s">
        <v>142</v>
      </c>
      <c r="D98" s="3" t="s">
        <v>26</v>
      </c>
      <c r="E98" s="3" t="s">
        <v>10</v>
      </c>
      <c r="F98" s="5">
        <v>578</v>
      </c>
      <c r="G98" s="6">
        <v>3.4031970033025142E-4</v>
      </c>
      <c r="H98" s="7" t="str">
        <f t="shared" si="1"/>
        <v>Medium Order</v>
      </c>
    </row>
    <row r="99" spans="1:8" x14ac:dyDescent="0.35">
      <c r="A99" s="3">
        <v>1233</v>
      </c>
      <c r="B99" s="4" t="str">
        <f>VLOOKUP(A99,[1]RMS12_STORE!$2:$1864,2,FALSE)</f>
        <v>NWK-CLARK</v>
      </c>
      <c r="C99" s="4" t="s">
        <v>143</v>
      </c>
      <c r="D99" s="3" t="s">
        <v>31</v>
      </c>
      <c r="E99" s="3" t="s">
        <v>10</v>
      </c>
      <c r="F99" s="5">
        <v>131</v>
      </c>
      <c r="G99" s="6">
        <v>7.7131281562738637E-5</v>
      </c>
      <c r="H99" s="7" t="str">
        <f t="shared" si="1"/>
        <v>Low Order</v>
      </c>
    </row>
    <row r="100" spans="1:8" x14ac:dyDescent="0.35">
      <c r="A100" s="3">
        <v>1234</v>
      </c>
      <c r="B100" s="4" t="str">
        <f>VLOOKUP(A100,[1]RMS12_STORE!$2:$1864,2,FALSE)</f>
        <v>BAY-ALAMEDA</v>
      </c>
      <c r="C100" s="4" t="s">
        <v>144</v>
      </c>
      <c r="D100" s="3" t="s">
        <v>60</v>
      </c>
      <c r="E100" s="3" t="s">
        <v>10</v>
      </c>
      <c r="F100" s="5">
        <v>2227</v>
      </c>
      <c r="G100" s="6">
        <v>1.3112317865665568E-3</v>
      </c>
      <c r="H100" s="7" t="str">
        <f t="shared" si="1"/>
        <v>Medium Order</v>
      </c>
    </row>
    <row r="101" spans="1:8" x14ac:dyDescent="0.35">
      <c r="A101" s="3">
        <v>1235</v>
      </c>
      <c r="B101" s="4" t="str">
        <f>VLOOKUP(A101,[1]RMS12_STORE!$2:$1864,2,FALSE)</f>
        <v>LI-SHIRLEY</v>
      </c>
      <c r="C101" s="4" t="s">
        <v>145</v>
      </c>
      <c r="D101" s="3" t="s">
        <v>56</v>
      </c>
      <c r="E101" s="3" t="s">
        <v>10</v>
      </c>
      <c r="F101" s="5">
        <v>0</v>
      </c>
      <c r="G101" s="6">
        <v>0</v>
      </c>
      <c r="H101" s="7" t="str">
        <f t="shared" si="1"/>
        <v>Low Order</v>
      </c>
    </row>
    <row r="102" spans="1:8" x14ac:dyDescent="0.35">
      <c r="A102" s="3">
        <v>1236</v>
      </c>
      <c r="B102" s="4" t="str">
        <f>VLOOKUP(A102,[1]RMS12_STORE!$2:$1864,2,FALSE)</f>
        <v>CHI-HYDE PARK</v>
      </c>
      <c r="C102" s="4" t="s">
        <v>15</v>
      </c>
      <c r="D102" s="3" t="s">
        <v>16</v>
      </c>
      <c r="E102" s="3" t="s">
        <v>10</v>
      </c>
      <c r="F102" s="5">
        <v>557</v>
      </c>
      <c r="G102" s="6">
        <v>3.2795514374385818E-4</v>
      </c>
      <c r="H102" s="7" t="str">
        <f t="shared" si="1"/>
        <v>Medium Order</v>
      </c>
    </row>
    <row r="103" spans="1:8" x14ac:dyDescent="0.35">
      <c r="A103" s="3">
        <v>1237</v>
      </c>
      <c r="B103" s="4" t="str">
        <f>VLOOKUP(A103,[1]RMS12_STORE!$2:$1864,2,FALSE)</f>
        <v>COL-COLUMBIA-DEVINE</v>
      </c>
      <c r="C103" s="4" t="s">
        <v>146</v>
      </c>
      <c r="D103" s="3" t="s">
        <v>41</v>
      </c>
      <c r="E103" s="3" t="s">
        <v>10</v>
      </c>
      <c r="F103" s="5">
        <v>3370</v>
      </c>
      <c r="G103" s="6">
        <v>1.9842169379116737E-3</v>
      </c>
      <c r="H103" s="7" t="str">
        <f t="shared" si="1"/>
        <v>High Order</v>
      </c>
    </row>
    <row r="104" spans="1:8" x14ac:dyDescent="0.35">
      <c r="A104" s="3">
        <v>1238</v>
      </c>
      <c r="B104" s="4" t="str">
        <f>VLOOKUP(A104,[1]RMS12_STORE!$2:$1864,2,FALSE)</f>
        <v>BRISTOL</v>
      </c>
      <c r="C104" s="4" t="s">
        <v>147</v>
      </c>
      <c r="D104" s="3" t="s">
        <v>46</v>
      </c>
      <c r="E104" s="3" t="s">
        <v>10</v>
      </c>
      <c r="F104" s="5">
        <v>192</v>
      </c>
      <c r="G104" s="6">
        <v>1.1304737450416656E-4</v>
      </c>
      <c r="H104" s="7" t="str">
        <f t="shared" si="1"/>
        <v>Low Order</v>
      </c>
    </row>
    <row r="105" spans="1:8" x14ac:dyDescent="0.35">
      <c r="A105" s="3">
        <v>1239</v>
      </c>
      <c r="B105" s="4" t="str">
        <f>VLOOKUP(A105,[1]RMS12_STORE!$2:$1864,2,FALSE)</f>
        <v>BOS-BERLIN</v>
      </c>
      <c r="C105" s="4" t="s">
        <v>148</v>
      </c>
      <c r="D105" s="3" t="s">
        <v>33</v>
      </c>
      <c r="E105" s="3" t="s">
        <v>10</v>
      </c>
      <c r="F105" s="5">
        <v>2662</v>
      </c>
      <c r="G105" s="6">
        <v>1.5673547444275593E-3</v>
      </c>
      <c r="H105" s="7" t="str">
        <f t="shared" si="1"/>
        <v>Medium Order</v>
      </c>
    </row>
    <row r="106" spans="1:8" x14ac:dyDescent="0.35">
      <c r="A106" s="3">
        <v>1241</v>
      </c>
      <c r="B106" s="4" t="str">
        <f>VLOOKUP(A106,[1]RMS12_STORE!$2:$1864,2,FALSE)</f>
        <v>CHARLESTON-WEST ASHLEY</v>
      </c>
      <c r="C106" s="4" t="s">
        <v>149</v>
      </c>
      <c r="D106" s="3" t="s">
        <v>41</v>
      </c>
      <c r="E106" s="3" t="s">
        <v>10</v>
      </c>
      <c r="F106" s="5">
        <v>3188</v>
      </c>
      <c r="G106" s="6">
        <v>1.8770574474962656E-3</v>
      </c>
      <c r="H106" s="7" t="str">
        <f t="shared" si="1"/>
        <v>High Order</v>
      </c>
    </row>
    <row r="107" spans="1:8" x14ac:dyDescent="0.35">
      <c r="A107" s="3">
        <v>1242</v>
      </c>
      <c r="B107" s="4" t="str">
        <f>VLOOKUP(A107,[1]RMS12_STORE!$2:$1864,2,FALSE)</f>
        <v>BISMARCK</v>
      </c>
      <c r="C107" s="4" t="s">
        <v>150</v>
      </c>
      <c r="D107" s="3" t="s">
        <v>151</v>
      </c>
      <c r="E107" s="3" t="s">
        <v>10</v>
      </c>
      <c r="F107" s="5">
        <v>0</v>
      </c>
      <c r="G107" s="6">
        <v>0</v>
      </c>
      <c r="H107" s="7" t="str">
        <f t="shared" si="1"/>
        <v>Low Order</v>
      </c>
    </row>
    <row r="108" spans="1:8" x14ac:dyDescent="0.35">
      <c r="A108" s="3">
        <v>1243</v>
      </c>
      <c r="B108" s="4" t="str">
        <f>VLOOKUP(A108,[1]RMS12_STORE!$2:$1864,2,FALSE)</f>
        <v>DFW-ALLEN</v>
      </c>
      <c r="C108" s="4" t="s">
        <v>152</v>
      </c>
      <c r="D108" s="3" t="s">
        <v>39</v>
      </c>
      <c r="E108" s="3" t="s">
        <v>10</v>
      </c>
      <c r="F108" s="5">
        <v>346</v>
      </c>
      <c r="G108" s="6">
        <v>2.0372078947105015E-4</v>
      </c>
      <c r="H108" s="7" t="str">
        <f t="shared" si="1"/>
        <v>Medium Order</v>
      </c>
    </row>
    <row r="109" spans="1:8" x14ac:dyDescent="0.35">
      <c r="A109" s="3">
        <v>1245</v>
      </c>
      <c r="B109" s="4" t="str">
        <f>VLOOKUP(A109,[1]RMS12_STORE!$2:$1864,2,FALSE)</f>
        <v>ALBQ-RIO RANCH</v>
      </c>
      <c r="C109" s="4" t="s">
        <v>153</v>
      </c>
      <c r="D109" s="3" t="s">
        <v>154</v>
      </c>
      <c r="E109" s="3" t="s">
        <v>10</v>
      </c>
      <c r="F109" s="5">
        <v>413</v>
      </c>
      <c r="G109" s="6">
        <v>2.4316961286573329E-4</v>
      </c>
      <c r="H109" s="7" t="str">
        <f t="shared" si="1"/>
        <v>Medium Order</v>
      </c>
    </row>
    <row r="110" spans="1:8" x14ac:dyDescent="0.35">
      <c r="A110" s="3">
        <v>1246</v>
      </c>
      <c r="B110" s="4" t="str">
        <f>VLOOKUP(A110,[1]RMS12_STORE!$2:$1864,2,FALSE)</f>
        <v>CEDAR FALLS</v>
      </c>
      <c r="C110" s="4" t="s">
        <v>155</v>
      </c>
      <c r="D110" s="3" t="s">
        <v>156</v>
      </c>
      <c r="E110" s="3" t="s">
        <v>10</v>
      </c>
      <c r="F110" s="5">
        <v>0</v>
      </c>
      <c r="G110" s="6">
        <v>0</v>
      </c>
      <c r="H110" s="7" t="str">
        <f t="shared" si="1"/>
        <v>Low Order</v>
      </c>
    </row>
    <row r="111" spans="1:8" x14ac:dyDescent="0.35">
      <c r="A111" s="3">
        <v>1247</v>
      </c>
      <c r="B111" s="4" t="str">
        <f>VLOOKUP(A111,[1]RMS12_STORE!$2:$1864,2,FALSE)</f>
        <v>AUBURN</v>
      </c>
      <c r="C111" s="4" t="s">
        <v>157</v>
      </c>
      <c r="D111" s="3" t="s">
        <v>60</v>
      </c>
      <c r="E111" s="3" t="s">
        <v>10</v>
      </c>
      <c r="F111" s="5">
        <v>136</v>
      </c>
      <c r="G111" s="6">
        <v>8.0075223607117978E-5</v>
      </c>
      <c r="H111" s="7" t="str">
        <f t="shared" si="1"/>
        <v>Low Order</v>
      </c>
    </row>
    <row r="112" spans="1:8" x14ac:dyDescent="0.35">
      <c r="A112" s="3">
        <v>1250</v>
      </c>
      <c r="B112" s="4" t="str">
        <f>VLOOKUP(A112,[1]RMS12_STORE!$2:$1864,2,FALSE)</f>
        <v>DC-SILVER SPRING</v>
      </c>
      <c r="C112" s="4" t="s">
        <v>158</v>
      </c>
      <c r="D112" s="3" t="s">
        <v>83</v>
      </c>
      <c r="E112" s="3" t="s">
        <v>10</v>
      </c>
      <c r="F112" s="5">
        <v>611</v>
      </c>
      <c r="G112" s="6">
        <v>3.5974971782315506E-4</v>
      </c>
      <c r="H112" s="7" t="str">
        <f t="shared" si="1"/>
        <v>Medium Order</v>
      </c>
    </row>
    <row r="113" spans="1:8" x14ac:dyDescent="0.35">
      <c r="A113" s="3">
        <v>1251</v>
      </c>
      <c r="B113" s="4" t="str">
        <f>VLOOKUP(A113,[1]RMS12_STORE!$2:$1864,2,FALSE)</f>
        <v>COLUMBUS</v>
      </c>
      <c r="C113" s="4" t="s">
        <v>107</v>
      </c>
      <c r="D113" s="3" t="s">
        <v>88</v>
      </c>
      <c r="E113" s="3" t="s">
        <v>10</v>
      </c>
      <c r="F113" s="5">
        <v>1067</v>
      </c>
      <c r="G113" s="6">
        <v>6.2823723227055058E-4</v>
      </c>
      <c r="H113" s="7" t="str">
        <f t="shared" si="1"/>
        <v>Medium Order</v>
      </c>
    </row>
    <row r="114" spans="1:8" x14ac:dyDescent="0.35">
      <c r="A114" s="3">
        <v>1252</v>
      </c>
      <c r="B114" s="4" t="str">
        <f>VLOOKUP(A114,[1]RMS12_STORE!$2:$1864,2,FALSE)</f>
        <v>MERIDIAN</v>
      </c>
      <c r="C114" s="4" t="s">
        <v>159</v>
      </c>
      <c r="D114" s="3" t="s">
        <v>160</v>
      </c>
      <c r="E114" s="3" t="s">
        <v>10</v>
      </c>
      <c r="F114" s="5">
        <v>0</v>
      </c>
      <c r="G114" s="6">
        <v>0</v>
      </c>
      <c r="H114" s="7" t="str">
        <f t="shared" si="1"/>
        <v>Low Order</v>
      </c>
    </row>
    <row r="115" spans="1:8" x14ac:dyDescent="0.35">
      <c r="A115" s="3">
        <v>1253</v>
      </c>
      <c r="B115" s="4" t="str">
        <f>VLOOKUP(A115,[1]RMS12_STORE!$2:$1864,2,FALSE)</f>
        <v>LINCOLN-48TH  ST</v>
      </c>
      <c r="C115" s="4" t="s">
        <v>161</v>
      </c>
      <c r="D115" s="3" t="s">
        <v>162</v>
      </c>
      <c r="E115" s="3" t="s">
        <v>10</v>
      </c>
      <c r="F115" s="5">
        <v>0</v>
      </c>
      <c r="G115" s="6">
        <v>0</v>
      </c>
      <c r="H115" s="7" t="str">
        <f t="shared" si="1"/>
        <v>Low Order</v>
      </c>
    </row>
    <row r="116" spans="1:8" x14ac:dyDescent="0.35">
      <c r="A116" s="3">
        <v>1255</v>
      </c>
      <c r="B116" s="4" t="str">
        <f>VLOOKUP(A116,[1]RMS12_STORE!$2:$1864,2,FALSE)</f>
        <v>OMAHA-CENTRAL</v>
      </c>
      <c r="C116" s="4" t="s">
        <v>163</v>
      </c>
      <c r="D116" s="3" t="s">
        <v>162</v>
      </c>
      <c r="E116" s="3" t="s">
        <v>10</v>
      </c>
      <c r="F116" s="5">
        <v>1387</v>
      </c>
      <c r="G116" s="6">
        <v>8.1664952311082822E-4</v>
      </c>
      <c r="H116" s="7" t="str">
        <f t="shared" si="1"/>
        <v>Medium Order</v>
      </c>
    </row>
    <row r="117" spans="1:8" x14ac:dyDescent="0.35">
      <c r="A117" s="3">
        <v>1257</v>
      </c>
      <c r="B117" s="4" t="str">
        <f>VLOOKUP(A117,[1]RMS12_STORE!$2:$1864,2,FALSE)</f>
        <v>TORRINGTON</v>
      </c>
      <c r="C117" s="4" t="s">
        <v>164</v>
      </c>
      <c r="D117" s="3" t="s">
        <v>58</v>
      </c>
      <c r="E117" s="3" t="s">
        <v>10</v>
      </c>
      <c r="F117" s="5">
        <v>281</v>
      </c>
      <c r="G117" s="6">
        <v>1.6544954289411876E-4</v>
      </c>
      <c r="H117" s="7" t="str">
        <f t="shared" si="1"/>
        <v>Medium Order</v>
      </c>
    </row>
    <row r="118" spans="1:8" x14ac:dyDescent="0.35">
      <c r="A118" s="3">
        <v>1261</v>
      </c>
      <c r="B118" s="4" t="str">
        <f>VLOOKUP(A118,[1]RMS12_STORE!$2:$1864,2,FALSE)</f>
        <v>MUNCIE</v>
      </c>
      <c r="C118" s="4" t="s">
        <v>165</v>
      </c>
      <c r="D118" s="3" t="s">
        <v>29</v>
      </c>
      <c r="E118" s="3" t="s">
        <v>10</v>
      </c>
      <c r="F118" s="5">
        <v>76</v>
      </c>
      <c r="G118" s="6">
        <v>4.4747919074565927E-5</v>
      </c>
      <c r="H118" s="7" t="str">
        <f t="shared" si="1"/>
        <v>Low Order</v>
      </c>
    </row>
    <row r="119" spans="1:8" x14ac:dyDescent="0.35">
      <c r="A119" s="3">
        <v>1262</v>
      </c>
      <c r="B119" s="4" t="str">
        <f>VLOOKUP(A119,[1]RMS12_STORE!$2:$1864,2,FALSE)</f>
        <v>KALISPELL</v>
      </c>
      <c r="C119" s="4" t="s">
        <v>166</v>
      </c>
      <c r="D119" s="3" t="s">
        <v>167</v>
      </c>
      <c r="E119" s="3" t="s">
        <v>10</v>
      </c>
      <c r="F119" s="5">
        <v>336</v>
      </c>
      <c r="G119" s="6">
        <v>1.9783290538229149E-4</v>
      </c>
      <c r="H119" s="7" t="str">
        <f t="shared" si="1"/>
        <v>Medium Order</v>
      </c>
    </row>
    <row r="120" spans="1:8" x14ac:dyDescent="0.35">
      <c r="A120" s="3">
        <v>1263</v>
      </c>
      <c r="B120" s="4" t="str">
        <f>VLOOKUP(A120,[1]RMS12_STORE!$2:$1864,2,FALSE)</f>
        <v>LOUISVILLE- OUTER LOOP</v>
      </c>
      <c r="C120" s="4" t="s">
        <v>168</v>
      </c>
      <c r="D120" s="3" t="s">
        <v>50</v>
      </c>
      <c r="E120" s="3" t="s">
        <v>10</v>
      </c>
      <c r="F120" s="5">
        <v>157</v>
      </c>
      <c r="G120" s="6">
        <v>9.2439780193511196E-5</v>
      </c>
      <c r="H120" s="7" t="str">
        <f t="shared" si="1"/>
        <v>Low Order</v>
      </c>
    </row>
    <row r="121" spans="1:8" x14ac:dyDescent="0.35">
      <c r="A121" s="3">
        <v>1264</v>
      </c>
      <c r="B121" s="4" t="str">
        <f>VLOOKUP(A121,[1]RMS12_STORE!$2:$1864,2,FALSE)</f>
        <v>MERRITT ISLAND</v>
      </c>
      <c r="C121" s="4" t="s">
        <v>169</v>
      </c>
      <c r="D121" s="3" t="s">
        <v>9</v>
      </c>
      <c r="E121" s="3" t="s">
        <v>10</v>
      </c>
      <c r="F121" s="5">
        <v>0</v>
      </c>
      <c r="G121" s="6">
        <v>0</v>
      </c>
      <c r="H121" s="7" t="str">
        <f t="shared" si="1"/>
        <v>Low Order</v>
      </c>
    </row>
    <row r="122" spans="1:8" x14ac:dyDescent="0.35">
      <c r="A122" s="3">
        <v>1265</v>
      </c>
      <c r="B122" s="4" t="str">
        <f>VLOOKUP(A122,[1]RMS12_STORE!$2:$1864,2,FALSE)</f>
        <v>NYC-STATEN ISLAND/BRICKTOWN</v>
      </c>
      <c r="C122" s="4" t="s">
        <v>170</v>
      </c>
      <c r="D122" s="3" t="s">
        <v>56</v>
      </c>
      <c r="E122" s="3" t="s">
        <v>10</v>
      </c>
      <c r="F122" s="5">
        <v>6416</v>
      </c>
      <c r="G122" s="6">
        <v>3.777666431347566E-3</v>
      </c>
      <c r="H122" s="7" t="str">
        <f t="shared" si="1"/>
        <v>High Order</v>
      </c>
    </row>
    <row r="123" spans="1:8" x14ac:dyDescent="0.35">
      <c r="A123" s="3">
        <v>1266</v>
      </c>
      <c r="B123" s="4" t="str">
        <f>VLOOKUP(A123,[1]RMS12_STORE!$2:$1864,2,FALSE)</f>
        <v>CHI-W SCHAUMBURG</v>
      </c>
      <c r="C123" s="4" t="s">
        <v>171</v>
      </c>
      <c r="D123" s="3" t="s">
        <v>16</v>
      </c>
      <c r="E123" s="3" t="s">
        <v>10</v>
      </c>
      <c r="F123" s="5">
        <v>470</v>
      </c>
      <c r="G123" s="6">
        <v>2.7673055217165772E-4</v>
      </c>
      <c r="H123" s="7" t="str">
        <f t="shared" si="1"/>
        <v>Medium Order</v>
      </c>
    </row>
    <row r="124" spans="1:8" x14ac:dyDescent="0.35">
      <c r="A124" s="3">
        <v>1267</v>
      </c>
      <c r="B124" s="4" t="str">
        <f>VLOOKUP(A124,[1]RMS12_STORE!$2:$1864,2,FALSE)</f>
        <v>SAN MARCOS</v>
      </c>
      <c r="C124" s="4" t="s">
        <v>172</v>
      </c>
      <c r="D124" s="3" t="s">
        <v>39</v>
      </c>
      <c r="E124" s="3" t="s">
        <v>10</v>
      </c>
      <c r="F124" s="5">
        <v>0</v>
      </c>
      <c r="G124" s="6">
        <v>0</v>
      </c>
      <c r="H124" s="7" t="str">
        <f t="shared" si="1"/>
        <v>Low Order</v>
      </c>
    </row>
    <row r="125" spans="1:8" x14ac:dyDescent="0.35">
      <c r="A125" s="3">
        <v>1268</v>
      </c>
      <c r="B125" s="4" t="str">
        <f>VLOOKUP(A125,[1]RMS12_STORE!$2:$1864,2,FALSE)</f>
        <v>DFW-FRISCO</v>
      </c>
      <c r="C125" s="4" t="s">
        <v>173</v>
      </c>
      <c r="D125" s="3" t="s">
        <v>39</v>
      </c>
      <c r="E125" s="3" t="s">
        <v>10</v>
      </c>
      <c r="F125" s="5">
        <v>1291</v>
      </c>
      <c r="G125" s="6">
        <v>7.6012583585874491E-4</v>
      </c>
      <c r="H125" s="7" t="str">
        <f t="shared" si="1"/>
        <v>Medium Order</v>
      </c>
    </row>
    <row r="126" spans="1:8" x14ac:dyDescent="0.35">
      <c r="A126" s="3">
        <v>1269</v>
      </c>
      <c r="B126" s="4" t="str">
        <f>VLOOKUP(A126,[1]RMS12_STORE!$2:$1864,2,FALSE)</f>
        <v>DFW-EULESS</v>
      </c>
      <c r="C126" s="4" t="s">
        <v>174</v>
      </c>
      <c r="D126" s="3" t="s">
        <v>39</v>
      </c>
      <c r="E126" s="3" t="s">
        <v>10</v>
      </c>
      <c r="F126" s="5">
        <v>3518</v>
      </c>
      <c r="G126" s="6">
        <v>2.0713576224253021E-3</v>
      </c>
      <c r="H126" s="7" t="str">
        <f t="shared" si="1"/>
        <v>High Order</v>
      </c>
    </row>
    <row r="127" spans="1:8" x14ac:dyDescent="0.35">
      <c r="A127" s="3">
        <v>1270</v>
      </c>
      <c r="B127" s="4" t="str">
        <f>VLOOKUP(A127,[1]RMS12_STORE!$2:$1864,2,FALSE)</f>
        <v>LI-DEER PARK</v>
      </c>
      <c r="C127" s="4" t="s">
        <v>175</v>
      </c>
      <c r="D127" s="3" t="s">
        <v>56</v>
      </c>
      <c r="E127" s="3" t="s">
        <v>10</v>
      </c>
      <c r="F127" s="5">
        <v>213</v>
      </c>
      <c r="G127" s="6">
        <v>1.2541193109055979E-4</v>
      </c>
      <c r="H127" s="7" t="str">
        <f t="shared" si="1"/>
        <v>Low Order</v>
      </c>
    </row>
    <row r="128" spans="1:8" x14ac:dyDescent="0.35">
      <c r="A128" s="3">
        <v>1271</v>
      </c>
      <c r="B128" s="4" t="str">
        <f>VLOOKUP(A128,[1]RMS12_STORE!$2:$1864,2,FALSE)</f>
        <v>PACE</v>
      </c>
      <c r="C128" s="4" t="s">
        <v>176</v>
      </c>
      <c r="D128" s="3" t="s">
        <v>9</v>
      </c>
      <c r="E128" s="3" t="s">
        <v>10</v>
      </c>
      <c r="F128" s="5">
        <v>0</v>
      </c>
      <c r="G128" s="6">
        <v>0</v>
      </c>
      <c r="H128" s="7" t="str">
        <f t="shared" si="1"/>
        <v>Low Order</v>
      </c>
    </row>
    <row r="129" spans="1:8" x14ac:dyDescent="0.35">
      <c r="A129" s="3">
        <v>1273</v>
      </c>
      <c r="B129" s="4" t="str">
        <f>VLOOKUP(A129,[1]RMS12_STORE!$2:$1864,2,FALSE)</f>
        <v>CLARKSVILLE</v>
      </c>
      <c r="C129" s="4" t="s">
        <v>177</v>
      </c>
      <c r="D129" s="3" t="s">
        <v>46</v>
      </c>
      <c r="E129" s="3" t="s">
        <v>10</v>
      </c>
      <c r="F129" s="5">
        <v>3807</v>
      </c>
      <c r="G129" s="6">
        <v>2.2415174725904275E-3</v>
      </c>
      <c r="H129" s="7" t="str">
        <f t="shared" si="1"/>
        <v>High Order</v>
      </c>
    </row>
    <row r="130" spans="1:8" x14ac:dyDescent="0.35">
      <c r="A130" s="3">
        <v>1274</v>
      </c>
      <c r="B130" s="4" t="str">
        <f>VLOOKUP(A130,[1]RMS12_STORE!$2:$1864,2,FALSE)</f>
        <v>MIDDLETOWN</v>
      </c>
      <c r="C130" s="4" t="s">
        <v>178</v>
      </c>
      <c r="D130" s="3" t="s">
        <v>179</v>
      </c>
      <c r="E130" s="3" t="s">
        <v>10</v>
      </c>
      <c r="F130" s="5">
        <v>1067</v>
      </c>
      <c r="G130" s="6">
        <v>6.2823723227055058E-4</v>
      </c>
      <c r="H130" s="7" t="str">
        <f t="shared" si="1"/>
        <v>Medium Order</v>
      </c>
    </row>
    <row r="131" spans="1:8" x14ac:dyDescent="0.35">
      <c r="A131" s="3">
        <v>1275</v>
      </c>
      <c r="B131" s="4" t="str">
        <f>VLOOKUP(A131,[1]RMS12_STORE!$2:$1864,2,FALSE)</f>
        <v>GUILFORD</v>
      </c>
      <c r="C131" s="4" t="s">
        <v>180</v>
      </c>
      <c r="D131" s="3" t="s">
        <v>58</v>
      </c>
      <c r="E131" s="3" t="s">
        <v>10</v>
      </c>
      <c r="F131" s="5">
        <v>241</v>
      </c>
      <c r="G131" s="6">
        <v>1.4189800653908408E-4</v>
      </c>
      <c r="H131" s="7" t="str">
        <f t="shared" ref="H131:H194" si="2">_xlfn.IFS(F131&gt;$J$5,"High Order",F131&gt;$J$4,"Medium Order",F131&gt;=$J$3,"Low Order")</f>
        <v>Medium Order</v>
      </c>
    </row>
    <row r="132" spans="1:8" x14ac:dyDescent="0.35">
      <c r="A132" s="3">
        <v>1276</v>
      </c>
      <c r="B132" s="4" t="str">
        <f>VLOOKUP(A132,[1]RMS12_STORE!$2:$1864,2,FALSE)</f>
        <v>NYC-BROOKLYN HEIGHTS</v>
      </c>
      <c r="C132" s="4" t="s">
        <v>136</v>
      </c>
      <c r="D132" s="3" t="s">
        <v>56</v>
      </c>
      <c r="E132" s="3" t="s">
        <v>10</v>
      </c>
      <c r="F132" s="5">
        <v>0</v>
      </c>
      <c r="G132" s="6">
        <v>0</v>
      </c>
      <c r="H132" s="7" t="str">
        <f t="shared" si="2"/>
        <v>Low Order</v>
      </c>
    </row>
    <row r="133" spans="1:8" x14ac:dyDescent="0.35">
      <c r="A133" s="3">
        <v>1278</v>
      </c>
      <c r="B133" s="4" t="str">
        <f>VLOOKUP(A133,[1]RMS12_STORE!$2:$1864,2,FALSE)</f>
        <v>CHI-DOWNERS GROVE/FINLEY</v>
      </c>
      <c r="C133" s="4" t="s">
        <v>181</v>
      </c>
      <c r="D133" s="3" t="s">
        <v>16</v>
      </c>
      <c r="E133" s="3" t="s">
        <v>10</v>
      </c>
      <c r="F133" s="5">
        <v>5096</v>
      </c>
      <c r="G133" s="6">
        <v>3.0004657316314207E-3</v>
      </c>
      <c r="H133" s="7" t="str">
        <f t="shared" si="2"/>
        <v>High Order</v>
      </c>
    </row>
    <row r="134" spans="1:8" x14ac:dyDescent="0.35">
      <c r="A134" s="3">
        <v>1279</v>
      </c>
      <c r="B134" s="4" t="str">
        <f>VLOOKUP(A134,[1]RMS12_STORE!$2:$1864,2,FALSE)</f>
        <v>HART-SOUTHINGTON</v>
      </c>
      <c r="C134" s="4" t="s">
        <v>182</v>
      </c>
      <c r="D134" s="3" t="s">
        <v>58</v>
      </c>
      <c r="E134" s="3" t="s">
        <v>10</v>
      </c>
      <c r="F134" s="5">
        <v>1382</v>
      </c>
      <c r="G134" s="6">
        <v>8.1370558106644893E-4</v>
      </c>
      <c r="H134" s="7" t="str">
        <f t="shared" si="2"/>
        <v>Medium Order</v>
      </c>
    </row>
    <row r="135" spans="1:8" x14ac:dyDescent="0.35">
      <c r="A135" s="3">
        <v>1280</v>
      </c>
      <c r="B135" s="4" t="str">
        <f>VLOOKUP(A135,[1]RMS12_STORE!$2:$1864,2,FALSE)</f>
        <v>SOUTH NAPLES</v>
      </c>
      <c r="C135" s="4" t="s">
        <v>183</v>
      </c>
      <c r="D135" s="3" t="s">
        <v>9</v>
      </c>
      <c r="E135" s="3" t="s">
        <v>10</v>
      </c>
      <c r="F135" s="5">
        <v>0</v>
      </c>
      <c r="G135" s="6">
        <v>0</v>
      </c>
      <c r="H135" s="7" t="str">
        <f t="shared" si="2"/>
        <v>Low Order</v>
      </c>
    </row>
    <row r="136" spans="1:8" x14ac:dyDescent="0.35">
      <c r="A136" s="3">
        <v>1283</v>
      </c>
      <c r="B136" s="4" t="str">
        <f>VLOOKUP(A136,[1]RMS12_STORE!$2:$1864,2,FALSE)</f>
        <v>NWK-SECAUCUS</v>
      </c>
      <c r="C136" s="4" t="s">
        <v>184</v>
      </c>
      <c r="D136" s="3" t="s">
        <v>31</v>
      </c>
      <c r="E136" s="3" t="s">
        <v>10</v>
      </c>
      <c r="F136" s="5">
        <v>9049</v>
      </c>
      <c r="G136" s="6">
        <v>5.3279463119177252E-3</v>
      </c>
      <c r="H136" s="7" t="str">
        <f t="shared" si="2"/>
        <v>High Order</v>
      </c>
    </row>
    <row r="137" spans="1:8" x14ac:dyDescent="0.35">
      <c r="A137" s="3">
        <v>1286</v>
      </c>
      <c r="B137" s="4" t="str">
        <f>VLOOKUP(A137,[1]RMS12_STORE!$2:$1864,2,FALSE)</f>
        <v>LIVERMORE</v>
      </c>
      <c r="C137" s="4" t="s">
        <v>185</v>
      </c>
      <c r="D137" s="3" t="s">
        <v>60</v>
      </c>
      <c r="E137" s="3" t="s">
        <v>10</v>
      </c>
      <c r="F137" s="5">
        <v>0</v>
      </c>
      <c r="G137" s="6">
        <v>0</v>
      </c>
      <c r="H137" s="7" t="str">
        <f t="shared" si="2"/>
        <v>Low Order</v>
      </c>
    </row>
    <row r="138" spans="1:8" x14ac:dyDescent="0.35">
      <c r="A138" s="3">
        <v>1287</v>
      </c>
      <c r="B138" s="4" t="str">
        <f>VLOOKUP(A138,[1]RMS12_STORE!$2:$1864,2,FALSE)</f>
        <v>LAPEER</v>
      </c>
      <c r="C138" s="4" t="s">
        <v>186</v>
      </c>
      <c r="D138" s="3" t="s">
        <v>187</v>
      </c>
      <c r="E138" s="3" t="s">
        <v>10</v>
      </c>
      <c r="F138" s="5">
        <v>1334</v>
      </c>
      <c r="G138" s="6">
        <v>7.8544373744040728E-4</v>
      </c>
      <c r="H138" s="7" t="str">
        <f t="shared" si="2"/>
        <v>Medium Order</v>
      </c>
    </row>
    <row r="139" spans="1:8" x14ac:dyDescent="0.35">
      <c r="A139" s="3">
        <v>1288</v>
      </c>
      <c r="B139" s="4" t="str">
        <f>VLOOKUP(A139,[1]RMS12_STORE!$2:$1864,2,FALSE)</f>
        <v>HART-EAST HARTFORD</v>
      </c>
      <c r="C139" s="4" t="s">
        <v>188</v>
      </c>
      <c r="D139" s="3" t="s">
        <v>58</v>
      </c>
      <c r="E139" s="3" t="s">
        <v>10</v>
      </c>
      <c r="F139" s="5">
        <v>3249</v>
      </c>
      <c r="G139" s="6">
        <v>1.9129735404376936E-3</v>
      </c>
      <c r="H139" s="7" t="str">
        <f t="shared" si="2"/>
        <v>High Order</v>
      </c>
    </row>
    <row r="140" spans="1:8" x14ac:dyDescent="0.35">
      <c r="A140" s="3">
        <v>1289</v>
      </c>
      <c r="B140" s="4" t="str">
        <f>VLOOKUP(A140,[1]RMS12_STORE!$2:$1864,2,FALSE)</f>
        <v>CLEV-STRONGSVILLE</v>
      </c>
      <c r="C140" s="4" t="s">
        <v>189</v>
      </c>
      <c r="D140" s="3" t="s">
        <v>108</v>
      </c>
      <c r="E140" s="3" t="s">
        <v>10</v>
      </c>
      <c r="F140" s="5">
        <v>559</v>
      </c>
      <c r="G140" s="6">
        <v>3.2913272056160994E-4</v>
      </c>
      <c r="H140" s="7" t="str">
        <f t="shared" si="2"/>
        <v>Medium Order</v>
      </c>
    </row>
    <row r="141" spans="1:8" x14ac:dyDescent="0.35">
      <c r="A141" s="3">
        <v>1290</v>
      </c>
      <c r="B141" s="4" t="str">
        <f>VLOOKUP(A141,[1]RMS12_STORE!$2:$1864,2,FALSE)</f>
        <v>S.DG-CARLSBAD/LA COSTA</v>
      </c>
      <c r="C141" s="4" t="s">
        <v>190</v>
      </c>
      <c r="D141" s="3" t="s">
        <v>60</v>
      </c>
      <c r="E141" s="3" t="s">
        <v>10</v>
      </c>
      <c r="F141" s="5">
        <v>427</v>
      </c>
      <c r="G141" s="6">
        <v>2.5141265058999541E-4</v>
      </c>
      <c r="H141" s="7" t="str">
        <f t="shared" si="2"/>
        <v>Medium Order</v>
      </c>
    </row>
    <row r="142" spans="1:8" x14ac:dyDescent="0.35">
      <c r="A142" s="3">
        <v>1292</v>
      </c>
      <c r="B142" s="4" t="str">
        <f>VLOOKUP(A142,[1]RMS12_STORE!$2:$1864,2,FALSE)</f>
        <v>ORL-LEE VISTA</v>
      </c>
      <c r="C142" s="4" t="s">
        <v>35</v>
      </c>
      <c r="D142" s="3" t="s">
        <v>9</v>
      </c>
      <c r="E142" s="3" t="s">
        <v>10</v>
      </c>
      <c r="F142" s="5">
        <v>0</v>
      </c>
      <c r="G142" s="6">
        <v>0</v>
      </c>
      <c r="H142" s="7" t="str">
        <f t="shared" si="2"/>
        <v>Low Order</v>
      </c>
    </row>
    <row r="143" spans="1:8" x14ac:dyDescent="0.35">
      <c r="A143" s="3">
        <v>1293</v>
      </c>
      <c r="B143" s="4" t="str">
        <f>VLOOKUP(A143,[1]RMS12_STORE!$2:$1864,2,FALSE)</f>
        <v>DC-ALEXANDRIA/NORTH</v>
      </c>
      <c r="C143" s="4" t="s">
        <v>191</v>
      </c>
      <c r="D143" s="3" t="s">
        <v>64</v>
      </c>
      <c r="E143" s="3" t="s">
        <v>10</v>
      </c>
      <c r="F143" s="5">
        <v>3904</v>
      </c>
      <c r="G143" s="6">
        <v>2.2986299482513867E-3</v>
      </c>
      <c r="H143" s="7" t="str">
        <f t="shared" si="2"/>
        <v>High Order</v>
      </c>
    </row>
    <row r="144" spans="1:8" x14ac:dyDescent="0.35">
      <c r="A144" s="3">
        <v>1295</v>
      </c>
      <c r="B144" s="4" t="str">
        <f>VLOOKUP(A144,[1]RMS12_STORE!$2:$1864,2,FALSE)</f>
        <v>L.RCK-CONWAY</v>
      </c>
      <c r="C144" s="4" t="s">
        <v>192</v>
      </c>
      <c r="D144" s="3" t="s">
        <v>193</v>
      </c>
      <c r="E144" s="3" t="s">
        <v>10</v>
      </c>
      <c r="F144" s="5">
        <v>0</v>
      </c>
      <c r="G144" s="6">
        <v>0</v>
      </c>
      <c r="H144" s="7" t="str">
        <f t="shared" si="2"/>
        <v>Low Order</v>
      </c>
    </row>
    <row r="145" spans="1:8" x14ac:dyDescent="0.35">
      <c r="A145" s="3">
        <v>1296</v>
      </c>
      <c r="B145" s="4" t="str">
        <f>VLOOKUP(A145,[1]RMS12_STORE!$2:$1864,2,FALSE)</f>
        <v>NYC-BRONX/TERMINAL MARKET</v>
      </c>
      <c r="C145" s="4" t="s">
        <v>194</v>
      </c>
      <c r="D145" s="3" t="s">
        <v>56</v>
      </c>
      <c r="E145" s="3" t="s">
        <v>10</v>
      </c>
      <c r="F145" s="5">
        <v>0</v>
      </c>
      <c r="G145" s="6">
        <v>0</v>
      </c>
      <c r="H145" s="7" t="str">
        <f t="shared" si="2"/>
        <v>Low Order</v>
      </c>
    </row>
    <row r="146" spans="1:8" x14ac:dyDescent="0.35">
      <c r="A146" s="3">
        <v>1297</v>
      </c>
      <c r="B146" s="4" t="str">
        <f>VLOOKUP(A146,[1]RMS12_STORE!$2:$1864,2,FALSE)</f>
        <v>WEST LEBANON</v>
      </c>
      <c r="C146" s="4" t="s">
        <v>195</v>
      </c>
      <c r="D146" s="3" t="s">
        <v>97</v>
      </c>
      <c r="E146" s="3" t="s">
        <v>10</v>
      </c>
      <c r="F146" s="5">
        <v>754</v>
      </c>
      <c r="G146" s="6">
        <v>4.4394646029240409E-4</v>
      </c>
      <c r="H146" s="7" t="str">
        <f t="shared" si="2"/>
        <v>Medium Order</v>
      </c>
    </row>
    <row r="147" spans="1:8" x14ac:dyDescent="0.35">
      <c r="A147" s="3">
        <v>1298</v>
      </c>
      <c r="B147" s="4" t="str">
        <f>VLOOKUP(A147,[1]RMS12_STORE!$2:$1864,2,FALSE)</f>
        <v>DC-CHEVY CHASE</v>
      </c>
      <c r="C147" s="4" t="s">
        <v>196</v>
      </c>
      <c r="D147" s="3" t="s">
        <v>197</v>
      </c>
      <c r="E147" s="3" t="s">
        <v>10</v>
      </c>
      <c r="F147" s="5">
        <v>649</v>
      </c>
      <c r="G147" s="6">
        <v>3.8212367736043803E-4</v>
      </c>
      <c r="H147" s="7" t="str">
        <f t="shared" si="2"/>
        <v>Medium Order</v>
      </c>
    </row>
    <row r="148" spans="1:8" x14ac:dyDescent="0.35">
      <c r="A148" s="3">
        <v>1299</v>
      </c>
      <c r="B148" s="4" t="str">
        <f>VLOOKUP(A148,[1]RMS12_STORE!$2:$1864,2,FALSE)</f>
        <v>ATL-PEACHTREE CITY</v>
      </c>
      <c r="C148" s="4" t="s">
        <v>198</v>
      </c>
      <c r="D148" s="3" t="s">
        <v>21</v>
      </c>
      <c r="E148" s="3" t="s">
        <v>10</v>
      </c>
      <c r="F148" s="5">
        <v>638</v>
      </c>
      <c r="G148" s="6">
        <v>3.7564700486280347E-4</v>
      </c>
      <c r="H148" s="7" t="str">
        <f t="shared" si="2"/>
        <v>Medium Order</v>
      </c>
    </row>
    <row r="149" spans="1:8" x14ac:dyDescent="0.35">
      <c r="A149" s="3">
        <v>1300</v>
      </c>
      <c r="B149" s="4" t="str">
        <f>VLOOKUP(A149,[1]RMS12_STORE!$2:$1864,2,FALSE)</f>
        <v>DFW-LAKE WORTH</v>
      </c>
      <c r="C149" s="4" t="s">
        <v>199</v>
      </c>
      <c r="D149" s="3" t="s">
        <v>39</v>
      </c>
      <c r="E149" s="3" t="s">
        <v>10</v>
      </c>
      <c r="F149" s="5">
        <v>1635</v>
      </c>
      <c r="G149" s="6">
        <v>9.6266904851204332E-4</v>
      </c>
      <c r="H149" s="7" t="str">
        <f t="shared" si="2"/>
        <v>Medium Order</v>
      </c>
    </row>
    <row r="150" spans="1:8" x14ac:dyDescent="0.35">
      <c r="A150" s="3">
        <v>1302</v>
      </c>
      <c r="B150" s="4" t="str">
        <f>VLOOKUP(A150,[1]RMS12_STORE!$2:$1864,2,FALSE)</f>
        <v>AUS-CEDAR PARK</v>
      </c>
      <c r="C150" s="4" t="s">
        <v>200</v>
      </c>
      <c r="D150" s="3" t="s">
        <v>39</v>
      </c>
      <c r="E150" s="3" t="s">
        <v>10</v>
      </c>
      <c r="F150" s="5">
        <v>0</v>
      </c>
      <c r="G150" s="6">
        <v>0</v>
      </c>
      <c r="H150" s="7" t="str">
        <f t="shared" si="2"/>
        <v>Low Order</v>
      </c>
    </row>
    <row r="151" spans="1:8" x14ac:dyDescent="0.35">
      <c r="A151" s="3">
        <v>1303</v>
      </c>
      <c r="B151" s="4" t="str">
        <f>VLOOKUP(A151,[1]RMS12_STORE!$2:$1864,2,FALSE)</f>
        <v>ROCH-WEBSTER</v>
      </c>
      <c r="C151" s="4" t="s">
        <v>92</v>
      </c>
      <c r="D151" s="3" t="s">
        <v>56</v>
      </c>
      <c r="E151" s="3" t="s">
        <v>10</v>
      </c>
      <c r="F151" s="5">
        <v>189</v>
      </c>
      <c r="G151" s="6">
        <v>1.1128100927753896E-4</v>
      </c>
      <c r="H151" s="7" t="str">
        <f t="shared" si="2"/>
        <v>Low Order</v>
      </c>
    </row>
    <row r="152" spans="1:8" x14ac:dyDescent="0.35">
      <c r="A152" s="3">
        <v>1304</v>
      </c>
      <c r="B152" s="4" t="str">
        <f>VLOOKUP(A152,[1]RMS12_STORE!$2:$1864,2,FALSE)</f>
        <v>AUS-GREAT HILLS</v>
      </c>
      <c r="C152" s="4" t="s">
        <v>201</v>
      </c>
      <c r="D152" s="3" t="s">
        <v>39</v>
      </c>
      <c r="E152" s="3" t="s">
        <v>10</v>
      </c>
      <c r="F152" s="5">
        <v>0</v>
      </c>
      <c r="G152" s="6">
        <v>0</v>
      </c>
      <c r="H152" s="7" t="str">
        <f t="shared" si="2"/>
        <v>Low Order</v>
      </c>
    </row>
    <row r="153" spans="1:8" x14ac:dyDescent="0.35">
      <c r="A153" s="3">
        <v>1306</v>
      </c>
      <c r="B153" s="4" t="str">
        <f>VLOOKUP(A153,[1]RMS12_STORE!$2:$1864,2,FALSE)</f>
        <v>YONKERS</v>
      </c>
      <c r="C153" s="4" t="s">
        <v>202</v>
      </c>
      <c r="D153" s="3" t="s">
        <v>56</v>
      </c>
      <c r="E153" s="3" t="s">
        <v>10</v>
      </c>
      <c r="F153" s="5">
        <v>0</v>
      </c>
      <c r="G153" s="6">
        <v>0</v>
      </c>
      <c r="H153" s="7" t="str">
        <f t="shared" si="2"/>
        <v>Low Order</v>
      </c>
    </row>
    <row r="154" spans="1:8" x14ac:dyDescent="0.35">
      <c r="A154" s="3">
        <v>1309</v>
      </c>
      <c r="B154" s="4" t="str">
        <f>VLOOKUP(A154,[1]RMS12_STORE!$2:$1864,2,FALSE)</f>
        <v>HSTN-SPRING/WEST</v>
      </c>
      <c r="C154" s="4" t="s">
        <v>203</v>
      </c>
      <c r="D154" s="3" t="s">
        <v>39</v>
      </c>
      <c r="E154" s="3" t="s">
        <v>10</v>
      </c>
      <c r="F154" s="5">
        <v>0</v>
      </c>
      <c r="G154" s="6">
        <v>0</v>
      </c>
      <c r="H154" s="7" t="str">
        <f t="shared" si="2"/>
        <v>Low Order</v>
      </c>
    </row>
    <row r="155" spans="1:8" x14ac:dyDescent="0.35">
      <c r="A155" s="3">
        <v>1310</v>
      </c>
      <c r="B155" s="4" t="str">
        <f>VLOOKUP(A155,[1]RMS12_STORE!$2:$1864,2,FALSE)</f>
        <v>HSTN-WESTLAKE</v>
      </c>
      <c r="C155" s="4" t="s">
        <v>89</v>
      </c>
      <c r="D155" s="3" t="s">
        <v>39</v>
      </c>
      <c r="E155" s="3" t="s">
        <v>10</v>
      </c>
      <c r="F155" s="5">
        <v>0</v>
      </c>
      <c r="G155" s="6">
        <v>0</v>
      </c>
      <c r="H155" s="7" t="str">
        <f t="shared" si="2"/>
        <v>Low Order</v>
      </c>
    </row>
    <row r="156" spans="1:8" x14ac:dyDescent="0.35">
      <c r="A156" s="3">
        <v>1311</v>
      </c>
      <c r="B156" s="4" t="str">
        <f>VLOOKUP(A156,[1]RMS12_STORE!$2:$1864,2,FALSE)</f>
        <v>MIA-SOUTH BEACH</v>
      </c>
      <c r="C156" s="4" t="s">
        <v>204</v>
      </c>
      <c r="D156" s="3" t="s">
        <v>9</v>
      </c>
      <c r="E156" s="3" t="s">
        <v>10</v>
      </c>
      <c r="F156" s="5">
        <v>745</v>
      </c>
      <c r="G156" s="6">
        <v>4.3864736461252129E-4</v>
      </c>
      <c r="H156" s="7" t="str">
        <f t="shared" si="2"/>
        <v>Medium Order</v>
      </c>
    </row>
    <row r="157" spans="1:8" x14ac:dyDescent="0.35">
      <c r="A157" s="3">
        <v>1312</v>
      </c>
      <c r="B157" s="4" t="str">
        <f>VLOOKUP(A157,[1]RMS12_STORE!$2:$1864,2,FALSE)</f>
        <v>PHI-MEDIA/GRANITE RUN</v>
      </c>
      <c r="C157" s="4" t="s">
        <v>205</v>
      </c>
      <c r="D157" s="3" t="s">
        <v>37</v>
      </c>
      <c r="E157" s="3" t="s">
        <v>10</v>
      </c>
      <c r="F157" s="5">
        <v>0</v>
      </c>
      <c r="G157" s="6">
        <v>0</v>
      </c>
      <c r="H157" s="7" t="str">
        <f t="shared" si="2"/>
        <v>Low Order</v>
      </c>
    </row>
    <row r="158" spans="1:8" x14ac:dyDescent="0.35">
      <c r="A158" s="3">
        <v>1313</v>
      </c>
      <c r="B158" s="4" t="str">
        <f>VLOOKUP(A158,[1]RMS12_STORE!$2:$1864,2,FALSE)</f>
        <v>FT LAUD-POMPANO BEACH</v>
      </c>
      <c r="C158" s="4" t="s">
        <v>206</v>
      </c>
      <c r="D158" s="3" t="s">
        <v>9</v>
      </c>
      <c r="E158" s="3" t="s">
        <v>10</v>
      </c>
      <c r="F158" s="5">
        <v>100</v>
      </c>
      <c r="G158" s="6">
        <v>5.8878840887586749E-5</v>
      </c>
      <c r="H158" s="7" t="str">
        <f t="shared" si="2"/>
        <v>Low Order</v>
      </c>
    </row>
    <row r="159" spans="1:8" x14ac:dyDescent="0.35">
      <c r="A159" s="3">
        <v>1314</v>
      </c>
      <c r="B159" s="4" t="str">
        <f>VLOOKUP(A159,[1]RMS12_STORE!$2:$1864,2,FALSE)</f>
        <v>CHI-CHICAGO/BUCKTOWN</v>
      </c>
      <c r="C159" s="4" t="s">
        <v>15</v>
      </c>
      <c r="D159" s="3" t="s">
        <v>16</v>
      </c>
      <c r="E159" s="3" t="s">
        <v>10</v>
      </c>
      <c r="F159" s="5">
        <v>334</v>
      </c>
      <c r="G159" s="6">
        <v>1.9665532856453976E-4</v>
      </c>
      <c r="H159" s="7" t="str">
        <f t="shared" si="2"/>
        <v>Medium Order</v>
      </c>
    </row>
    <row r="160" spans="1:8" x14ac:dyDescent="0.35">
      <c r="A160" s="3">
        <v>1316</v>
      </c>
      <c r="B160" s="4" t="str">
        <f>VLOOKUP(A160,[1]RMS12_STORE!$2:$1864,2,FALSE)</f>
        <v>BALT-ELDERSBURG</v>
      </c>
      <c r="C160" s="4" t="s">
        <v>207</v>
      </c>
      <c r="D160" s="3" t="s">
        <v>83</v>
      </c>
      <c r="E160" s="3" t="s">
        <v>10</v>
      </c>
      <c r="F160" s="5">
        <v>1075</v>
      </c>
      <c r="G160" s="6">
        <v>6.3294753954155761E-4</v>
      </c>
      <c r="H160" s="7" t="str">
        <f t="shared" si="2"/>
        <v>Medium Order</v>
      </c>
    </row>
    <row r="161" spans="1:8" x14ac:dyDescent="0.35">
      <c r="A161" s="3">
        <v>1317</v>
      </c>
      <c r="B161" s="4" t="str">
        <f>VLOOKUP(A161,[1]RMS12_STORE!$2:$1864,2,FALSE)</f>
        <v>LA-IRVINE</v>
      </c>
      <c r="C161" s="4" t="s">
        <v>208</v>
      </c>
      <c r="D161" s="3" t="s">
        <v>60</v>
      </c>
      <c r="E161" s="3" t="s">
        <v>10</v>
      </c>
      <c r="F161" s="5">
        <v>153</v>
      </c>
      <c r="G161" s="6">
        <v>9.0084626558007734E-5</v>
      </c>
      <c r="H161" s="7" t="str">
        <f t="shared" si="2"/>
        <v>Low Order</v>
      </c>
    </row>
    <row r="162" spans="1:8" x14ac:dyDescent="0.35">
      <c r="A162" s="3">
        <v>1318</v>
      </c>
      <c r="B162" s="4" t="str">
        <f>VLOOKUP(A162,[1]RMS12_STORE!$2:$1864,2,FALSE)</f>
        <v>NORTH CONWAY</v>
      </c>
      <c r="C162" s="4" t="s">
        <v>209</v>
      </c>
      <c r="D162" s="3" t="s">
        <v>97</v>
      </c>
      <c r="E162" s="3" t="s">
        <v>10</v>
      </c>
      <c r="F162" s="5">
        <v>1200</v>
      </c>
      <c r="G162" s="6">
        <v>7.0654609065104099E-4</v>
      </c>
      <c r="H162" s="7" t="str">
        <f t="shared" si="2"/>
        <v>Medium Order</v>
      </c>
    </row>
    <row r="163" spans="1:8" x14ac:dyDescent="0.35">
      <c r="A163" s="3">
        <v>1319</v>
      </c>
      <c r="B163" s="4" t="str">
        <f>VLOOKUP(A163,[1]RMS12_STORE!$2:$1864,2,FALSE)</f>
        <v>NYC-FLUSHING</v>
      </c>
      <c r="C163" s="4" t="s">
        <v>210</v>
      </c>
      <c r="D163" s="3" t="s">
        <v>56</v>
      </c>
      <c r="E163" s="3" t="s">
        <v>10</v>
      </c>
      <c r="F163" s="5">
        <v>0</v>
      </c>
      <c r="G163" s="6">
        <v>0</v>
      </c>
      <c r="H163" s="7" t="str">
        <f t="shared" si="2"/>
        <v>Low Order</v>
      </c>
    </row>
    <row r="164" spans="1:8" x14ac:dyDescent="0.35">
      <c r="A164" s="3">
        <v>1321</v>
      </c>
      <c r="B164" s="4" t="str">
        <f>VLOOKUP(A164,[1]RMS12_STORE!$2:$1864,2,FALSE)</f>
        <v>EASTON</v>
      </c>
      <c r="C164" s="4" t="s">
        <v>211</v>
      </c>
      <c r="D164" s="3" t="s">
        <v>83</v>
      </c>
      <c r="E164" s="3" t="s">
        <v>10</v>
      </c>
      <c r="F164" s="5">
        <v>543</v>
      </c>
      <c r="G164" s="6">
        <v>3.1971210601959603E-4</v>
      </c>
      <c r="H164" s="7" t="str">
        <f t="shared" si="2"/>
        <v>Medium Order</v>
      </c>
    </row>
    <row r="165" spans="1:8" x14ac:dyDescent="0.35">
      <c r="A165" s="3">
        <v>1322</v>
      </c>
      <c r="B165" s="4" t="str">
        <f>VLOOKUP(A165,[1]RMS12_STORE!$2:$1864,2,FALSE)</f>
        <v>CLEMSON</v>
      </c>
      <c r="C165" s="4" t="s">
        <v>212</v>
      </c>
      <c r="D165" s="3" t="s">
        <v>41</v>
      </c>
      <c r="E165" s="3" t="s">
        <v>10</v>
      </c>
      <c r="F165" s="5">
        <v>162</v>
      </c>
      <c r="G165" s="6">
        <v>9.5383722237890538E-5</v>
      </c>
      <c r="H165" s="7" t="str">
        <f t="shared" si="2"/>
        <v>Low Order</v>
      </c>
    </row>
    <row r="166" spans="1:8" x14ac:dyDescent="0.35">
      <c r="A166" s="3">
        <v>1323</v>
      </c>
      <c r="B166" s="4" t="str">
        <f>VLOOKUP(A166,[1]RMS12_STORE!$2:$1864,2,FALSE)</f>
        <v>S.ANT-SAN ANTONIO/POTRANCO</v>
      </c>
      <c r="C166" s="4" t="s">
        <v>135</v>
      </c>
      <c r="D166" s="3" t="s">
        <v>39</v>
      </c>
      <c r="E166" s="3" t="s">
        <v>10</v>
      </c>
      <c r="F166" s="5">
        <v>193</v>
      </c>
      <c r="G166" s="6">
        <v>1.1363616291304243E-4</v>
      </c>
      <c r="H166" s="7" t="str">
        <f t="shared" si="2"/>
        <v>Low Order</v>
      </c>
    </row>
    <row r="167" spans="1:8" x14ac:dyDescent="0.35">
      <c r="A167" s="3">
        <v>1324</v>
      </c>
      <c r="B167" s="4" t="str">
        <f>VLOOKUP(A167,[1]RMS12_STORE!$2:$1864,2,FALSE)</f>
        <v>HSTN-CONROE</v>
      </c>
      <c r="C167" s="4" t="s">
        <v>213</v>
      </c>
      <c r="D167" s="3" t="s">
        <v>39</v>
      </c>
      <c r="E167" s="3" t="s">
        <v>10</v>
      </c>
      <c r="F167" s="5">
        <v>0</v>
      </c>
      <c r="G167" s="6">
        <v>0</v>
      </c>
      <c r="H167" s="7" t="str">
        <f t="shared" si="2"/>
        <v>Low Order</v>
      </c>
    </row>
    <row r="168" spans="1:8" x14ac:dyDescent="0.35">
      <c r="A168" s="3">
        <v>1327</v>
      </c>
      <c r="B168" s="4" t="str">
        <f>VLOOKUP(A168,[1]RMS12_STORE!$2:$1864,2,FALSE)</f>
        <v>SEA-SEATTLE/INTERBAY</v>
      </c>
      <c r="C168" s="4" t="s">
        <v>214</v>
      </c>
      <c r="D168" s="3" t="s">
        <v>75</v>
      </c>
      <c r="E168" s="3" t="s">
        <v>10</v>
      </c>
      <c r="F168" s="5">
        <v>141</v>
      </c>
      <c r="G168" s="6">
        <v>8.301916565149732E-5</v>
      </c>
      <c r="H168" s="7" t="str">
        <f t="shared" si="2"/>
        <v>Low Order</v>
      </c>
    </row>
    <row r="169" spans="1:8" x14ac:dyDescent="0.35">
      <c r="A169" s="3">
        <v>1328</v>
      </c>
      <c r="B169" s="4" t="str">
        <f>VLOOKUP(A169,[1]RMS12_STORE!$2:$1864,2,FALSE)</f>
        <v>AUS-WESTLAKE</v>
      </c>
      <c r="C169" s="4" t="s">
        <v>201</v>
      </c>
      <c r="D169" s="3" t="s">
        <v>39</v>
      </c>
      <c r="E169" s="3" t="s">
        <v>10</v>
      </c>
      <c r="F169" s="5">
        <v>0</v>
      </c>
      <c r="G169" s="6">
        <v>0</v>
      </c>
      <c r="H169" s="7" t="str">
        <f t="shared" si="2"/>
        <v>Low Order</v>
      </c>
    </row>
    <row r="170" spans="1:8" x14ac:dyDescent="0.35">
      <c r="A170" s="3">
        <v>1329</v>
      </c>
      <c r="B170" s="4" t="str">
        <f>VLOOKUP(A170,[1]RMS12_STORE!$2:$1864,2,FALSE)</f>
        <v>SEA-SEQUIM</v>
      </c>
      <c r="C170" s="4" t="s">
        <v>215</v>
      </c>
      <c r="D170" s="3" t="s">
        <v>75</v>
      </c>
      <c r="E170" s="3" t="s">
        <v>10</v>
      </c>
      <c r="F170" s="5">
        <v>283</v>
      </c>
      <c r="G170" s="6">
        <v>1.6662711971187049E-4</v>
      </c>
      <c r="H170" s="7" t="str">
        <f t="shared" si="2"/>
        <v>Medium Order</v>
      </c>
    </row>
    <row r="171" spans="1:8" x14ac:dyDescent="0.35">
      <c r="A171" s="3">
        <v>1333</v>
      </c>
      <c r="B171" s="4" t="str">
        <f>VLOOKUP(A171,[1]RMS12_STORE!$2:$1864,2,FALSE)</f>
        <v>TULSA/BROKEN ARROW</v>
      </c>
      <c r="C171" s="4" t="s">
        <v>216</v>
      </c>
      <c r="D171" s="3" t="s">
        <v>91</v>
      </c>
      <c r="E171" s="3" t="s">
        <v>10</v>
      </c>
      <c r="F171" s="5">
        <v>0</v>
      </c>
      <c r="G171" s="6">
        <v>0</v>
      </c>
      <c r="H171" s="7" t="str">
        <f t="shared" si="2"/>
        <v>Low Order</v>
      </c>
    </row>
    <row r="172" spans="1:8" x14ac:dyDescent="0.35">
      <c r="A172" s="3">
        <v>1334</v>
      </c>
      <c r="B172" s="4" t="str">
        <f>VLOOKUP(A172,[1]RMS12_STORE!$2:$1864,2,FALSE)</f>
        <v>DENHAM SPRINGS</v>
      </c>
      <c r="C172" s="4" t="s">
        <v>217</v>
      </c>
      <c r="D172" s="3" t="s">
        <v>44</v>
      </c>
      <c r="E172" s="3" t="s">
        <v>10</v>
      </c>
      <c r="F172" s="5">
        <v>1103</v>
      </c>
      <c r="G172" s="6">
        <v>6.494336149900819E-4</v>
      </c>
      <c r="H172" s="7" t="str">
        <f t="shared" si="2"/>
        <v>Medium Order</v>
      </c>
    </row>
    <row r="173" spans="1:8" x14ac:dyDescent="0.35">
      <c r="A173" s="3">
        <v>1336</v>
      </c>
      <c r="B173" s="4" t="str">
        <f>VLOOKUP(A173,[1]RMS12_STORE!$2:$1864,2,FALSE)</f>
        <v>ALBANY - N GREENBUSH</v>
      </c>
      <c r="C173" s="4" t="s">
        <v>218</v>
      </c>
      <c r="D173" s="3" t="s">
        <v>56</v>
      </c>
      <c r="E173" s="3" t="s">
        <v>10</v>
      </c>
      <c r="F173" s="5">
        <v>0</v>
      </c>
      <c r="G173" s="6">
        <v>0</v>
      </c>
      <c r="H173" s="7" t="str">
        <f t="shared" si="2"/>
        <v>Low Order</v>
      </c>
    </row>
    <row r="174" spans="1:8" x14ac:dyDescent="0.35">
      <c r="A174" s="3">
        <v>1337</v>
      </c>
      <c r="B174" s="4" t="str">
        <f>VLOOKUP(A174,[1]RMS12_STORE!$2:$1864,2,FALSE)</f>
        <v>AUBURN</v>
      </c>
      <c r="C174" s="4" t="s">
        <v>157</v>
      </c>
      <c r="D174" s="3" t="s">
        <v>66</v>
      </c>
      <c r="E174" s="3" t="s">
        <v>10</v>
      </c>
      <c r="F174" s="5">
        <v>234</v>
      </c>
      <c r="G174" s="6">
        <v>1.3777648767695301E-4</v>
      </c>
      <c r="H174" s="7" t="str">
        <f t="shared" si="2"/>
        <v>Medium Order</v>
      </c>
    </row>
    <row r="175" spans="1:8" x14ac:dyDescent="0.35">
      <c r="A175" s="3">
        <v>1338</v>
      </c>
      <c r="B175" s="4" t="str">
        <f>VLOOKUP(A175,[1]RMS12_STORE!$2:$1864,2,FALSE)</f>
        <v>CHI-MOUNT PROSPECT</v>
      </c>
      <c r="C175" s="4" t="s">
        <v>219</v>
      </c>
      <c r="D175" s="3" t="s">
        <v>16</v>
      </c>
      <c r="E175" s="3" t="s">
        <v>10</v>
      </c>
      <c r="F175" s="5">
        <v>438</v>
      </c>
      <c r="G175" s="6">
        <v>2.5788932308762997E-4</v>
      </c>
      <c r="H175" s="7" t="str">
        <f t="shared" si="2"/>
        <v>Medium Order</v>
      </c>
    </row>
    <row r="176" spans="1:8" x14ac:dyDescent="0.35">
      <c r="A176" s="3">
        <v>1339</v>
      </c>
      <c r="B176" s="4" t="str">
        <f>VLOOKUP(A176,[1]RMS12_STORE!$2:$1864,2,FALSE)</f>
        <v>FAIRBANKS</v>
      </c>
      <c r="C176" s="4" t="s">
        <v>220</v>
      </c>
      <c r="D176" s="3" t="s">
        <v>221</v>
      </c>
      <c r="E176" s="3" t="s">
        <v>10</v>
      </c>
      <c r="F176" s="5">
        <v>301</v>
      </c>
      <c r="G176" s="6">
        <v>1.7722531107163613E-4</v>
      </c>
      <c r="H176" s="7" t="str">
        <f t="shared" si="2"/>
        <v>Medium Order</v>
      </c>
    </row>
    <row r="177" spans="1:8" x14ac:dyDescent="0.35">
      <c r="A177" s="3">
        <v>1342</v>
      </c>
      <c r="B177" s="4" t="str">
        <f>VLOOKUP(A177,[1]RMS12_STORE!$2:$1864,2,FALSE)</f>
        <v>DEN-ARVADA</v>
      </c>
      <c r="C177" s="4" t="s">
        <v>222</v>
      </c>
      <c r="D177" s="3" t="s">
        <v>129</v>
      </c>
      <c r="E177" s="3" t="s">
        <v>10</v>
      </c>
      <c r="F177" s="5">
        <v>3833</v>
      </c>
      <c r="G177" s="6">
        <v>2.2568259712212003E-3</v>
      </c>
      <c r="H177" s="7" t="str">
        <f t="shared" si="2"/>
        <v>High Order</v>
      </c>
    </row>
    <row r="178" spans="1:8" x14ac:dyDescent="0.35">
      <c r="A178" s="3">
        <v>1343</v>
      </c>
      <c r="B178" s="4" t="str">
        <f>VLOOKUP(A178,[1]RMS12_STORE!$2:$1864,2,FALSE)</f>
        <v>MIA-BEACON LAKES</v>
      </c>
      <c r="C178" s="4" t="s">
        <v>223</v>
      </c>
      <c r="D178" s="3" t="s">
        <v>9</v>
      </c>
      <c r="E178" s="3" t="s">
        <v>10</v>
      </c>
      <c r="F178" s="5">
        <v>2365</v>
      </c>
      <c r="G178" s="6">
        <v>1.3924845869914266E-3</v>
      </c>
      <c r="H178" s="7" t="str">
        <f t="shared" si="2"/>
        <v>Medium Order</v>
      </c>
    </row>
    <row r="179" spans="1:8" x14ac:dyDescent="0.35">
      <c r="A179" s="3">
        <v>1345</v>
      </c>
      <c r="B179" s="4" t="str">
        <f>VLOOKUP(A179,[1]RMS12_STORE!$2:$1864,2,FALSE)</f>
        <v>BRICK</v>
      </c>
      <c r="C179" s="4" t="s">
        <v>224</v>
      </c>
      <c r="D179" s="3" t="s">
        <v>31</v>
      </c>
      <c r="E179" s="3" t="s">
        <v>10</v>
      </c>
      <c r="F179" s="5">
        <v>53</v>
      </c>
      <c r="G179" s="6">
        <v>3.1205785670420978E-5</v>
      </c>
      <c r="H179" s="7" t="str">
        <f t="shared" si="2"/>
        <v>Low Order</v>
      </c>
    </row>
    <row r="180" spans="1:8" x14ac:dyDescent="0.35">
      <c r="A180" s="3">
        <v>1346</v>
      </c>
      <c r="B180" s="4" t="str">
        <f>VLOOKUP(A180,[1]RMS12_STORE!$2:$1864,2,FALSE)</f>
        <v>DC-ALEXANDRIA/POTOMAC YARD</v>
      </c>
      <c r="C180" s="4" t="s">
        <v>191</v>
      </c>
      <c r="D180" s="3" t="s">
        <v>64</v>
      </c>
      <c r="E180" s="3" t="s">
        <v>10</v>
      </c>
      <c r="F180" s="5">
        <v>0</v>
      </c>
      <c r="G180" s="6">
        <v>0</v>
      </c>
      <c r="H180" s="7" t="str">
        <f t="shared" si="2"/>
        <v>Low Order</v>
      </c>
    </row>
    <row r="181" spans="1:8" x14ac:dyDescent="0.35">
      <c r="A181" s="3">
        <v>1347</v>
      </c>
      <c r="B181" s="4" t="str">
        <f>VLOOKUP(A181,[1]RMS12_STORE!$2:$1864,2,FALSE)</f>
        <v>SLC-RIVERTON</v>
      </c>
      <c r="C181" s="4" t="s">
        <v>225</v>
      </c>
      <c r="D181" s="3" t="s">
        <v>80</v>
      </c>
      <c r="E181" s="3" t="s">
        <v>10</v>
      </c>
      <c r="F181" s="5">
        <v>0</v>
      </c>
      <c r="G181" s="6">
        <v>0</v>
      </c>
      <c r="H181" s="7" t="str">
        <f t="shared" si="2"/>
        <v>Low Order</v>
      </c>
    </row>
    <row r="182" spans="1:8" x14ac:dyDescent="0.35">
      <c r="A182" s="3">
        <v>1348</v>
      </c>
      <c r="B182" s="4" t="str">
        <f>VLOOKUP(A182,[1]RMS12_STORE!$2:$1864,2,FALSE)</f>
        <v>PHX-PHOENIX/N 7TH ST</v>
      </c>
      <c r="C182" s="4" t="s">
        <v>226</v>
      </c>
      <c r="D182" s="3" t="s">
        <v>227</v>
      </c>
      <c r="E182" s="3" t="s">
        <v>10</v>
      </c>
      <c r="F182" s="5">
        <v>1782</v>
      </c>
      <c r="G182" s="6">
        <v>1.0492209446167958E-3</v>
      </c>
      <c r="H182" s="7" t="str">
        <f t="shared" si="2"/>
        <v>Medium Order</v>
      </c>
    </row>
    <row r="183" spans="1:8" x14ac:dyDescent="0.35">
      <c r="A183" s="3">
        <v>1350</v>
      </c>
      <c r="B183" s="4" t="str">
        <f>VLOOKUP(A183,[1]RMS12_STORE!$2:$1864,2,FALSE)</f>
        <v>BALT-HUNT VALLEY</v>
      </c>
      <c r="C183" s="4" t="s">
        <v>228</v>
      </c>
      <c r="D183" s="3" t="s">
        <v>83</v>
      </c>
      <c r="E183" s="3" t="s">
        <v>10</v>
      </c>
      <c r="F183" s="5">
        <v>323</v>
      </c>
      <c r="G183" s="6">
        <v>1.901786560669052E-4</v>
      </c>
      <c r="H183" s="7" t="str">
        <f t="shared" si="2"/>
        <v>Medium Order</v>
      </c>
    </row>
    <row r="184" spans="1:8" x14ac:dyDescent="0.35">
      <c r="A184" s="3">
        <v>1351</v>
      </c>
      <c r="B184" s="4" t="str">
        <f>VLOOKUP(A184,[1]RMS12_STORE!$2:$1864,2,FALSE)</f>
        <v>DFW-GRAND PRAIRIE</v>
      </c>
      <c r="C184" s="4" t="s">
        <v>229</v>
      </c>
      <c r="D184" s="3" t="s">
        <v>39</v>
      </c>
      <c r="E184" s="3" t="s">
        <v>10</v>
      </c>
      <c r="F184" s="5">
        <v>107</v>
      </c>
      <c r="G184" s="6">
        <v>6.3000359749717822E-5</v>
      </c>
      <c r="H184" s="7" t="str">
        <f t="shared" si="2"/>
        <v>Low Order</v>
      </c>
    </row>
    <row r="185" spans="1:8" x14ac:dyDescent="0.35">
      <c r="A185" s="3">
        <v>1352</v>
      </c>
      <c r="B185" s="4" t="str">
        <f>VLOOKUP(A185,[1]RMS12_STORE!$2:$1864,2,FALSE)</f>
        <v>CIN-KENWOOD</v>
      </c>
      <c r="C185" s="4" t="s">
        <v>230</v>
      </c>
      <c r="D185" s="3" t="s">
        <v>108</v>
      </c>
      <c r="E185" s="3" t="s">
        <v>10</v>
      </c>
      <c r="F185" s="5">
        <v>1415</v>
      </c>
      <c r="G185" s="6">
        <v>8.3313559855935251E-4</v>
      </c>
      <c r="H185" s="7" t="str">
        <f t="shared" si="2"/>
        <v>Medium Order</v>
      </c>
    </row>
    <row r="186" spans="1:8" x14ac:dyDescent="0.35">
      <c r="A186" s="3">
        <v>1353</v>
      </c>
      <c r="B186" s="4" t="str">
        <f>VLOOKUP(A186,[1]RMS12_STORE!$2:$1864,2,FALSE)</f>
        <v>BRIDGEPORT</v>
      </c>
      <c r="C186" s="4" t="s">
        <v>231</v>
      </c>
      <c r="D186" s="3" t="s">
        <v>58</v>
      </c>
      <c r="E186" s="3" t="s">
        <v>10</v>
      </c>
      <c r="F186" s="5">
        <v>173</v>
      </c>
      <c r="G186" s="6">
        <v>1.0186039473552507E-4</v>
      </c>
      <c r="H186" s="7" t="str">
        <f t="shared" si="2"/>
        <v>Low Order</v>
      </c>
    </row>
    <row r="187" spans="1:8" x14ac:dyDescent="0.35">
      <c r="A187" s="3">
        <v>1355</v>
      </c>
      <c r="B187" s="4" t="str">
        <f>VLOOKUP(A187,[1]RMS12_STORE!$2:$1864,2,FALSE)</f>
        <v>NEWTOWN SQUARE</v>
      </c>
      <c r="C187" s="4" t="s">
        <v>232</v>
      </c>
      <c r="D187" s="3" t="s">
        <v>37</v>
      </c>
      <c r="E187" s="3" t="s">
        <v>10</v>
      </c>
      <c r="F187" s="5">
        <v>382</v>
      </c>
      <c r="G187" s="6">
        <v>2.2491717219058139E-4</v>
      </c>
      <c r="H187" s="7" t="str">
        <f t="shared" si="2"/>
        <v>Medium Order</v>
      </c>
    </row>
    <row r="188" spans="1:8" x14ac:dyDescent="0.35">
      <c r="A188" s="3">
        <v>1358</v>
      </c>
      <c r="B188" s="4" t="str">
        <f>VLOOKUP(A188,[1]RMS12_STORE!$2:$1864,2,FALSE)</f>
        <v>FRONT ROYAL</v>
      </c>
      <c r="C188" s="4" t="s">
        <v>233</v>
      </c>
      <c r="D188" s="3" t="s">
        <v>64</v>
      </c>
      <c r="E188" s="3" t="s">
        <v>10</v>
      </c>
      <c r="F188" s="5">
        <v>0</v>
      </c>
      <c r="G188" s="6">
        <v>0</v>
      </c>
      <c r="H188" s="7" t="str">
        <f t="shared" si="2"/>
        <v>Low Order</v>
      </c>
    </row>
    <row r="189" spans="1:8" x14ac:dyDescent="0.35">
      <c r="A189" s="3">
        <v>1359</v>
      </c>
      <c r="B189" s="4" t="str">
        <f>VLOOKUP(A189,[1]RMS12_STORE!$2:$1864,2,FALSE)</f>
        <v>INDY-NOBLESVILLE</v>
      </c>
      <c r="C189" s="4" t="e">
        <v>#N/A</v>
      </c>
      <c r="D189" s="3" t="e">
        <v>#N/A</v>
      </c>
      <c r="E189" s="3" t="s">
        <v>10</v>
      </c>
      <c r="F189" s="5">
        <v>0</v>
      </c>
      <c r="G189" s="6">
        <v>0</v>
      </c>
      <c r="H189" s="7" t="str">
        <f t="shared" si="2"/>
        <v>Low Order</v>
      </c>
    </row>
    <row r="190" spans="1:8" x14ac:dyDescent="0.35">
      <c r="A190" s="3">
        <v>1360</v>
      </c>
      <c r="B190" s="4" t="str">
        <f>VLOOKUP(A190,[1]RMS12_STORE!$2:$1864,2,FALSE)</f>
        <v>S.DG - MIRA MESA</v>
      </c>
      <c r="C190" s="4" t="s">
        <v>234</v>
      </c>
      <c r="D190" s="3" t="s">
        <v>60</v>
      </c>
      <c r="E190" s="3" t="s">
        <v>10</v>
      </c>
      <c r="F190" s="5">
        <v>543</v>
      </c>
      <c r="G190" s="6">
        <v>3.1971210601959603E-4</v>
      </c>
      <c r="H190" s="7" t="str">
        <f t="shared" si="2"/>
        <v>Medium Order</v>
      </c>
    </row>
    <row r="191" spans="1:8" x14ac:dyDescent="0.35">
      <c r="A191" s="3">
        <v>1362</v>
      </c>
      <c r="B191" s="4" t="str">
        <f>VLOOKUP(A191,[1]RMS12_STORE!$2:$1864,2,FALSE)</f>
        <v>WASILLA</v>
      </c>
      <c r="C191" s="4" t="s">
        <v>235</v>
      </c>
      <c r="D191" s="3" t="s">
        <v>221</v>
      </c>
      <c r="E191" s="3" t="s">
        <v>10</v>
      </c>
      <c r="F191" s="5">
        <v>161</v>
      </c>
      <c r="G191" s="6">
        <v>9.4794933829014672E-5</v>
      </c>
      <c r="H191" s="7" t="str">
        <f t="shared" si="2"/>
        <v>Low Order</v>
      </c>
    </row>
    <row r="192" spans="1:8" x14ac:dyDescent="0.35">
      <c r="A192" s="3">
        <v>1363</v>
      </c>
      <c r="B192" s="4" t="str">
        <f>VLOOKUP(A192,[1]RMS12_STORE!$2:$1864,2,FALSE)</f>
        <v>HSTN-KATY/NORTH</v>
      </c>
      <c r="C192" s="4" t="s">
        <v>236</v>
      </c>
      <c r="D192" s="3" t="s">
        <v>39</v>
      </c>
      <c r="E192" s="3" t="s">
        <v>10</v>
      </c>
      <c r="F192" s="5">
        <v>0</v>
      </c>
      <c r="G192" s="6">
        <v>0</v>
      </c>
      <c r="H192" s="7" t="str">
        <f t="shared" si="2"/>
        <v>Low Order</v>
      </c>
    </row>
    <row r="193" spans="1:8" x14ac:dyDescent="0.35">
      <c r="A193" s="3">
        <v>1367</v>
      </c>
      <c r="B193" s="4" t="str">
        <f>VLOOKUP(A193,[1]RMS12_STORE!$2:$1864,2,FALSE)</f>
        <v>TULSA-41ST ST</v>
      </c>
      <c r="C193" s="4" t="s">
        <v>237</v>
      </c>
      <c r="D193" s="3" t="s">
        <v>91</v>
      </c>
      <c r="E193" s="3" t="s">
        <v>10</v>
      </c>
      <c r="F193" s="5">
        <v>5264</v>
      </c>
      <c r="G193" s="6">
        <v>3.0993821843225667E-3</v>
      </c>
      <c r="H193" s="7" t="str">
        <f t="shared" si="2"/>
        <v>High Order</v>
      </c>
    </row>
    <row r="194" spans="1:8" x14ac:dyDescent="0.35">
      <c r="A194" s="3">
        <v>1374</v>
      </c>
      <c r="B194" s="4" t="str">
        <f>VLOOKUP(A194,[1]RMS12_STORE!$2:$1864,2,FALSE)</f>
        <v>RAL-MORRISVILLE</v>
      </c>
      <c r="C194" s="4" t="s">
        <v>238</v>
      </c>
      <c r="D194" s="3" t="s">
        <v>26</v>
      </c>
      <c r="E194" s="3" t="s">
        <v>10</v>
      </c>
      <c r="F194" s="5">
        <v>232</v>
      </c>
      <c r="G194" s="6">
        <v>1.3659891085920125E-4</v>
      </c>
      <c r="H194" s="7" t="str">
        <f t="shared" si="2"/>
        <v>Medium Order</v>
      </c>
    </row>
    <row r="195" spans="1:8" x14ac:dyDescent="0.35">
      <c r="A195" s="3">
        <v>1376</v>
      </c>
      <c r="B195" s="4" t="str">
        <f>VLOOKUP(A195,[1]RMS12_STORE!$2:$1864,2,FALSE)</f>
        <v>N.ORL-METAIRIE/EAST</v>
      </c>
      <c r="C195" s="4" t="s">
        <v>239</v>
      </c>
      <c r="D195" s="3" t="s">
        <v>44</v>
      </c>
      <c r="E195" s="3" t="s">
        <v>10</v>
      </c>
      <c r="F195" s="5">
        <v>0</v>
      </c>
      <c r="G195" s="6">
        <v>0</v>
      </c>
      <c r="H195" s="7" t="str">
        <f t="shared" ref="H195:H258" si="3">_xlfn.IFS(F195&gt;$J$5,"High Order",F195&gt;$J$4,"Medium Order",F195&gt;=$J$3,"Low Order")</f>
        <v>Low Order</v>
      </c>
    </row>
    <row r="196" spans="1:8" x14ac:dyDescent="0.35">
      <c r="A196" s="3">
        <v>1378</v>
      </c>
      <c r="B196" s="4" t="str">
        <f>VLOOKUP(A196,[1]RMS12_STORE!$2:$1864,2,FALSE)</f>
        <v>SEA-LAKE STEVENS</v>
      </c>
      <c r="C196" s="4" t="s">
        <v>240</v>
      </c>
      <c r="D196" s="3" t="s">
        <v>75</v>
      </c>
      <c r="E196" s="3" t="s">
        <v>10</v>
      </c>
      <c r="F196" s="5">
        <v>150</v>
      </c>
      <c r="G196" s="6">
        <v>8.8318261331380124E-5</v>
      </c>
      <c r="H196" s="7" t="str">
        <f t="shared" si="3"/>
        <v>Low Order</v>
      </c>
    </row>
    <row r="197" spans="1:8" x14ac:dyDescent="0.35">
      <c r="A197" s="3">
        <v>1379</v>
      </c>
      <c r="B197" s="4" t="str">
        <f>VLOOKUP(A197,[1]RMS12_STORE!$2:$1864,2,FALSE)</f>
        <v>DC-CULPEPER</v>
      </c>
      <c r="C197" s="4" t="e">
        <v>#N/A</v>
      </c>
      <c r="D197" s="3" t="e">
        <v>#N/A</v>
      </c>
      <c r="E197" s="3" t="s">
        <v>10</v>
      </c>
      <c r="F197" s="5">
        <v>0</v>
      </c>
      <c r="G197" s="6">
        <v>0</v>
      </c>
      <c r="H197" s="7" t="str">
        <f t="shared" si="3"/>
        <v>Low Order</v>
      </c>
    </row>
    <row r="198" spans="1:8" x14ac:dyDescent="0.35">
      <c r="A198" s="3">
        <v>1381</v>
      </c>
      <c r="B198" s="4" t="str">
        <f>VLOOKUP(A198,[1]RMS12_STORE!$2:$1864,2,FALSE)</f>
        <v>CASPER</v>
      </c>
      <c r="C198" s="4" t="s">
        <v>241</v>
      </c>
      <c r="D198" s="3" t="s">
        <v>242</v>
      </c>
      <c r="E198" s="3" t="s">
        <v>10</v>
      </c>
      <c r="F198" s="5">
        <v>0</v>
      </c>
      <c r="G198" s="6">
        <v>0</v>
      </c>
      <c r="H198" s="7" t="str">
        <f t="shared" si="3"/>
        <v>Low Order</v>
      </c>
    </row>
    <row r="199" spans="1:8" x14ac:dyDescent="0.35">
      <c r="A199" s="3">
        <v>1382</v>
      </c>
      <c r="B199" s="4" t="str">
        <f>VLOOKUP(A199,[1]RMS12_STORE!$2:$1864,2,FALSE)</f>
        <v>PHX-LAVEEN VILLAGE</v>
      </c>
      <c r="C199" s="4" t="e">
        <v>#N/A</v>
      </c>
      <c r="D199" s="3" t="e">
        <v>#N/A</v>
      </c>
      <c r="E199" s="3" t="s">
        <v>10</v>
      </c>
      <c r="F199" s="5">
        <v>0</v>
      </c>
      <c r="G199" s="6">
        <v>0</v>
      </c>
      <c r="H199" s="7" t="str">
        <f t="shared" si="3"/>
        <v>Low Order</v>
      </c>
    </row>
    <row r="200" spans="1:8" x14ac:dyDescent="0.35">
      <c r="A200" s="3">
        <v>1383</v>
      </c>
      <c r="B200" s="4" t="str">
        <f>VLOOKUP(A200,[1]RMS12_STORE!$2:$1864,2,FALSE)</f>
        <v>CHI-SOUTH ELGIN</v>
      </c>
      <c r="C200" s="4" t="e">
        <v>#N/A</v>
      </c>
      <c r="D200" s="3" t="e">
        <v>#N/A</v>
      </c>
      <c r="E200" s="3" t="s">
        <v>10</v>
      </c>
      <c r="F200" s="5">
        <v>0</v>
      </c>
      <c r="G200" s="6">
        <v>0</v>
      </c>
      <c r="H200" s="7" t="str">
        <f t="shared" si="3"/>
        <v>Low Order</v>
      </c>
    </row>
    <row r="201" spans="1:8" x14ac:dyDescent="0.35">
      <c r="A201" s="3">
        <v>1384</v>
      </c>
      <c r="B201" s="4" t="str">
        <f>VLOOKUP(A201,[1]RMS12_STORE!$2:$1864,2,FALSE)</f>
        <v>GETTYSBURG</v>
      </c>
      <c r="C201" s="4" t="s">
        <v>243</v>
      </c>
      <c r="D201" s="3" t="s">
        <v>37</v>
      </c>
      <c r="E201" s="3" t="s">
        <v>10</v>
      </c>
      <c r="F201" s="5">
        <v>453</v>
      </c>
      <c r="G201" s="6">
        <v>2.6672114922076799E-4</v>
      </c>
      <c r="H201" s="7" t="str">
        <f t="shared" si="3"/>
        <v>Medium Order</v>
      </c>
    </row>
    <row r="202" spans="1:8" x14ac:dyDescent="0.35">
      <c r="A202" s="3">
        <v>1386</v>
      </c>
      <c r="B202" s="4" t="str">
        <f>VLOOKUP(A202,[1]RMS12_STORE!$2:$1864,2,FALSE)</f>
        <v>CHLT-NORTHLAKE</v>
      </c>
      <c r="C202" s="4" t="e">
        <v>#N/A</v>
      </c>
      <c r="D202" s="3" t="e">
        <v>#N/A</v>
      </c>
      <c r="E202" s="3" t="s">
        <v>10</v>
      </c>
      <c r="F202" s="5">
        <v>0</v>
      </c>
      <c r="G202" s="6">
        <v>0</v>
      </c>
      <c r="H202" s="7" t="str">
        <f t="shared" si="3"/>
        <v>Low Order</v>
      </c>
    </row>
    <row r="203" spans="1:8" x14ac:dyDescent="0.35">
      <c r="A203" s="3">
        <v>1387</v>
      </c>
      <c r="B203" s="4" t="str">
        <f>VLOOKUP(A203,[1]RMS12_STORE!$2:$1864,2,FALSE)</f>
        <v>HAMMOND</v>
      </c>
      <c r="C203" s="4" t="e">
        <v>#N/A</v>
      </c>
      <c r="D203" s="3" t="e">
        <v>#N/A</v>
      </c>
      <c r="E203" s="3" t="s">
        <v>10</v>
      </c>
      <c r="F203" s="5">
        <v>0</v>
      </c>
      <c r="G203" s="6">
        <v>0</v>
      </c>
      <c r="H203" s="7" t="str">
        <f t="shared" si="3"/>
        <v>Low Order</v>
      </c>
    </row>
    <row r="204" spans="1:8" x14ac:dyDescent="0.35">
      <c r="A204" s="3">
        <v>1402</v>
      </c>
      <c r="B204" s="4" t="str">
        <f>VLOOKUP(A204,[1]RMS12_STORE!$2:$1864,2,FALSE)</f>
        <v>DET-MT. CLEMENS</v>
      </c>
      <c r="C204" s="4" t="s">
        <v>244</v>
      </c>
      <c r="D204" s="3" t="s">
        <v>187</v>
      </c>
      <c r="E204" s="3" t="s">
        <v>10</v>
      </c>
      <c r="F204" s="5">
        <v>1320</v>
      </c>
      <c r="G204" s="6">
        <v>7.7720069971614508E-4</v>
      </c>
      <c r="H204" s="7" t="str">
        <f t="shared" si="3"/>
        <v>Medium Order</v>
      </c>
    </row>
    <row r="205" spans="1:8" x14ac:dyDescent="0.35">
      <c r="A205" s="3">
        <v>1404</v>
      </c>
      <c r="B205" s="4" t="str">
        <f>VLOOKUP(A205,[1]RMS12_STORE!$2:$1864,2,FALSE)</f>
        <v>DET-SOUTHGATE</v>
      </c>
      <c r="C205" s="4" t="s">
        <v>245</v>
      </c>
      <c r="D205" s="3" t="s">
        <v>187</v>
      </c>
      <c r="E205" s="3" t="s">
        <v>10</v>
      </c>
      <c r="F205" s="5">
        <v>845</v>
      </c>
      <c r="G205" s="6">
        <v>4.9752620550010801E-4</v>
      </c>
      <c r="H205" s="7" t="str">
        <f t="shared" si="3"/>
        <v>Medium Order</v>
      </c>
    </row>
    <row r="206" spans="1:8" x14ac:dyDescent="0.35">
      <c r="A206" s="3">
        <v>1405</v>
      </c>
      <c r="B206" s="4" t="str">
        <f>VLOOKUP(A206,[1]RMS12_STORE!$2:$1864,2,FALSE)</f>
        <v>DET-ROSEVILLE</v>
      </c>
      <c r="C206" s="4" t="e">
        <v>#N/A</v>
      </c>
      <c r="D206" s="3" t="e">
        <v>#N/A</v>
      </c>
      <c r="E206" s="3" t="s">
        <v>10</v>
      </c>
      <c r="F206" s="5">
        <v>0</v>
      </c>
      <c r="G206" s="6">
        <v>0</v>
      </c>
      <c r="H206" s="7" t="str">
        <f t="shared" si="3"/>
        <v>Low Order</v>
      </c>
    </row>
    <row r="207" spans="1:8" x14ac:dyDescent="0.35">
      <c r="A207" s="3">
        <v>1532</v>
      </c>
      <c r="B207" s="4" t="str">
        <f>VLOOKUP(A207,[1]RMS12_STORE!$2:$1864,2,FALSE)</f>
        <v>CLEV-AVON</v>
      </c>
      <c r="C207" s="4" t="s">
        <v>246</v>
      </c>
      <c r="D207" s="3" t="s">
        <v>108</v>
      </c>
      <c r="E207" s="3" t="s">
        <v>10</v>
      </c>
      <c r="F207" s="5">
        <v>245</v>
      </c>
      <c r="G207" s="6">
        <v>1.4425316017458754E-4</v>
      </c>
      <c r="H207" s="7" t="str">
        <f t="shared" si="3"/>
        <v>Medium Order</v>
      </c>
    </row>
    <row r="208" spans="1:8" x14ac:dyDescent="0.35">
      <c r="A208" s="3">
        <v>1533</v>
      </c>
      <c r="B208" s="4" t="str">
        <f>VLOOKUP(A208,[1]RMS12_STORE!$2:$1864,2,FALSE)</f>
        <v>TEXARKANA</v>
      </c>
      <c r="C208" s="4" t="s">
        <v>247</v>
      </c>
      <c r="D208" s="3" t="s">
        <v>39</v>
      </c>
      <c r="E208" s="3" t="s">
        <v>10</v>
      </c>
      <c r="F208" s="5">
        <v>1065</v>
      </c>
      <c r="G208" s="6">
        <v>6.2705965545279893E-4</v>
      </c>
      <c r="H208" s="7" t="str">
        <f t="shared" si="3"/>
        <v>Medium Order</v>
      </c>
    </row>
    <row r="209" spans="1:8" x14ac:dyDescent="0.35">
      <c r="A209" s="3">
        <v>1534</v>
      </c>
      <c r="B209" s="4" t="str">
        <f>VLOOKUP(A209,[1]RMS12_STORE!$2:$1864,2,FALSE)</f>
        <v>GREAT FALLS</v>
      </c>
      <c r="C209" s="4" t="s">
        <v>248</v>
      </c>
      <c r="D209" s="3" t="s">
        <v>167</v>
      </c>
      <c r="E209" s="3" t="s">
        <v>10</v>
      </c>
      <c r="F209" s="5">
        <v>230</v>
      </c>
      <c r="G209" s="6">
        <v>1.3542133404144952E-4</v>
      </c>
      <c r="H209" s="7" t="str">
        <f t="shared" si="3"/>
        <v>Medium Order</v>
      </c>
    </row>
    <row r="210" spans="1:8" x14ac:dyDescent="0.35">
      <c r="A210" s="3">
        <v>1536</v>
      </c>
      <c r="B210" s="4" t="str">
        <f>VLOOKUP(A210,[1]RMS12_STORE!$2:$1864,2,FALSE)</f>
        <v>PHX-SURPRISE</v>
      </c>
      <c r="C210" s="4" t="s">
        <v>249</v>
      </c>
      <c r="D210" s="3" t="s">
        <v>227</v>
      </c>
      <c r="E210" s="3" t="s">
        <v>10</v>
      </c>
      <c r="F210" s="5">
        <v>2035</v>
      </c>
      <c r="G210" s="6">
        <v>1.1981844120623904E-3</v>
      </c>
      <c r="H210" s="7" t="str">
        <f t="shared" si="3"/>
        <v>Medium Order</v>
      </c>
    </row>
    <row r="211" spans="1:8" x14ac:dyDescent="0.35">
      <c r="A211" s="3">
        <v>1537</v>
      </c>
      <c r="B211" s="4" t="str">
        <f>VLOOKUP(A211,[1]RMS12_STORE!$2:$1864,2,FALSE)</f>
        <v>BATTLE CREEK</v>
      </c>
      <c r="C211" s="4" t="s">
        <v>250</v>
      </c>
      <c r="D211" s="3" t="s">
        <v>187</v>
      </c>
      <c r="E211" s="3" t="s">
        <v>10</v>
      </c>
      <c r="F211" s="5">
        <v>1355</v>
      </c>
      <c r="G211" s="6">
        <v>7.9780829402680052E-4</v>
      </c>
      <c r="H211" s="7" t="str">
        <f t="shared" si="3"/>
        <v>Medium Order</v>
      </c>
    </row>
    <row r="212" spans="1:8" x14ac:dyDescent="0.35">
      <c r="A212" s="3">
        <v>1538</v>
      </c>
      <c r="B212" s="4" t="str">
        <f>VLOOKUP(A212,[1]RMS12_STORE!$2:$1864,2,FALSE)</f>
        <v>BAY-EMERYVILLE</v>
      </c>
      <c r="C212" s="4" t="s">
        <v>251</v>
      </c>
      <c r="D212" s="3" t="s">
        <v>60</v>
      </c>
      <c r="E212" s="3" t="s">
        <v>10</v>
      </c>
      <c r="F212" s="5">
        <v>0</v>
      </c>
      <c r="G212" s="6">
        <v>0</v>
      </c>
      <c r="H212" s="7" t="str">
        <f t="shared" si="3"/>
        <v>Low Order</v>
      </c>
    </row>
    <row r="213" spans="1:8" x14ac:dyDescent="0.35">
      <c r="A213" s="3">
        <v>1541</v>
      </c>
      <c r="B213" s="4" t="str">
        <f>VLOOKUP(A213,[1]RMS12_STORE!$2:$1864,2,FALSE)</f>
        <v>RICHMOND-VIRGINIA CENTER PKWY</v>
      </c>
      <c r="C213" s="4" t="s">
        <v>252</v>
      </c>
      <c r="D213" s="3" t="s">
        <v>64</v>
      </c>
      <c r="E213" s="3" t="s">
        <v>10</v>
      </c>
      <c r="F213" s="5">
        <v>5263</v>
      </c>
      <c r="G213" s="6">
        <v>3.0987933959136906E-3</v>
      </c>
      <c r="H213" s="7" t="str">
        <f t="shared" si="3"/>
        <v>High Order</v>
      </c>
    </row>
    <row r="214" spans="1:8" x14ac:dyDescent="0.35">
      <c r="A214" s="3">
        <v>1542</v>
      </c>
      <c r="B214" s="4" t="str">
        <f>VLOOKUP(A214,[1]RMS12_STORE!$2:$1864,2,FALSE)</f>
        <v>TRACY</v>
      </c>
      <c r="C214" s="4" t="s">
        <v>253</v>
      </c>
      <c r="D214" s="3" t="s">
        <v>60</v>
      </c>
      <c r="E214" s="3" t="s">
        <v>10</v>
      </c>
      <c r="F214" s="5">
        <v>116</v>
      </c>
      <c r="G214" s="6">
        <v>6.8299455429600626E-5</v>
      </c>
      <c r="H214" s="7" t="str">
        <f t="shared" si="3"/>
        <v>Low Order</v>
      </c>
    </row>
    <row r="215" spans="1:8" x14ac:dyDescent="0.35">
      <c r="A215" s="3">
        <v>1543</v>
      </c>
      <c r="B215" s="4" t="str">
        <f>VLOOKUP(A215,[1]RMS12_STORE!$2:$1864,2,FALSE)</f>
        <v>CONCORD, NH</v>
      </c>
      <c r="C215" s="4" t="s">
        <v>254</v>
      </c>
      <c r="D215" s="3" t="s">
        <v>97</v>
      </c>
      <c r="E215" s="3" t="s">
        <v>10</v>
      </c>
      <c r="F215" s="5">
        <v>830</v>
      </c>
      <c r="G215" s="6">
        <v>4.8869437936697004E-4</v>
      </c>
      <c r="H215" s="7" t="str">
        <f t="shared" si="3"/>
        <v>Medium Order</v>
      </c>
    </row>
    <row r="216" spans="1:8" x14ac:dyDescent="0.35">
      <c r="A216" s="3">
        <v>1544</v>
      </c>
      <c r="B216" s="4" t="str">
        <f>VLOOKUP(A216,[1]RMS12_STORE!$2:$1864,2,FALSE)</f>
        <v>READING</v>
      </c>
      <c r="C216" s="4" t="s">
        <v>255</v>
      </c>
      <c r="D216" s="3" t="s">
        <v>37</v>
      </c>
      <c r="E216" s="3" t="s">
        <v>10</v>
      </c>
      <c r="F216" s="5">
        <v>879</v>
      </c>
      <c r="G216" s="6">
        <v>5.1754501140188758E-4</v>
      </c>
      <c r="H216" s="7" t="str">
        <f t="shared" si="3"/>
        <v>Medium Order</v>
      </c>
    </row>
    <row r="217" spans="1:8" x14ac:dyDescent="0.35">
      <c r="A217" s="3">
        <v>1546</v>
      </c>
      <c r="B217" s="4" t="str">
        <f>VLOOKUP(A217,[1]RMS12_STORE!$2:$1864,2,FALSE)</f>
        <v>GOLDSBORO</v>
      </c>
      <c r="C217" s="4" t="s">
        <v>256</v>
      </c>
      <c r="D217" s="3" t="s">
        <v>26</v>
      </c>
      <c r="E217" s="3" t="s">
        <v>10</v>
      </c>
      <c r="F217" s="5">
        <v>3700</v>
      </c>
      <c r="G217" s="6">
        <v>2.1785171128407099E-3</v>
      </c>
      <c r="H217" s="7" t="str">
        <f t="shared" si="3"/>
        <v>High Order</v>
      </c>
    </row>
    <row r="218" spans="1:8" x14ac:dyDescent="0.35">
      <c r="A218" s="3">
        <v>1549</v>
      </c>
      <c r="B218" s="4" t="str">
        <f>VLOOKUP(A218,[1]RMS12_STORE!$2:$1864,2,FALSE)</f>
        <v>WILMINGTON-CONCORD</v>
      </c>
      <c r="C218" s="4" t="s">
        <v>257</v>
      </c>
      <c r="D218" s="3" t="s">
        <v>179</v>
      </c>
      <c r="E218" s="3" t="s">
        <v>10</v>
      </c>
      <c r="F218" s="5">
        <v>6532</v>
      </c>
      <c r="G218" s="6">
        <v>3.8459658867771667E-3</v>
      </c>
      <c r="H218" s="7" t="str">
        <f t="shared" si="3"/>
        <v>High Order</v>
      </c>
    </row>
    <row r="219" spans="1:8" x14ac:dyDescent="0.35">
      <c r="A219" s="3">
        <v>1550</v>
      </c>
      <c r="B219" s="4" t="str">
        <f>VLOOKUP(A219,[1]RMS12_STORE!$2:$1864,2,FALSE)</f>
        <v>PRATTVILLE</v>
      </c>
      <c r="C219" s="4" t="s">
        <v>258</v>
      </c>
      <c r="D219" s="3" t="s">
        <v>66</v>
      </c>
      <c r="E219" s="3" t="s">
        <v>10</v>
      </c>
      <c r="F219" s="5">
        <v>259</v>
      </c>
      <c r="G219" s="6">
        <v>1.5249619789884969E-4</v>
      </c>
      <c r="H219" s="7" t="str">
        <f t="shared" si="3"/>
        <v>Medium Order</v>
      </c>
    </row>
    <row r="220" spans="1:8" x14ac:dyDescent="0.35">
      <c r="A220" s="3">
        <v>1551</v>
      </c>
      <c r="B220" s="4" t="str">
        <f>VLOOKUP(A220,[1]RMS12_STORE!$2:$1864,2,FALSE)</f>
        <v>TALLAHASSEE</v>
      </c>
      <c r="C220" s="4" t="s">
        <v>259</v>
      </c>
      <c r="D220" s="3" t="s">
        <v>9</v>
      </c>
      <c r="E220" s="3" t="s">
        <v>10</v>
      </c>
      <c r="F220" s="5">
        <v>0</v>
      </c>
      <c r="G220" s="6">
        <v>0</v>
      </c>
      <c r="H220" s="7" t="str">
        <f t="shared" si="3"/>
        <v>Low Order</v>
      </c>
    </row>
    <row r="221" spans="1:8" x14ac:dyDescent="0.35">
      <c r="A221" s="3">
        <v>1552</v>
      </c>
      <c r="B221" s="4" t="str">
        <f>VLOOKUP(A221,[1]RMS12_STORE!$2:$1864,2,FALSE)</f>
        <v>VEGAS-SILVERADO</v>
      </c>
      <c r="C221" s="4" t="s">
        <v>260</v>
      </c>
      <c r="D221" s="3" t="s">
        <v>261</v>
      </c>
      <c r="E221" s="3" t="s">
        <v>10</v>
      </c>
      <c r="F221" s="5">
        <v>164</v>
      </c>
      <c r="G221" s="6">
        <v>9.6561299055642269E-5</v>
      </c>
      <c r="H221" s="7" t="str">
        <f t="shared" si="3"/>
        <v>Low Order</v>
      </c>
    </row>
    <row r="222" spans="1:8" x14ac:dyDescent="0.35">
      <c r="A222" s="3">
        <v>1554</v>
      </c>
      <c r="B222" s="4" t="str">
        <f>VLOOKUP(A222,[1]RMS12_STORE!$2:$1864,2,FALSE)</f>
        <v>FREEHOLD, NJ</v>
      </c>
      <c r="C222" s="4" t="s">
        <v>262</v>
      </c>
      <c r="D222" s="3" t="s">
        <v>31</v>
      </c>
      <c r="E222" s="3" t="s">
        <v>10</v>
      </c>
      <c r="F222" s="5">
        <v>3457</v>
      </c>
      <c r="G222" s="6">
        <v>2.0354415294838741E-3</v>
      </c>
      <c r="H222" s="7" t="str">
        <f t="shared" si="3"/>
        <v>High Order</v>
      </c>
    </row>
    <row r="223" spans="1:8" x14ac:dyDescent="0.35">
      <c r="A223" s="3">
        <v>1555</v>
      </c>
      <c r="B223" s="4" t="str">
        <f>VLOOKUP(A223,[1]RMS12_STORE!$2:$1864,2,FALSE)</f>
        <v>PLATTSBURGH</v>
      </c>
      <c r="C223" s="4" t="s">
        <v>263</v>
      </c>
      <c r="D223" s="3" t="s">
        <v>56</v>
      </c>
      <c r="E223" s="3" t="s">
        <v>10</v>
      </c>
      <c r="F223" s="5">
        <v>0</v>
      </c>
      <c r="G223" s="6">
        <v>0</v>
      </c>
      <c r="H223" s="7" t="str">
        <f t="shared" si="3"/>
        <v>Low Order</v>
      </c>
    </row>
    <row r="224" spans="1:8" x14ac:dyDescent="0.35">
      <c r="A224" s="3">
        <v>1560</v>
      </c>
      <c r="B224" s="4" t="str">
        <f>VLOOKUP(A224,[1]RMS12_STORE!$2:$1864,2,FALSE)</f>
        <v>COLUMBUS-POWELL</v>
      </c>
      <c r="C224" s="4" t="s">
        <v>264</v>
      </c>
      <c r="D224" s="3" t="s">
        <v>108</v>
      </c>
      <c r="E224" s="3" t="s">
        <v>10</v>
      </c>
      <c r="F224" s="5">
        <v>2444</v>
      </c>
      <c r="G224" s="6">
        <v>1.4389988712926202E-3</v>
      </c>
      <c r="H224" s="7" t="str">
        <f t="shared" si="3"/>
        <v>Medium Order</v>
      </c>
    </row>
    <row r="225" spans="1:8" x14ac:dyDescent="0.35">
      <c r="A225" s="3">
        <v>1561</v>
      </c>
      <c r="B225" s="4" t="str">
        <f>VLOOKUP(A225,[1]RMS12_STORE!$2:$1864,2,FALSE)</f>
        <v>MORGANTOWN</v>
      </c>
      <c r="C225" s="4" t="s">
        <v>265</v>
      </c>
      <c r="D225" s="3" t="s">
        <v>266</v>
      </c>
      <c r="E225" s="3" t="s">
        <v>10</v>
      </c>
      <c r="F225" s="5">
        <v>4140</v>
      </c>
      <c r="G225" s="6">
        <v>2.4375840127460915E-3</v>
      </c>
      <c r="H225" s="7" t="str">
        <f t="shared" si="3"/>
        <v>High Order</v>
      </c>
    </row>
    <row r="226" spans="1:8" x14ac:dyDescent="0.35">
      <c r="A226" s="3">
        <v>1563</v>
      </c>
      <c r="B226" s="4" t="str">
        <f>VLOOKUP(A226,[1]RMS12_STORE!$2:$1864,2,FALSE)</f>
        <v>KC-LEE'S SUMMIT</v>
      </c>
      <c r="C226" s="4" t="s">
        <v>267</v>
      </c>
      <c r="D226" s="3" t="s">
        <v>73</v>
      </c>
      <c r="E226" s="3" t="s">
        <v>10</v>
      </c>
      <c r="F226" s="5">
        <v>1667</v>
      </c>
      <c r="G226" s="6">
        <v>9.8151027759607124E-4</v>
      </c>
      <c r="H226" s="7" t="str">
        <f t="shared" si="3"/>
        <v>Medium Order</v>
      </c>
    </row>
    <row r="227" spans="1:8" x14ac:dyDescent="0.35">
      <c r="A227" s="3">
        <v>1565</v>
      </c>
      <c r="B227" s="4" t="str">
        <f>VLOOKUP(A227,[1]RMS12_STORE!$2:$1864,2,FALSE)</f>
        <v>WASHINGTON, MO</v>
      </c>
      <c r="C227" s="4" t="s">
        <v>196</v>
      </c>
      <c r="D227" s="3" t="s">
        <v>73</v>
      </c>
      <c r="E227" s="3" t="s">
        <v>10</v>
      </c>
      <c r="F227" s="5">
        <v>665</v>
      </c>
      <c r="G227" s="6">
        <v>3.9154429190245188E-4</v>
      </c>
      <c r="H227" s="7" t="str">
        <f t="shared" si="3"/>
        <v>Medium Order</v>
      </c>
    </row>
    <row r="228" spans="1:8" x14ac:dyDescent="0.35">
      <c r="A228" s="3">
        <v>1567</v>
      </c>
      <c r="B228" s="4" t="str">
        <f>VLOOKUP(A228,[1]RMS12_STORE!$2:$1864,2,FALSE)</f>
        <v>TOLEDO-ROSSFORD</v>
      </c>
      <c r="C228" s="4" t="s">
        <v>268</v>
      </c>
      <c r="D228" s="3" t="s">
        <v>108</v>
      </c>
      <c r="E228" s="3" t="s">
        <v>10</v>
      </c>
      <c r="F228" s="5">
        <v>878</v>
      </c>
      <c r="G228" s="6">
        <v>5.169562229930117E-4</v>
      </c>
      <c r="H228" s="7" t="str">
        <f t="shared" si="3"/>
        <v>Medium Order</v>
      </c>
    </row>
    <row r="229" spans="1:8" x14ac:dyDescent="0.35">
      <c r="A229" s="3">
        <v>1572</v>
      </c>
      <c r="B229" s="4" t="str">
        <f>VLOOKUP(A229,[1]RMS12_STORE!$2:$1864,2,FALSE)</f>
        <v>DFW-PLANO PARK</v>
      </c>
      <c r="C229" s="4" t="s">
        <v>269</v>
      </c>
      <c r="D229" s="3" t="s">
        <v>39</v>
      </c>
      <c r="E229" s="3" t="s">
        <v>10</v>
      </c>
      <c r="F229" s="5">
        <v>2473</v>
      </c>
      <c r="G229" s="6">
        <v>1.4560737351500203E-3</v>
      </c>
      <c r="H229" s="7" t="str">
        <f t="shared" si="3"/>
        <v>Medium Order</v>
      </c>
    </row>
    <row r="230" spans="1:8" x14ac:dyDescent="0.35">
      <c r="A230" s="3">
        <v>1573</v>
      </c>
      <c r="B230" s="4" t="str">
        <f>VLOOKUP(A230,[1]RMS12_STORE!$2:$1864,2,FALSE)</f>
        <v>WARNER ROBINS</v>
      </c>
      <c r="C230" s="4" t="s">
        <v>270</v>
      </c>
      <c r="D230" s="3" t="s">
        <v>21</v>
      </c>
      <c r="E230" s="3" t="s">
        <v>10</v>
      </c>
      <c r="F230" s="5">
        <v>0</v>
      </c>
      <c r="G230" s="6">
        <v>0</v>
      </c>
      <c r="H230" s="7" t="str">
        <f t="shared" si="3"/>
        <v>Low Order</v>
      </c>
    </row>
    <row r="231" spans="1:8" x14ac:dyDescent="0.35">
      <c r="A231" s="3">
        <v>1575</v>
      </c>
      <c r="B231" s="4" t="str">
        <f>VLOOKUP(A231,[1]RMS12_STORE!$2:$1864,2,FALSE)</f>
        <v>MIDLAND, MI</v>
      </c>
      <c r="C231" s="4" t="s">
        <v>271</v>
      </c>
      <c r="D231" s="3" t="s">
        <v>187</v>
      </c>
      <c r="E231" s="3" t="s">
        <v>10</v>
      </c>
      <c r="F231" s="5">
        <v>699</v>
      </c>
      <c r="G231" s="6">
        <v>4.1156309780423139E-4</v>
      </c>
      <c r="H231" s="7" t="str">
        <f t="shared" si="3"/>
        <v>Medium Order</v>
      </c>
    </row>
    <row r="232" spans="1:8" x14ac:dyDescent="0.35">
      <c r="A232" s="3">
        <v>1577</v>
      </c>
      <c r="B232" s="4" t="str">
        <f>VLOOKUP(A232,[1]RMS12_STORE!$2:$1864,2,FALSE)</f>
        <v>LAKELAND</v>
      </c>
      <c r="C232" s="4" t="s">
        <v>272</v>
      </c>
      <c r="D232" s="3" t="s">
        <v>9</v>
      </c>
      <c r="E232" s="3" t="s">
        <v>10</v>
      </c>
      <c r="F232" s="5">
        <v>1369</v>
      </c>
      <c r="G232" s="6">
        <v>8.0605133175106261E-4</v>
      </c>
      <c r="H232" s="7" t="str">
        <f t="shared" si="3"/>
        <v>Medium Order</v>
      </c>
    </row>
    <row r="233" spans="1:8" x14ac:dyDescent="0.35">
      <c r="A233" s="3">
        <v>1578</v>
      </c>
      <c r="B233" s="4" t="str">
        <f>VLOOKUP(A233,[1]RMS12_STORE!$2:$1864,2,FALSE)</f>
        <v>ORL-SANFORD</v>
      </c>
      <c r="C233" s="4" t="s">
        <v>273</v>
      </c>
      <c r="D233" s="3" t="s">
        <v>9</v>
      </c>
      <c r="E233" s="3" t="s">
        <v>10</v>
      </c>
      <c r="F233" s="5">
        <v>5316</v>
      </c>
      <c r="G233" s="6">
        <v>3.1299991815841115E-3</v>
      </c>
      <c r="H233" s="7" t="str">
        <f t="shared" si="3"/>
        <v>High Order</v>
      </c>
    </row>
    <row r="234" spans="1:8" x14ac:dyDescent="0.35">
      <c r="A234" s="3">
        <v>1579</v>
      </c>
      <c r="B234" s="4" t="str">
        <f>VLOOKUP(A234,[1]RMS12_STORE!$2:$1864,2,FALSE)</f>
        <v>BALT-WHITEMARSH</v>
      </c>
      <c r="C234" s="4" t="s">
        <v>127</v>
      </c>
      <c r="D234" s="3" t="s">
        <v>83</v>
      </c>
      <c r="E234" s="3" t="s">
        <v>10</v>
      </c>
      <c r="F234" s="5">
        <v>5179</v>
      </c>
      <c r="G234" s="6">
        <v>3.0493351695681176E-3</v>
      </c>
      <c r="H234" s="7" t="str">
        <f t="shared" si="3"/>
        <v>High Order</v>
      </c>
    </row>
    <row r="235" spans="1:8" x14ac:dyDescent="0.35">
      <c r="A235" s="3">
        <v>1580</v>
      </c>
      <c r="B235" s="4" t="str">
        <f>VLOOKUP(A235,[1]RMS12_STORE!$2:$1864,2,FALSE)</f>
        <v>LEXINGTON PARK</v>
      </c>
      <c r="C235" s="4" t="s">
        <v>274</v>
      </c>
      <c r="D235" s="3" t="s">
        <v>83</v>
      </c>
      <c r="E235" s="3" t="s">
        <v>10</v>
      </c>
      <c r="F235" s="5">
        <v>464</v>
      </c>
      <c r="G235" s="6">
        <v>2.731978217184025E-4</v>
      </c>
      <c r="H235" s="7" t="str">
        <f t="shared" si="3"/>
        <v>Medium Order</v>
      </c>
    </row>
    <row r="236" spans="1:8" x14ac:dyDescent="0.35">
      <c r="A236" s="3">
        <v>1581</v>
      </c>
      <c r="B236" s="4" t="str">
        <f>VLOOKUP(A236,[1]RMS12_STORE!$2:$1864,2,FALSE)</f>
        <v>PITT-WATERFRONT</v>
      </c>
      <c r="C236" s="4" t="s">
        <v>275</v>
      </c>
      <c r="D236" s="3" t="s">
        <v>37</v>
      </c>
      <c r="E236" s="3" t="s">
        <v>10</v>
      </c>
      <c r="F236" s="5">
        <v>4419</v>
      </c>
      <c r="G236" s="6">
        <v>2.6018559788224586E-3</v>
      </c>
      <c r="H236" s="7" t="str">
        <f t="shared" si="3"/>
        <v>High Order</v>
      </c>
    </row>
    <row r="237" spans="1:8" x14ac:dyDescent="0.35">
      <c r="A237" s="3">
        <v>1582</v>
      </c>
      <c r="B237" s="4" t="str">
        <f>VLOOKUP(A237,[1]RMS12_STORE!$2:$1864,2,FALSE)</f>
        <v>RICHMOND-CHESTERFIELD</v>
      </c>
      <c r="C237" s="4" t="s">
        <v>276</v>
      </c>
      <c r="D237" s="3" t="s">
        <v>64</v>
      </c>
      <c r="E237" s="3" t="s">
        <v>10</v>
      </c>
      <c r="F237" s="5">
        <v>0</v>
      </c>
      <c r="G237" s="6">
        <v>0</v>
      </c>
      <c r="H237" s="7" t="str">
        <f t="shared" si="3"/>
        <v>Low Order</v>
      </c>
    </row>
    <row r="238" spans="1:8" x14ac:dyDescent="0.35">
      <c r="A238" s="3">
        <v>1583</v>
      </c>
      <c r="B238" s="4" t="str">
        <f>VLOOKUP(A238,[1]RMS12_STORE!$2:$1864,2,FALSE)</f>
        <v>GRAND FORKS</v>
      </c>
      <c r="C238" s="4" t="s">
        <v>277</v>
      </c>
      <c r="D238" s="3" t="s">
        <v>151</v>
      </c>
      <c r="E238" s="3" t="s">
        <v>10</v>
      </c>
      <c r="F238" s="5">
        <v>0</v>
      </c>
      <c r="G238" s="6">
        <v>0</v>
      </c>
      <c r="H238" s="7" t="str">
        <f t="shared" si="3"/>
        <v>Low Order</v>
      </c>
    </row>
    <row r="239" spans="1:8" x14ac:dyDescent="0.35">
      <c r="A239" s="3">
        <v>1585</v>
      </c>
      <c r="B239" s="4" t="str">
        <f>VLOOKUP(A239,[1]RMS12_STORE!$2:$1864,2,FALSE)</f>
        <v>ANDERSON, SC</v>
      </c>
      <c r="C239" s="4" t="s">
        <v>278</v>
      </c>
      <c r="D239" s="3" t="s">
        <v>41</v>
      </c>
      <c r="E239" s="3" t="s">
        <v>10</v>
      </c>
      <c r="F239" s="5">
        <v>5497</v>
      </c>
      <c r="G239" s="6">
        <v>3.2365698835906437E-3</v>
      </c>
      <c r="H239" s="7" t="str">
        <f t="shared" si="3"/>
        <v>High Order</v>
      </c>
    </row>
    <row r="240" spans="1:8" x14ac:dyDescent="0.35">
      <c r="A240" s="3">
        <v>1586</v>
      </c>
      <c r="B240" s="4" t="str">
        <f>VLOOKUP(A240,[1]RMS12_STORE!$2:$1864,2,FALSE)</f>
        <v>PHI-OXFORD VALLEY</v>
      </c>
      <c r="C240" s="4" t="s">
        <v>279</v>
      </c>
      <c r="D240" s="3" t="s">
        <v>37</v>
      </c>
      <c r="E240" s="3" t="s">
        <v>10</v>
      </c>
      <c r="F240" s="5">
        <v>5911</v>
      </c>
      <c r="G240" s="6">
        <v>3.4803282848652529E-3</v>
      </c>
      <c r="H240" s="7" t="str">
        <f t="shared" si="3"/>
        <v>High Order</v>
      </c>
    </row>
    <row r="241" spans="1:8" x14ac:dyDescent="0.35">
      <c r="A241" s="3">
        <v>1587</v>
      </c>
      <c r="B241" s="4" t="str">
        <f>VLOOKUP(A241,[1]RMS12_STORE!$2:$1864,2,FALSE)</f>
        <v>ATL-JOHN'S CREEK</v>
      </c>
      <c r="C241" s="4" t="s">
        <v>280</v>
      </c>
      <c r="D241" s="3" t="s">
        <v>21</v>
      </c>
      <c r="E241" s="3" t="s">
        <v>10</v>
      </c>
      <c r="F241" s="5">
        <v>2790</v>
      </c>
      <c r="G241" s="6">
        <v>1.6427196607636703E-3</v>
      </c>
      <c r="H241" s="7" t="str">
        <f t="shared" si="3"/>
        <v>High Order</v>
      </c>
    </row>
    <row r="242" spans="1:8" x14ac:dyDescent="0.35">
      <c r="A242" s="3">
        <v>1589</v>
      </c>
      <c r="B242" s="4" t="str">
        <f>VLOOKUP(A242,[1]RMS12_STORE!$2:$1864,2,FALSE)</f>
        <v>GOSHEN</v>
      </c>
      <c r="C242" s="4" t="s">
        <v>281</v>
      </c>
      <c r="D242" s="3" t="s">
        <v>29</v>
      </c>
      <c r="E242" s="3" t="s">
        <v>10</v>
      </c>
      <c r="F242" s="5">
        <v>136</v>
      </c>
      <c r="G242" s="6">
        <v>8.0075223607117978E-5</v>
      </c>
      <c r="H242" s="7" t="str">
        <f t="shared" si="3"/>
        <v>Low Order</v>
      </c>
    </row>
    <row r="243" spans="1:8" x14ac:dyDescent="0.35">
      <c r="A243" s="3">
        <v>1590</v>
      </c>
      <c r="B243" s="4" t="str">
        <f>VLOOKUP(A243,[1]RMS12_STORE!$2:$1864,2,FALSE)</f>
        <v>LANSING-DELTA TOWNSHIP</v>
      </c>
      <c r="C243" s="4" t="s">
        <v>282</v>
      </c>
      <c r="D243" s="3" t="s">
        <v>187</v>
      </c>
      <c r="E243" s="3" t="s">
        <v>10</v>
      </c>
      <c r="F243" s="5">
        <v>3139</v>
      </c>
      <c r="G243" s="6">
        <v>1.848206815461348E-3</v>
      </c>
      <c r="H243" s="7" t="str">
        <f t="shared" si="3"/>
        <v>High Order</v>
      </c>
    </row>
    <row r="244" spans="1:8" x14ac:dyDescent="0.35">
      <c r="A244" s="3">
        <v>1591</v>
      </c>
      <c r="B244" s="4" t="str">
        <f>VLOOKUP(A244,[1]RMS12_STORE!$2:$1864,2,FALSE)</f>
        <v>BAKERSFIELD-ROSEDALE</v>
      </c>
      <c r="C244" s="4" t="s">
        <v>283</v>
      </c>
      <c r="D244" s="3" t="s">
        <v>60</v>
      </c>
      <c r="E244" s="3" t="s">
        <v>10</v>
      </c>
      <c r="F244" s="5">
        <v>91</v>
      </c>
      <c r="G244" s="6">
        <v>5.3579745207703945E-5</v>
      </c>
      <c r="H244" s="7" t="str">
        <f t="shared" si="3"/>
        <v>Low Order</v>
      </c>
    </row>
    <row r="245" spans="1:8" x14ac:dyDescent="0.35">
      <c r="A245" s="3">
        <v>1593</v>
      </c>
      <c r="B245" s="4" t="str">
        <f>VLOOKUP(A245,[1]RMS12_STORE!$2:$1864,2,FALSE)</f>
        <v>SPOKANE-COEUR D'ALENE</v>
      </c>
      <c r="C245" s="4" t="s">
        <v>284</v>
      </c>
      <c r="D245" s="3" t="s">
        <v>160</v>
      </c>
      <c r="E245" s="3" t="s">
        <v>10</v>
      </c>
      <c r="F245" s="5">
        <v>2389</v>
      </c>
      <c r="G245" s="6">
        <v>1.4066155088044475E-3</v>
      </c>
      <c r="H245" s="7" t="str">
        <f t="shared" si="3"/>
        <v>Medium Order</v>
      </c>
    </row>
    <row r="246" spans="1:8" x14ac:dyDescent="0.35">
      <c r="A246" s="3">
        <v>1595</v>
      </c>
      <c r="B246" s="4" t="str">
        <f>VLOOKUP(A246,[1]RMS12_STORE!$2:$1864,2,FALSE)</f>
        <v>FENTON, MI</v>
      </c>
      <c r="C246" s="4" t="s">
        <v>285</v>
      </c>
      <c r="D246" s="3" t="s">
        <v>187</v>
      </c>
      <c r="E246" s="3" t="s">
        <v>10</v>
      </c>
      <c r="F246" s="5">
        <v>1355</v>
      </c>
      <c r="G246" s="6">
        <v>7.9780829402680052E-4</v>
      </c>
      <c r="H246" s="7" t="str">
        <f t="shared" si="3"/>
        <v>Medium Order</v>
      </c>
    </row>
    <row r="247" spans="1:8" x14ac:dyDescent="0.35">
      <c r="A247" s="3">
        <v>1597</v>
      </c>
      <c r="B247" s="4" t="str">
        <f>VLOOKUP(A247,[1]RMS12_STORE!$2:$1864,2,FALSE)</f>
        <v>BOS-EVERETT</v>
      </c>
      <c r="C247" s="4" t="s">
        <v>286</v>
      </c>
      <c r="D247" s="3" t="s">
        <v>33</v>
      </c>
      <c r="E247" s="3" t="s">
        <v>10</v>
      </c>
      <c r="F247" s="5">
        <v>2946</v>
      </c>
      <c r="G247" s="6">
        <v>1.7345706525483057E-3</v>
      </c>
      <c r="H247" s="7" t="str">
        <f t="shared" si="3"/>
        <v>High Order</v>
      </c>
    </row>
    <row r="248" spans="1:8" x14ac:dyDescent="0.35">
      <c r="A248" s="3">
        <v>1599</v>
      </c>
      <c r="B248" s="4" t="str">
        <f>VLOOKUP(A248,[1]RMS12_STORE!$2:$1864,2,FALSE)</f>
        <v>MSP-BLAINE</v>
      </c>
      <c r="C248" s="4" t="s">
        <v>287</v>
      </c>
      <c r="D248" s="3" t="s">
        <v>120</v>
      </c>
      <c r="E248" s="3" t="s">
        <v>10</v>
      </c>
      <c r="F248" s="5">
        <v>6134</v>
      </c>
      <c r="G248" s="6">
        <v>3.6116281000445711E-3</v>
      </c>
      <c r="H248" s="7" t="str">
        <f t="shared" si="3"/>
        <v>High Order</v>
      </c>
    </row>
    <row r="249" spans="1:8" x14ac:dyDescent="0.35">
      <c r="A249" s="3">
        <v>1600</v>
      </c>
      <c r="B249" s="4" t="str">
        <f>VLOOKUP(A249,[1]RMS12_STORE!$2:$1864,2,FALSE)</f>
        <v>DET-WOODHAVEN</v>
      </c>
      <c r="C249" s="4" t="s">
        <v>288</v>
      </c>
      <c r="D249" s="3" t="s">
        <v>187</v>
      </c>
      <c r="E249" s="3" t="s">
        <v>10</v>
      </c>
      <c r="F249" s="5">
        <v>3031</v>
      </c>
      <c r="G249" s="6">
        <v>1.7846176673027543E-3</v>
      </c>
      <c r="H249" s="7" t="str">
        <f t="shared" si="3"/>
        <v>High Order</v>
      </c>
    </row>
    <row r="250" spans="1:8" x14ac:dyDescent="0.35">
      <c r="A250" s="3">
        <v>1601</v>
      </c>
      <c r="B250" s="4" t="str">
        <f>VLOOKUP(A250,[1]RMS12_STORE!$2:$1864,2,FALSE)</f>
        <v>ST GEORGE</v>
      </c>
      <c r="C250" s="4" t="s">
        <v>289</v>
      </c>
      <c r="D250" s="3" t="s">
        <v>80</v>
      </c>
      <c r="E250" s="3" t="s">
        <v>10</v>
      </c>
      <c r="F250" s="5">
        <v>0</v>
      </c>
      <c r="G250" s="6">
        <v>0</v>
      </c>
      <c r="H250" s="7" t="str">
        <f t="shared" si="3"/>
        <v>Low Order</v>
      </c>
    </row>
    <row r="251" spans="1:8" x14ac:dyDescent="0.35">
      <c r="A251" s="3">
        <v>1602</v>
      </c>
      <c r="B251" s="4" t="str">
        <f>VLOOKUP(A251,[1]RMS12_STORE!$2:$1864,2,FALSE)</f>
        <v>INDY-AVON</v>
      </c>
      <c r="C251" s="4" t="s">
        <v>246</v>
      </c>
      <c r="D251" s="3" t="s">
        <v>29</v>
      </c>
      <c r="E251" s="3" t="s">
        <v>10</v>
      </c>
      <c r="F251" s="5">
        <v>4343</v>
      </c>
      <c r="G251" s="6">
        <v>2.5571080597478926E-3</v>
      </c>
      <c r="H251" s="7" t="str">
        <f t="shared" si="3"/>
        <v>High Order</v>
      </c>
    </row>
    <row r="252" spans="1:8" x14ac:dyDescent="0.35">
      <c r="A252" s="3">
        <v>1604</v>
      </c>
      <c r="B252" s="4" t="str">
        <f>VLOOKUP(A252,[1]RMS12_STORE!$2:$1864,2,FALSE)</f>
        <v>DEKALB, IL</v>
      </c>
      <c r="C252" s="4" t="s">
        <v>290</v>
      </c>
      <c r="D252" s="3" t="s">
        <v>16</v>
      </c>
      <c r="E252" s="3" t="s">
        <v>10</v>
      </c>
      <c r="F252" s="5">
        <v>511</v>
      </c>
      <c r="G252" s="6">
        <v>3.0087087693556828E-4</v>
      </c>
      <c r="H252" s="7" t="str">
        <f t="shared" si="3"/>
        <v>Medium Order</v>
      </c>
    </row>
    <row r="253" spans="1:8" x14ac:dyDescent="0.35">
      <c r="A253" s="3">
        <v>1606</v>
      </c>
      <c r="B253" s="4" t="str">
        <f>VLOOKUP(A253,[1]RMS12_STORE!$2:$1864,2,FALSE)</f>
        <v>MILW-NEW BERLIN</v>
      </c>
      <c r="C253" s="4" t="s">
        <v>291</v>
      </c>
      <c r="D253" s="3" t="s">
        <v>292</v>
      </c>
      <c r="E253" s="3" t="s">
        <v>10</v>
      </c>
      <c r="F253" s="5">
        <v>4004</v>
      </c>
      <c r="G253" s="6">
        <v>2.3575087891389737E-3</v>
      </c>
      <c r="H253" s="7" t="str">
        <f t="shared" si="3"/>
        <v>High Order</v>
      </c>
    </row>
    <row r="254" spans="1:8" x14ac:dyDescent="0.35">
      <c r="A254" s="3">
        <v>1610</v>
      </c>
      <c r="B254" s="4" t="str">
        <f>VLOOKUP(A254,[1]RMS12_STORE!$2:$1864,2,FALSE)</f>
        <v>DEN-THORNTON</v>
      </c>
      <c r="C254" s="4" t="s">
        <v>293</v>
      </c>
      <c r="D254" s="3" t="s">
        <v>129</v>
      </c>
      <c r="E254" s="3" t="s">
        <v>10</v>
      </c>
      <c r="F254" s="5">
        <v>3801</v>
      </c>
      <c r="G254" s="6">
        <v>2.2379847421371722E-3</v>
      </c>
      <c r="H254" s="7" t="str">
        <f t="shared" si="3"/>
        <v>High Order</v>
      </c>
    </row>
    <row r="255" spans="1:8" x14ac:dyDescent="0.35">
      <c r="A255" s="3">
        <v>1614</v>
      </c>
      <c r="B255" s="4" t="str">
        <f>VLOOKUP(A255,[1]RMS12_STORE!$2:$1864,2,FALSE)</f>
        <v>SAC-CITRUS HEIGHTS</v>
      </c>
      <c r="C255" s="4" t="s">
        <v>294</v>
      </c>
      <c r="D255" s="3" t="s">
        <v>60</v>
      </c>
      <c r="E255" s="3" t="s">
        <v>10</v>
      </c>
      <c r="F255" s="5">
        <v>122</v>
      </c>
      <c r="G255" s="6">
        <v>7.1832185882855833E-5</v>
      </c>
      <c r="H255" s="7" t="str">
        <f t="shared" si="3"/>
        <v>Low Order</v>
      </c>
    </row>
    <row r="256" spans="1:8" x14ac:dyDescent="0.35">
      <c r="A256" s="3">
        <v>1615</v>
      </c>
      <c r="B256" s="4" t="str">
        <f>VLOOKUP(A256,[1]RMS12_STORE!$2:$1864,2,FALSE)</f>
        <v>BINGHAMTON-VESTAL</v>
      </c>
      <c r="C256" s="4" t="s">
        <v>295</v>
      </c>
      <c r="D256" s="3" t="s">
        <v>56</v>
      </c>
      <c r="E256" s="3" t="s">
        <v>10</v>
      </c>
      <c r="F256" s="5">
        <v>1980</v>
      </c>
      <c r="G256" s="6">
        <v>1.1658010495742177E-3</v>
      </c>
      <c r="H256" s="7" t="str">
        <f t="shared" si="3"/>
        <v>Medium Order</v>
      </c>
    </row>
    <row r="257" spans="1:8" x14ac:dyDescent="0.35">
      <c r="A257" s="3">
        <v>1671</v>
      </c>
      <c r="B257" s="4" t="str">
        <f>VLOOKUP(A257,[1]RMS12_STORE!$2:$1864,2,FALSE)</f>
        <v>VA BCH-LASKIN</v>
      </c>
      <c r="C257" s="4" t="s">
        <v>296</v>
      </c>
      <c r="D257" s="3" t="s">
        <v>64</v>
      </c>
      <c r="E257" s="3" t="s">
        <v>10</v>
      </c>
      <c r="F257" s="5">
        <v>5566</v>
      </c>
      <c r="G257" s="6">
        <v>3.2771962838030787E-3</v>
      </c>
      <c r="H257" s="7" t="str">
        <f t="shared" si="3"/>
        <v>High Order</v>
      </c>
    </row>
    <row r="258" spans="1:8" x14ac:dyDescent="0.35">
      <c r="A258" s="3">
        <v>1672</v>
      </c>
      <c r="B258" s="4" t="str">
        <f>VLOOKUP(A258,[1]RMS12_STORE!$2:$1864,2,FALSE)</f>
        <v>EL PASO</v>
      </c>
      <c r="C258" s="4" t="s">
        <v>52</v>
      </c>
      <c r="D258" s="3" t="s">
        <v>39</v>
      </c>
      <c r="E258" s="3" t="s">
        <v>10</v>
      </c>
      <c r="F258" s="5">
        <v>274</v>
      </c>
      <c r="G258" s="6">
        <v>1.6132802403198769E-4</v>
      </c>
      <c r="H258" s="7" t="str">
        <f t="shared" si="3"/>
        <v>Medium Order</v>
      </c>
    </row>
    <row r="259" spans="1:8" x14ac:dyDescent="0.35">
      <c r="A259" s="3">
        <v>1673</v>
      </c>
      <c r="B259" s="4" t="str">
        <f>VLOOKUP(A259,[1]RMS12_STORE!$2:$1864,2,FALSE)</f>
        <v>MODESTO</v>
      </c>
      <c r="C259" s="4" t="s">
        <v>297</v>
      </c>
      <c r="D259" s="3" t="s">
        <v>60</v>
      </c>
      <c r="E259" s="3" t="s">
        <v>10</v>
      </c>
      <c r="F259" s="5">
        <v>118</v>
      </c>
      <c r="G259" s="6">
        <v>6.947703224735237E-5</v>
      </c>
      <c r="H259" s="7" t="str">
        <f t="shared" ref="H259:H322" si="4">_xlfn.IFS(F259&gt;$J$5,"High Order",F259&gt;$J$4,"Medium Order",F259&gt;=$J$3,"Low Order")</f>
        <v>Low Order</v>
      </c>
    </row>
    <row r="260" spans="1:8" x14ac:dyDescent="0.35">
      <c r="A260" s="3">
        <v>1674</v>
      </c>
      <c r="B260" s="4" t="str">
        <f>VLOOKUP(A260,[1]RMS12_STORE!$2:$1864,2,FALSE)</f>
        <v>OKC-MEMORIAL</v>
      </c>
      <c r="C260" s="4" t="s">
        <v>90</v>
      </c>
      <c r="D260" s="3" t="s">
        <v>91</v>
      </c>
      <c r="E260" s="3" t="s">
        <v>10</v>
      </c>
      <c r="F260" s="5">
        <v>2807</v>
      </c>
      <c r="G260" s="6">
        <v>1.65272906371456E-3</v>
      </c>
      <c r="H260" s="7" t="str">
        <f t="shared" si="4"/>
        <v>High Order</v>
      </c>
    </row>
    <row r="261" spans="1:8" x14ac:dyDescent="0.35">
      <c r="A261" s="3">
        <v>1675</v>
      </c>
      <c r="B261" s="4" t="str">
        <f>VLOOKUP(A261,[1]RMS12_STORE!$2:$1864,2,FALSE)</f>
        <v>VALLEJO</v>
      </c>
      <c r="C261" s="4" t="s">
        <v>298</v>
      </c>
      <c r="D261" s="3" t="s">
        <v>60</v>
      </c>
      <c r="E261" s="3" t="s">
        <v>10</v>
      </c>
      <c r="F261" s="5">
        <v>64</v>
      </c>
      <c r="G261" s="6">
        <v>3.768245816805552E-5</v>
      </c>
      <c r="H261" s="7" t="str">
        <f t="shared" si="4"/>
        <v>Low Order</v>
      </c>
    </row>
    <row r="262" spans="1:8" x14ac:dyDescent="0.35">
      <c r="A262" s="3">
        <v>1680</v>
      </c>
      <c r="B262" s="4" t="str">
        <f>VLOOKUP(A262,[1]RMS12_STORE!$2:$1864,2,FALSE)</f>
        <v>SAC-ROSEVILLE</v>
      </c>
      <c r="C262" s="4" t="s">
        <v>299</v>
      </c>
      <c r="D262" s="3" t="s">
        <v>60</v>
      </c>
      <c r="E262" s="3" t="s">
        <v>10</v>
      </c>
      <c r="F262" s="5">
        <v>144</v>
      </c>
      <c r="G262" s="6">
        <v>8.4785530878124917E-5</v>
      </c>
      <c r="H262" s="7" t="str">
        <f t="shared" si="4"/>
        <v>Low Order</v>
      </c>
    </row>
    <row r="263" spans="1:8" x14ac:dyDescent="0.35">
      <c r="A263" s="3">
        <v>1681</v>
      </c>
      <c r="B263" s="4" t="str">
        <f>VLOOKUP(A263,[1]RMS12_STORE!$2:$1864,2,FALSE)</f>
        <v>CORPUS CHRISTI</v>
      </c>
      <c r="C263" s="4" t="s">
        <v>300</v>
      </c>
      <c r="D263" s="3" t="s">
        <v>39</v>
      </c>
      <c r="E263" s="3" t="s">
        <v>10</v>
      </c>
      <c r="F263" s="5">
        <v>0</v>
      </c>
      <c r="G263" s="6">
        <v>0</v>
      </c>
      <c r="H263" s="7" t="str">
        <f t="shared" si="4"/>
        <v>Low Order</v>
      </c>
    </row>
    <row r="264" spans="1:8" x14ac:dyDescent="0.35">
      <c r="A264" s="3">
        <v>1683</v>
      </c>
      <c r="B264" s="4" t="str">
        <f>VLOOKUP(A264,[1]RMS12_STORE!$2:$1864,2,FALSE)</f>
        <v>HSTN-VOSS</v>
      </c>
      <c r="C264" s="4" t="s">
        <v>89</v>
      </c>
      <c r="D264" s="3" t="s">
        <v>39</v>
      </c>
      <c r="E264" s="3" t="s">
        <v>10</v>
      </c>
      <c r="F264" s="5">
        <v>4411</v>
      </c>
      <c r="G264" s="6">
        <v>2.5971456715514515E-3</v>
      </c>
      <c r="H264" s="7" t="str">
        <f t="shared" si="4"/>
        <v>High Order</v>
      </c>
    </row>
    <row r="265" spans="1:8" x14ac:dyDescent="0.35">
      <c r="A265" s="3">
        <v>1684</v>
      </c>
      <c r="B265" s="4" t="str">
        <f>VLOOKUP(A265,[1]RMS12_STORE!$2:$1864,2,FALSE)</f>
        <v>LYNCHBURG</v>
      </c>
      <c r="C265" s="4" t="s">
        <v>301</v>
      </c>
      <c r="D265" s="3" t="s">
        <v>64</v>
      </c>
      <c r="E265" s="3" t="s">
        <v>10</v>
      </c>
      <c r="F265" s="5">
        <v>0</v>
      </c>
      <c r="G265" s="6">
        <v>0</v>
      </c>
      <c r="H265" s="7" t="str">
        <f t="shared" si="4"/>
        <v>Low Order</v>
      </c>
    </row>
    <row r="266" spans="1:8" x14ac:dyDescent="0.35">
      <c r="A266" s="3">
        <v>1686</v>
      </c>
      <c r="B266" s="4" t="str">
        <f>VLOOKUP(A266,[1]RMS12_STORE!$2:$1864,2,FALSE)</f>
        <v>MACON</v>
      </c>
      <c r="C266" s="4" t="e">
        <v>#N/A</v>
      </c>
      <c r="D266" s="3" t="e">
        <v>#N/A</v>
      </c>
      <c r="E266" s="3" t="s">
        <v>10</v>
      </c>
      <c r="F266" s="5">
        <v>0</v>
      </c>
      <c r="G266" s="6">
        <v>0</v>
      </c>
      <c r="H266" s="7" t="str">
        <f t="shared" si="4"/>
        <v>Low Order</v>
      </c>
    </row>
    <row r="267" spans="1:8" x14ac:dyDescent="0.35">
      <c r="A267" s="3">
        <v>1688</v>
      </c>
      <c r="B267" s="4" t="str">
        <f>VLOOKUP(A267,[1]RMS12_STORE!$2:$1864,2,FALSE)</f>
        <v>RICHMOND-BROAD</v>
      </c>
      <c r="C267" s="4" t="s">
        <v>252</v>
      </c>
      <c r="D267" s="3" t="s">
        <v>64</v>
      </c>
      <c r="E267" s="3" t="s">
        <v>10</v>
      </c>
      <c r="F267" s="5">
        <v>3666</v>
      </c>
      <c r="G267" s="6">
        <v>2.1584983069389304E-3</v>
      </c>
      <c r="H267" s="7" t="str">
        <f t="shared" si="4"/>
        <v>High Order</v>
      </c>
    </row>
    <row r="268" spans="1:8" x14ac:dyDescent="0.35">
      <c r="A268" s="3">
        <v>1689</v>
      </c>
      <c r="B268" s="4" t="str">
        <f>VLOOKUP(A268,[1]RMS12_STORE!$2:$1864,2,FALSE)</f>
        <v>NASHUA</v>
      </c>
      <c r="C268" s="4" t="s">
        <v>302</v>
      </c>
      <c r="D268" s="3" t="s">
        <v>97</v>
      </c>
      <c r="E268" s="3" t="s">
        <v>10</v>
      </c>
      <c r="F268" s="5">
        <v>450</v>
      </c>
      <c r="G268" s="6">
        <v>2.6495478399414036E-4</v>
      </c>
      <c r="H268" s="7" t="str">
        <f t="shared" si="4"/>
        <v>Medium Order</v>
      </c>
    </row>
    <row r="269" spans="1:8" x14ac:dyDescent="0.35">
      <c r="A269" s="3">
        <v>1693</v>
      </c>
      <c r="B269" s="4" t="str">
        <f>VLOOKUP(A269,[1]RMS12_STORE!$2:$1864,2,FALSE)</f>
        <v>KC-OVERLAND PARK</v>
      </c>
      <c r="C269" s="4" t="e">
        <v>#N/A</v>
      </c>
      <c r="D269" s="3" t="e">
        <v>#N/A</v>
      </c>
      <c r="E269" s="3" t="s">
        <v>10</v>
      </c>
      <c r="F269" s="5">
        <v>0</v>
      </c>
      <c r="G269" s="6">
        <v>0</v>
      </c>
      <c r="H269" s="7" t="str">
        <f t="shared" si="4"/>
        <v>Low Order</v>
      </c>
    </row>
    <row r="270" spans="1:8" x14ac:dyDescent="0.35">
      <c r="A270" s="3">
        <v>1733</v>
      </c>
      <c r="B270" s="4" t="str">
        <f>VLOOKUP(A270,[1]RMS12_STORE!$2:$1864,2,FALSE)</f>
        <v>LAREDO</v>
      </c>
      <c r="C270" s="4" t="s">
        <v>303</v>
      </c>
      <c r="D270" s="3" t="s">
        <v>39</v>
      </c>
      <c r="E270" s="3" t="s">
        <v>10</v>
      </c>
      <c r="F270" s="5">
        <v>167</v>
      </c>
      <c r="G270" s="6">
        <v>9.8327664282269879E-5</v>
      </c>
      <c r="H270" s="7" t="str">
        <f t="shared" si="4"/>
        <v>Low Order</v>
      </c>
    </row>
    <row r="271" spans="1:8" x14ac:dyDescent="0.35">
      <c r="A271" s="3">
        <v>2005</v>
      </c>
      <c r="B271" s="4" t="str">
        <f>VLOOKUP(A271,[1]RMS12_STORE!$2:$1864,2,FALSE)</f>
        <v>MPHS-BARTLETT/WOLFCHASE</v>
      </c>
      <c r="C271" s="4" t="s">
        <v>304</v>
      </c>
      <c r="D271" s="3" t="s">
        <v>46</v>
      </c>
      <c r="E271" s="3" t="s">
        <v>10</v>
      </c>
      <c r="F271" s="5">
        <v>349</v>
      </c>
      <c r="G271" s="6">
        <v>2.0548715469767776E-4</v>
      </c>
      <c r="H271" s="7" t="str">
        <f t="shared" si="4"/>
        <v>Medium Order</v>
      </c>
    </row>
    <row r="272" spans="1:8" x14ac:dyDescent="0.35">
      <c r="A272" s="3">
        <v>2007</v>
      </c>
      <c r="B272" s="4" t="str">
        <f>VLOOKUP(A272,[1]RMS12_STORE!$2:$1864,2,FALSE)</f>
        <v>SARASOTA</v>
      </c>
      <c r="C272" s="4" t="s">
        <v>305</v>
      </c>
      <c r="D272" s="3" t="s">
        <v>9</v>
      </c>
      <c r="E272" s="3" t="s">
        <v>10</v>
      </c>
      <c r="F272" s="5">
        <v>0</v>
      </c>
      <c r="G272" s="6">
        <v>0</v>
      </c>
      <c r="H272" s="7" t="str">
        <f t="shared" si="4"/>
        <v>Low Order</v>
      </c>
    </row>
    <row r="273" spans="1:8" x14ac:dyDescent="0.35">
      <c r="A273" s="3">
        <v>2008</v>
      </c>
      <c r="B273" s="4" t="str">
        <f>VLOOKUP(A273,[1]RMS12_STORE!$2:$1864,2,FALSE)</f>
        <v>LA-GLENDALE</v>
      </c>
      <c r="C273" s="4" t="s">
        <v>306</v>
      </c>
      <c r="D273" s="3" t="s">
        <v>60</v>
      </c>
      <c r="E273" s="3" t="s">
        <v>10</v>
      </c>
      <c r="F273" s="5">
        <v>620</v>
      </c>
      <c r="G273" s="6">
        <v>3.6504881350303786E-4</v>
      </c>
      <c r="H273" s="7" t="str">
        <f t="shared" si="4"/>
        <v>Medium Order</v>
      </c>
    </row>
    <row r="274" spans="1:8" x14ac:dyDescent="0.35">
      <c r="A274" s="3">
        <v>2009</v>
      </c>
      <c r="B274" s="4" t="str">
        <f>VLOOKUP(A274,[1]RMS12_STORE!$2:$1864,2,FALSE)</f>
        <v>PHX-SCOTTSDALE PROMENADE</v>
      </c>
      <c r="C274" s="4" t="s">
        <v>307</v>
      </c>
      <c r="D274" s="3" t="s">
        <v>227</v>
      </c>
      <c r="E274" s="3" t="s">
        <v>10</v>
      </c>
      <c r="F274" s="5">
        <v>0</v>
      </c>
      <c r="G274" s="6">
        <v>0</v>
      </c>
      <c r="H274" s="7" t="str">
        <f t="shared" si="4"/>
        <v>Low Order</v>
      </c>
    </row>
    <row r="275" spans="1:8" x14ac:dyDescent="0.35">
      <c r="A275" s="3">
        <v>2010</v>
      </c>
      <c r="B275" s="4" t="str">
        <f>VLOOKUP(A275,[1]RMS12_STORE!$2:$1864,2,FALSE)</f>
        <v>LAKE CHARLES</v>
      </c>
      <c r="C275" s="4" t="s">
        <v>308</v>
      </c>
      <c r="D275" s="3" t="s">
        <v>44</v>
      </c>
      <c r="E275" s="3" t="s">
        <v>10</v>
      </c>
      <c r="F275" s="5">
        <v>0</v>
      </c>
      <c r="G275" s="6">
        <v>0</v>
      </c>
      <c r="H275" s="7" t="str">
        <f t="shared" si="4"/>
        <v>Low Order</v>
      </c>
    </row>
    <row r="276" spans="1:8" x14ac:dyDescent="0.35">
      <c r="A276" s="3">
        <v>2012</v>
      </c>
      <c r="B276" s="4" t="str">
        <f>VLOOKUP(A276,[1]RMS12_STORE!$2:$1864,2,FALSE)</f>
        <v>BURLINGTON, VT</v>
      </c>
      <c r="C276" s="4" t="s">
        <v>309</v>
      </c>
      <c r="D276" s="3" t="s">
        <v>310</v>
      </c>
      <c r="E276" s="3" t="s">
        <v>10</v>
      </c>
      <c r="F276" s="5">
        <v>800</v>
      </c>
      <c r="G276" s="6">
        <v>4.7103072710069399E-4</v>
      </c>
      <c r="H276" s="7" t="str">
        <f t="shared" si="4"/>
        <v>Medium Order</v>
      </c>
    </row>
    <row r="277" spans="1:8" x14ac:dyDescent="0.35">
      <c r="A277" s="3">
        <v>2014</v>
      </c>
      <c r="B277" s="4" t="str">
        <f>VLOOKUP(A277,[1]RMS12_STORE!$2:$1864,2,FALSE)</f>
        <v>BUFF-BUFFALO/ TRANSIT</v>
      </c>
      <c r="C277" s="4" t="s">
        <v>311</v>
      </c>
      <c r="D277" s="3" t="s">
        <v>56</v>
      </c>
      <c r="E277" s="3" t="s">
        <v>10</v>
      </c>
      <c r="F277" s="5">
        <v>0</v>
      </c>
      <c r="G277" s="6">
        <v>0</v>
      </c>
      <c r="H277" s="7" t="str">
        <f t="shared" si="4"/>
        <v>Low Order</v>
      </c>
    </row>
    <row r="278" spans="1:8" x14ac:dyDescent="0.35">
      <c r="A278" s="3">
        <v>2016</v>
      </c>
      <c r="B278" s="4" t="str">
        <f>VLOOKUP(A278,[1]RMS12_STORE!$2:$1864,2,FALSE)</f>
        <v>ATL-MALL OF GEORGIA</v>
      </c>
      <c r="C278" s="4" t="s">
        <v>312</v>
      </c>
      <c r="D278" s="3" t="s">
        <v>21</v>
      </c>
      <c r="E278" s="3" t="s">
        <v>10</v>
      </c>
      <c r="F278" s="5">
        <v>3057</v>
      </c>
      <c r="G278" s="6">
        <v>1.799926165933527E-3</v>
      </c>
      <c r="H278" s="7" t="str">
        <f t="shared" si="4"/>
        <v>High Order</v>
      </c>
    </row>
    <row r="279" spans="1:8" x14ac:dyDescent="0.35">
      <c r="A279" s="3">
        <v>2017</v>
      </c>
      <c r="B279" s="4" t="str">
        <f>VLOOKUP(A279,[1]RMS12_STORE!$2:$1864,2,FALSE)</f>
        <v>ATL-CONYERS</v>
      </c>
      <c r="C279" s="4" t="s">
        <v>313</v>
      </c>
      <c r="D279" s="3" t="s">
        <v>21</v>
      </c>
      <c r="E279" s="3" t="s">
        <v>10</v>
      </c>
      <c r="F279" s="5">
        <v>2074</v>
      </c>
      <c r="G279" s="6">
        <v>1.2211471600085493E-3</v>
      </c>
      <c r="H279" s="7" t="str">
        <f t="shared" si="4"/>
        <v>Medium Order</v>
      </c>
    </row>
    <row r="280" spans="1:8" x14ac:dyDescent="0.35">
      <c r="A280" s="3">
        <v>2018</v>
      </c>
      <c r="B280" s="4" t="str">
        <f>VLOOKUP(A280,[1]RMS12_STORE!$2:$1864,2,FALSE)</f>
        <v>SEA-PUYALLUP</v>
      </c>
      <c r="C280" s="4" t="s">
        <v>314</v>
      </c>
      <c r="D280" s="3" t="s">
        <v>75</v>
      </c>
      <c r="E280" s="3" t="s">
        <v>10</v>
      </c>
      <c r="F280" s="5">
        <v>226</v>
      </c>
      <c r="G280" s="6">
        <v>1.3306618040594606E-4</v>
      </c>
      <c r="H280" s="7" t="str">
        <f t="shared" si="4"/>
        <v>Medium Order</v>
      </c>
    </row>
    <row r="281" spans="1:8" x14ac:dyDescent="0.35">
      <c r="A281" s="3">
        <v>2019</v>
      </c>
      <c r="B281" s="4" t="str">
        <f>VLOOKUP(A281,[1]RMS12_STORE!$2:$1864,2,FALSE)</f>
        <v>SANTA ROSA</v>
      </c>
      <c r="C281" s="4" t="s">
        <v>315</v>
      </c>
      <c r="D281" s="3" t="s">
        <v>60</v>
      </c>
      <c r="E281" s="3" t="s">
        <v>10</v>
      </c>
      <c r="F281" s="5">
        <v>223</v>
      </c>
      <c r="G281" s="6">
        <v>1.3129981517931845E-4</v>
      </c>
      <c r="H281" s="7" t="str">
        <f t="shared" si="4"/>
        <v>Medium Order</v>
      </c>
    </row>
    <row r="282" spans="1:8" x14ac:dyDescent="0.35">
      <c r="A282" s="3">
        <v>2020</v>
      </c>
      <c r="B282" s="4" t="str">
        <f>VLOOKUP(A282,[1]RMS12_STORE!$2:$1864,2,FALSE)</f>
        <v>DFW-ROCKWALL</v>
      </c>
      <c r="C282" s="4" t="s">
        <v>316</v>
      </c>
      <c r="D282" s="3" t="s">
        <v>39</v>
      </c>
      <c r="E282" s="3" t="s">
        <v>10</v>
      </c>
      <c r="F282" s="5">
        <v>0</v>
      </c>
      <c r="G282" s="6">
        <v>0</v>
      </c>
      <c r="H282" s="7" t="str">
        <f t="shared" si="4"/>
        <v>Low Order</v>
      </c>
    </row>
    <row r="283" spans="1:8" x14ac:dyDescent="0.35">
      <c r="A283" s="3">
        <v>2021</v>
      </c>
      <c r="B283" s="4" t="str">
        <f>VLOOKUP(A283,[1]RMS12_STORE!$2:$1864,2,FALSE)</f>
        <v>HARRISBURG-EAST</v>
      </c>
      <c r="C283" s="4" t="s">
        <v>317</v>
      </c>
      <c r="D283" s="3" t="s">
        <v>37</v>
      </c>
      <c r="E283" s="3" t="s">
        <v>10</v>
      </c>
      <c r="F283" s="5">
        <v>4384</v>
      </c>
      <c r="G283" s="6">
        <v>2.581248384511803E-3</v>
      </c>
      <c r="H283" s="7" t="str">
        <f t="shared" si="4"/>
        <v>High Order</v>
      </c>
    </row>
    <row r="284" spans="1:8" x14ac:dyDescent="0.35">
      <c r="A284" s="3">
        <v>2022</v>
      </c>
      <c r="B284" s="4" t="str">
        <f>VLOOKUP(A284,[1]RMS12_STORE!$2:$1864,2,FALSE)</f>
        <v>NAPLES</v>
      </c>
      <c r="C284" s="4" t="s">
        <v>183</v>
      </c>
      <c r="D284" s="3" t="s">
        <v>9</v>
      </c>
      <c r="E284" s="3" t="s">
        <v>10</v>
      </c>
      <c r="F284" s="5">
        <v>0</v>
      </c>
      <c r="G284" s="6">
        <v>0</v>
      </c>
      <c r="H284" s="7" t="str">
        <f t="shared" si="4"/>
        <v>Low Order</v>
      </c>
    </row>
    <row r="285" spans="1:8" x14ac:dyDescent="0.35">
      <c r="A285" s="3">
        <v>2023</v>
      </c>
      <c r="B285" s="4" t="str">
        <f>VLOOKUP(A285,[1]RMS12_STORE!$2:$1864,2,FALSE)</f>
        <v>HSTN-WOODLANDS</v>
      </c>
      <c r="C285" s="4" t="s">
        <v>318</v>
      </c>
      <c r="D285" s="3" t="s">
        <v>39</v>
      </c>
      <c r="E285" s="3" t="s">
        <v>10</v>
      </c>
      <c r="F285" s="5">
        <v>624</v>
      </c>
      <c r="G285" s="6">
        <v>3.6740396713854132E-4</v>
      </c>
      <c r="H285" s="7" t="str">
        <f t="shared" si="4"/>
        <v>Medium Order</v>
      </c>
    </row>
    <row r="286" spans="1:8" x14ac:dyDescent="0.35">
      <c r="A286" s="3">
        <v>2024</v>
      </c>
      <c r="B286" s="4" t="str">
        <f>VLOOKUP(A286,[1]RMS12_STORE!$2:$1864,2,FALSE)</f>
        <v>HAGERSTOWN</v>
      </c>
      <c r="C286" s="4" t="s">
        <v>319</v>
      </c>
      <c r="D286" s="3" t="s">
        <v>83</v>
      </c>
      <c r="E286" s="3" t="s">
        <v>10</v>
      </c>
      <c r="F286" s="5">
        <v>4019</v>
      </c>
      <c r="G286" s="6">
        <v>2.3663406152721117E-3</v>
      </c>
      <c r="H286" s="7" t="str">
        <f t="shared" si="4"/>
        <v>High Order</v>
      </c>
    </row>
    <row r="287" spans="1:8" x14ac:dyDescent="0.35">
      <c r="A287" s="3">
        <v>2026</v>
      </c>
      <c r="B287" s="4" t="str">
        <f>VLOOKUP(A287,[1]RMS12_STORE!$2:$1864,2,FALSE)</f>
        <v>STAMFORD</v>
      </c>
      <c r="C287" s="4" t="s">
        <v>320</v>
      </c>
      <c r="D287" s="3" t="s">
        <v>58</v>
      </c>
      <c r="E287" s="3" t="s">
        <v>10</v>
      </c>
      <c r="F287" s="5">
        <v>884</v>
      </c>
      <c r="G287" s="6">
        <v>5.2048895344626687E-4</v>
      </c>
      <c r="H287" s="7" t="str">
        <f t="shared" si="4"/>
        <v>Medium Order</v>
      </c>
    </row>
    <row r="288" spans="1:8" x14ac:dyDescent="0.35">
      <c r="A288" s="3">
        <v>2027</v>
      </c>
      <c r="B288" s="4" t="str">
        <f>VLOOKUP(A288,[1]RMS12_STORE!$2:$1864,2,FALSE)</f>
        <v>ST.L-O'FALLON</v>
      </c>
      <c r="C288" s="4" t="s">
        <v>321</v>
      </c>
      <c r="D288" s="3" t="s">
        <v>73</v>
      </c>
      <c r="E288" s="3" t="s">
        <v>10</v>
      </c>
      <c r="F288" s="5">
        <v>3108</v>
      </c>
      <c r="G288" s="6">
        <v>1.8299543747861962E-3</v>
      </c>
      <c r="H288" s="7" t="str">
        <f t="shared" si="4"/>
        <v>High Order</v>
      </c>
    </row>
    <row r="289" spans="1:8" x14ac:dyDescent="0.35">
      <c r="A289" s="3">
        <v>2028</v>
      </c>
      <c r="B289" s="4" t="str">
        <f>VLOOKUP(A289,[1]RMS12_STORE!$2:$1864,2,FALSE)</f>
        <v>CHLT-PARK ROAD</v>
      </c>
      <c r="C289" s="4" t="s">
        <v>123</v>
      </c>
      <c r="D289" s="3" t="s">
        <v>26</v>
      </c>
      <c r="E289" s="3" t="s">
        <v>10</v>
      </c>
      <c r="F289" s="5">
        <v>491</v>
      </c>
      <c r="G289" s="6">
        <v>2.8909510875805097E-4</v>
      </c>
      <c r="H289" s="7" t="str">
        <f t="shared" si="4"/>
        <v>Medium Order</v>
      </c>
    </row>
    <row r="290" spans="1:8" x14ac:dyDescent="0.35">
      <c r="A290" s="3">
        <v>2029</v>
      </c>
      <c r="B290" s="4" t="str">
        <f>VLOOKUP(A290,[1]RMS12_STORE!$2:$1864,2,FALSE)</f>
        <v>ALBANY-CLIFTON PARK</v>
      </c>
      <c r="C290" s="4" t="s">
        <v>322</v>
      </c>
      <c r="D290" s="3" t="s">
        <v>56</v>
      </c>
      <c r="E290" s="3" t="s">
        <v>10</v>
      </c>
      <c r="F290" s="5">
        <v>2301</v>
      </c>
      <c r="G290" s="6">
        <v>1.354802128823371E-3</v>
      </c>
      <c r="H290" s="7" t="str">
        <f t="shared" si="4"/>
        <v>Medium Order</v>
      </c>
    </row>
    <row r="291" spans="1:8" x14ac:dyDescent="0.35">
      <c r="A291" s="3">
        <v>2030</v>
      </c>
      <c r="B291" s="4" t="str">
        <f>VLOOKUP(A291,[1]RMS12_STORE!$2:$1864,2,FALSE)</f>
        <v>ERIE</v>
      </c>
      <c r="C291" s="4" t="s">
        <v>323</v>
      </c>
      <c r="D291" s="3" t="s">
        <v>37</v>
      </c>
      <c r="E291" s="3" t="s">
        <v>10</v>
      </c>
      <c r="F291" s="5">
        <v>5865</v>
      </c>
      <c r="G291" s="6">
        <v>3.4532440180569629E-3</v>
      </c>
      <c r="H291" s="7" t="str">
        <f t="shared" si="4"/>
        <v>High Order</v>
      </c>
    </row>
    <row r="292" spans="1:8" x14ac:dyDescent="0.35">
      <c r="A292" s="3">
        <v>2031</v>
      </c>
      <c r="B292" s="4" t="str">
        <f>VLOOKUP(A292,[1]RMS12_STORE!$2:$1864,2,FALSE)</f>
        <v>NWK-WATCHUNG</v>
      </c>
      <c r="C292" s="4" t="s">
        <v>324</v>
      </c>
      <c r="D292" s="3" t="s">
        <v>31</v>
      </c>
      <c r="E292" s="3" t="s">
        <v>10</v>
      </c>
      <c r="F292" s="5">
        <v>180</v>
      </c>
      <c r="G292" s="6">
        <v>1.0598191359765615E-4</v>
      </c>
      <c r="H292" s="7" t="str">
        <f t="shared" si="4"/>
        <v>Low Order</v>
      </c>
    </row>
    <row r="293" spans="1:8" x14ac:dyDescent="0.35">
      <c r="A293" s="3">
        <v>2032</v>
      </c>
      <c r="B293" s="4" t="str">
        <f>VLOOKUP(A293,[1]RMS12_STORE!$2:$1864,2,FALSE)</f>
        <v>RICHMOND-COLONIAL HT</v>
      </c>
      <c r="C293" s="4" t="s">
        <v>325</v>
      </c>
      <c r="D293" s="3" t="s">
        <v>64</v>
      </c>
      <c r="E293" s="3" t="s">
        <v>10</v>
      </c>
      <c r="F293" s="5">
        <v>0</v>
      </c>
      <c r="G293" s="6">
        <v>0</v>
      </c>
      <c r="H293" s="7" t="str">
        <f t="shared" si="4"/>
        <v>Low Order</v>
      </c>
    </row>
    <row r="294" spans="1:8" x14ac:dyDescent="0.35">
      <c r="A294" s="3">
        <v>2033</v>
      </c>
      <c r="B294" s="4" t="str">
        <f>VLOOKUP(A294,[1]RMS12_STORE!$2:$1864,2,FALSE)</f>
        <v>ROCH-GREECE</v>
      </c>
      <c r="C294" s="4" t="s">
        <v>326</v>
      </c>
      <c r="D294" s="3" t="s">
        <v>56</v>
      </c>
      <c r="E294" s="3" t="s">
        <v>10</v>
      </c>
      <c r="F294" s="5">
        <v>0</v>
      </c>
      <c r="G294" s="6">
        <v>0</v>
      </c>
      <c r="H294" s="7" t="str">
        <f t="shared" si="4"/>
        <v>Low Order</v>
      </c>
    </row>
    <row r="295" spans="1:8" x14ac:dyDescent="0.35">
      <c r="A295" s="3">
        <v>2034</v>
      </c>
      <c r="B295" s="4" t="str">
        <f>VLOOKUP(A295,[1]RMS12_STORE!$2:$1864,2,FALSE)</f>
        <v>PHI-SPRINGFIELD</v>
      </c>
      <c r="C295" s="4" t="s">
        <v>327</v>
      </c>
      <c r="D295" s="3" t="s">
        <v>37</v>
      </c>
      <c r="E295" s="3" t="s">
        <v>10</v>
      </c>
      <c r="F295" s="5">
        <v>686</v>
      </c>
      <c r="G295" s="6">
        <v>4.0390884848884513E-4</v>
      </c>
      <c r="H295" s="7" t="str">
        <f t="shared" si="4"/>
        <v>Medium Order</v>
      </c>
    </row>
    <row r="296" spans="1:8" x14ac:dyDescent="0.35">
      <c r="A296" s="3">
        <v>2035</v>
      </c>
      <c r="B296" s="4" t="str">
        <f>VLOOKUP(A296,[1]RMS12_STORE!$2:$1864,2,FALSE)</f>
        <v>ELMIRA-BIG FLATS</v>
      </c>
      <c r="C296" s="4" t="s">
        <v>328</v>
      </c>
      <c r="D296" s="3" t="s">
        <v>56</v>
      </c>
      <c r="E296" s="3" t="s">
        <v>10</v>
      </c>
      <c r="F296" s="5">
        <v>0</v>
      </c>
      <c r="G296" s="6">
        <v>0</v>
      </c>
      <c r="H296" s="7" t="str">
        <f t="shared" si="4"/>
        <v>Low Order</v>
      </c>
    </row>
    <row r="297" spans="1:8" x14ac:dyDescent="0.35">
      <c r="A297" s="3">
        <v>2036</v>
      </c>
      <c r="B297" s="4" t="str">
        <f>VLOOKUP(A297,[1]RMS12_STORE!$2:$1864,2,FALSE)</f>
        <v>ST.L-CHESTERFIELD</v>
      </c>
      <c r="C297" s="4" t="s">
        <v>329</v>
      </c>
      <c r="D297" s="3" t="s">
        <v>73</v>
      </c>
      <c r="E297" s="3" t="s">
        <v>10</v>
      </c>
      <c r="F297" s="5">
        <v>586</v>
      </c>
      <c r="G297" s="6">
        <v>3.4503000760125835E-4</v>
      </c>
      <c r="H297" s="7" t="str">
        <f t="shared" si="4"/>
        <v>Medium Order</v>
      </c>
    </row>
    <row r="298" spans="1:8" x14ac:dyDescent="0.35">
      <c r="A298" s="3">
        <v>2037</v>
      </c>
      <c r="B298" s="4" t="str">
        <f>VLOOKUP(A298,[1]RMS12_STORE!$2:$1864,2,FALSE)</f>
        <v>CHI-GLENVIEW</v>
      </c>
      <c r="C298" s="4" t="s">
        <v>330</v>
      </c>
      <c r="D298" s="3" t="s">
        <v>16</v>
      </c>
      <c r="E298" s="3" t="s">
        <v>10</v>
      </c>
      <c r="F298" s="5">
        <v>617</v>
      </c>
      <c r="G298" s="6">
        <v>3.6328244827641028E-4</v>
      </c>
      <c r="H298" s="7" t="str">
        <f t="shared" si="4"/>
        <v>Medium Order</v>
      </c>
    </row>
    <row r="299" spans="1:8" x14ac:dyDescent="0.35">
      <c r="A299" s="3">
        <v>2038</v>
      </c>
      <c r="B299" s="4" t="str">
        <f>VLOOKUP(A299,[1]RMS12_STORE!$2:$1864,2,FALSE)</f>
        <v>SEA-ISSAQUAH</v>
      </c>
      <c r="C299" s="4" t="s">
        <v>331</v>
      </c>
      <c r="D299" s="3" t="s">
        <v>75</v>
      </c>
      <c r="E299" s="3" t="s">
        <v>10</v>
      </c>
      <c r="F299" s="5">
        <v>357</v>
      </c>
      <c r="G299" s="6">
        <v>2.1019746196868471E-4</v>
      </c>
      <c r="H299" s="7" t="str">
        <f t="shared" si="4"/>
        <v>Medium Order</v>
      </c>
    </row>
    <row r="300" spans="1:8" x14ac:dyDescent="0.35">
      <c r="A300" s="3">
        <v>2039</v>
      </c>
      <c r="B300" s="4" t="str">
        <f>VLOOKUP(A300,[1]RMS12_STORE!$2:$1864,2,FALSE)</f>
        <v>JACKSONVILLE, NC</v>
      </c>
      <c r="C300" s="4" t="e">
        <v>#N/A</v>
      </c>
      <c r="D300" s="3" t="e">
        <v>#N/A</v>
      </c>
      <c r="E300" s="3" t="s">
        <v>10</v>
      </c>
      <c r="F300" s="5">
        <v>0</v>
      </c>
      <c r="G300" s="6">
        <v>0</v>
      </c>
      <c r="H300" s="7" t="str">
        <f t="shared" si="4"/>
        <v>Low Order</v>
      </c>
    </row>
    <row r="301" spans="1:8" x14ac:dyDescent="0.35">
      <c r="A301" s="3">
        <v>2040</v>
      </c>
      <c r="B301" s="4" t="str">
        <f>VLOOKUP(A301,[1]RMS12_STORE!$2:$1864,2,FALSE)</f>
        <v>ROCH-VICTOR</v>
      </c>
      <c r="C301" s="4" t="s">
        <v>332</v>
      </c>
      <c r="D301" s="3" t="s">
        <v>56</v>
      </c>
      <c r="E301" s="3" t="s">
        <v>10</v>
      </c>
      <c r="F301" s="5">
        <v>2224</v>
      </c>
      <c r="G301" s="6">
        <v>1.3094654213399294E-3</v>
      </c>
      <c r="H301" s="7" t="str">
        <f t="shared" si="4"/>
        <v>Medium Order</v>
      </c>
    </row>
    <row r="302" spans="1:8" x14ac:dyDescent="0.35">
      <c r="A302" s="3">
        <v>2041</v>
      </c>
      <c r="B302" s="4" t="str">
        <f>VLOOKUP(A302,[1]RMS12_STORE!$2:$1864,2,FALSE)</f>
        <v>ALEXANDRIA, LA</v>
      </c>
      <c r="C302" s="4" t="s">
        <v>191</v>
      </c>
      <c r="D302" s="3" t="s">
        <v>44</v>
      </c>
      <c r="E302" s="3" t="s">
        <v>10</v>
      </c>
      <c r="F302" s="5">
        <v>0</v>
      </c>
      <c r="G302" s="6">
        <v>0</v>
      </c>
      <c r="H302" s="7" t="str">
        <f t="shared" si="4"/>
        <v>Low Order</v>
      </c>
    </row>
    <row r="303" spans="1:8" x14ac:dyDescent="0.35">
      <c r="A303" s="3">
        <v>2042</v>
      </c>
      <c r="B303" s="4" t="str">
        <f>VLOOKUP(A303,[1]RMS12_STORE!$2:$1864,2,FALSE)</f>
        <v>KINGSTON, NY</v>
      </c>
      <c r="C303" s="4" t="e">
        <v>#N/A</v>
      </c>
      <c r="D303" s="3" t="e">
        <v>#N/A</v>
      </c>
      <c r="E303" s="3" t="s">
        <v>10</v>
      </c>
      <c r="F303" s="5">
        <v>0</v>
      </c>
      <c r="G303" s="6">
        <v>0</v>
      </c>
      <c r="H303" s="7" t="str">
        <f t="shared" si="4"/>
        <v>Low Order</v>
      </c>
    </row>
    <row r="304" spans="1:8" x14ac:dyDescent="0.35">
      <c r="A304" s="3">
        <v>2044</v>
      </c>
      <c r="B304" s="4" t="str">
        <f>VLOOKUP(A304,[1]RMS12_STORE!$2:$1864,2,FALSE)</f>
        <v>EUREKA</v>
      </c>
      <c r="C304" s="4" t="s">
        <v>333</v>
      </c>
      <c r="D304" s="3" t="s">
        <v>60</v>
      </c>
      <c r="E304" s="3" t="s">
        <v>10</v>
      </c>
      <c r="F304" s="5">
        <v>230</v>
      </c>
      <c r="G304" s="6">
        <v>1.3542133404144952E-4</v>
      </c>
      <c r="H304" s="7" t="str">
        <f t="shared" si="4"/>
        <v>Medium Order</v>
      </c>
    </row>
    <row r="305" spans="1:8" x14ac:dyDescent="0.35">
      <c r="A305" s="3">
        <v>2045</v>
      </c>
      <c r="B305" s="4" t="str">
        <f>VLOOKUP(A305,[1]RMS12_STORE!$2:$1864,2,FALSE)</f>
        <v>PORTLAND, ME</v>
      </c>
      <c r="C305" s="4" t="s">
        <v>334</v>
      </c>
      <c r="D305" s="3" t="s">
        <v>71</v>
      </c>
      <c r="E305" s="3" t="s">
        <v>10</v>
      </c>
      <c r="F305" s="5">
        <v>435</v>
      </c>
      <c r="G305" s="6">
        <v>2.5612295786100239E-4</v>
      </c>
      <c r="H305" s="7" t="str">
        <f t="shared" si="4"/>
        <v>Medium Order</v>
      </c>
    </row>
    <row r="306" spans="1:8" x14ac:dyDescent="0.35">
      <c r="A306" s="3">
        <v>2046</v>
      </c>
      <c r="B306" s="4" t="str">
        <f>VLOOKUP(A306,[1]RMS12_STORE!$2:$1864,2,FALSE)</f>
        <v>SAC-FOLSOM</v>
      </c>
      <c r="C306" s="4" t="s">
        <v>335</v>
      </c>
      <c r="D306" s="3" t="s">
        <v>60</v>
      </c>
      <c r="E306" s="3" t="s">
        <v>10</v>
      </c>
      <c r="F306" s="5">
        <v>558</v>
      </c>
      <c r="G306" s="6">
        <v>3.2854393215273406E-4</v>
      </c>
      <c r="H306" s="7" t="str">
        <f t="shared" si="4"/>
        <v>Medium Order</v>
      </c>
    </row>
    <row r="307" spans="1:8" x14ac:dyDescent="0.35">
      <c r="A307" s="3">
        <v>2047</v>
      </c>
      <c r="B307" s="4" t="str">
        <f>VLOOKUP(A307,[1]RMS12_STORE!$2:$1864,2,FALSE)</f>
        <v>WACO</v>
      </c>
      <c r="C307" s="4" t="s">
        <v>336</v>
      </c>
      <c r="D307" s="3" t="s">
        <v>39</v>
      </c>
      <c r="E307" s="3" t="s">
        <v>10</v>
      </c>
      <c r="F307" s="5">
        <v>67</v>
      </c>
      <c r="G307" s="6">
        <v>3.9448823394683124E-5</v>
      </c>
      <c r="H307" s="7" t="str">
        <f t="shared" si="4"/>
        <v>Low Order</v>
      </c>
    </row>
    <row r="308" spans="1:8" x14ac:dyDescent="0.35">
      <c r="A308" s="3">
        <v>2048</v>
      </c>
      <c r="B308" s="4" t="str">
        <f>VLOOKUP(A308,[1]RMS12_STORE!$2:$1864,2,FALSE)</f>
        <v>DFW-FT. WORTH/HULEN</v>
      </c>
      <c r="C308" s="4" t="s">
        <v>103</v>
      </c>
      <c r="D308" s="3" t="s">
        <v>39</v>
      </c>
      <c r="E308" s="3" t="s">
        <v>10</v>
      </c>
      <c r="F308" s="5">
        <v>4497</v>
      </c>
      <c r="G308" s="6">
        <v>2.6477814747147763E-3</v>
      </c>
      <c r="H308" s="7" t="str">
        <f t="shared" si="4"/>
        <v>High Order</v>
      </c>
    </row>
    <row r="309" spans="1:8" x14ac:dyDescent="0.35">
      <c r="A309" s="3">
        <v>2049</v>
      </c>
      <c r="B309" s="4" t="str">
        <f>VLOOKUP(A309,[1]RMS12_STORE!$2:$1864,2,FALSE)</f>
        <v>MIDLAND, TX</v>
      </c>
      <c r="C309" s="4" t="s">
        <v>271</v>
      </c>
      <c r="D309" s="3" t="s">
        <v>39</v>
      </c>
      <c r="E309" s="3" t="s">
        <v>10</v>
      </c>
      <c r="F309" s="5">
        <v>2497</v>
      </c>
      <c r="G309" s="6">
        <v>1.4702046569630412E-3</v>
      </c>
      <c r="H309" s="7" t="str">
        <f t="shared" si="4"/>
        <v>Medium Order</v>
      </c>
    </row>
    <row r="310" spans="1:8" x14ac:dyDescent="0.35">
      <c r="A310" s="3">
        <v>2051</v>
      </c>
      <c r="B310" s="4" t="str">
        <f>VLOOKUP(A310,[1]RMS12_STORE!$2:$1864,2,FALSE)</f>
        <v>HART-ENFIELD</v>
      </c>
      <c r="C310" s="4" t="s">
        <v>337</v>
      </c>
      <c r="D310" s="3" t="s">
        <v>58</v>
      </c>
      <c r="E310" s="3" t="s">
        <v>10</v>
      </c>
      <c r="F310" s="5">
        <v>3431</v>
      </c>
      <c r="G310" s="6">
        <v>2.0201330308531012E-3</v>
      </c>
      <c r="H310" s="7" t="str">
        <f t="shared" si="4"/>
        <v>High Order</v>
      </c>
    </row>
    <row r="311" spans="1:8" x14ac:dyDescent="0.35">
      <c r="A311" s="3">
        <v>2052</v>
      </c>
      <c r="B311" s="4" t="str">
        <f>VLOOKUP(A311,[1]RMS12_STORE!$2:$1864,2,FALSE)</f>
        <v>CHAMPAIGN</v>
      </c>
      <c r="C311" s="4" t="s">
        <v>338</v>
      </c>
      <c r="D311" s="3" t="s">
        <v>16</v>
      </c>
      <c r="E311" s="3" t="s">
        <v>10</v>
      </c>
      <c r="F311" s="5">
        <v>547</v>
      </c>
      <c r="G311" s="6">
        <v>3.2206725965509955E-4</v>
      </c>
      <c r="H311" s="7" t="str">
        <f t="shared" si="4"/>
        <v>Medium Order</v>
      </c>
    </row>
    <row r="312" spans="1:8" x14ac:dyDescent="0.35">
      <c r="A312" s="3">
        <v>2056</v>
      </c>
      <c r="B312" s="4" t="str">
        <f>VLOOKUP(A312,[1]RMS12_STORE!$2:$1864,2,FALSE)</f>
        <v>MYRTLE BEACH</v>
      </c>
      <c r="C312" s="4" t="s">
        <v>339</v>
      </c>
      <c r="D312" s="3" t="s">
        <v>41</v>
      </c>
      <c r="E312" s="3" t="s">
        <v>10</v>
      </c>
      <c r="F312" s="5">
        <v>4656</v>
      </c>
      <c r="G312" s="6">
        <v>2.7413988317260391E-3</v>
      </c>
      <c r="H312" s="7" t="str">
        <f t="shared" si="4"/>
        <v>High Order</v>
      </c>
    </row>
    <row r="313" spans="1:8" x14ac:dyDescent="0.35">
      <c r="A313" s="3">
        <v>2057</v>
      </c>
      <c r="B313" s="4" t="str">
        <f>VLOOKUP(A313,[1]RMS12_STORE!$2:$1864,2,FALSE)</f>
        <v>SANTA FE</v>
      </c>
      <c r="C313" s="4" t="s">
        <v>340</v>
      </c>
      <c r="D313" s="3" t="s">
        <v>154</v>
      </c>
      <c r="E313" s="3" t="s">
        <v>10</v>
      </c>
      <c r="F313" s="5">
        <v>375</v>
      </c>
      <c r="G313" s="6">
        <v>2.2079565332845032E-4</v>
      </c>
      <c r="H313" s="7" t="str">
        <f t="shared" si="4"/>
        <v>Medium Order</v>
      </c>
    </row>
    <row r="314" spans="1:8" x14ac:dyDescent="0.35">
      <c r="A314" s="3">
        <v>2058</v>
      </c>
      <c r="B314" s="4" t="str">
        <f>VLOOKUP(A314,[1]RMS12_STORE!$2:$1864,2,FALSE)</f>
        <v>LA-ANAHEIM HILLS</v>
      </c>
      <c r="C314" s="4" t="s">
        <v>341</v>
      </c>
      <c r="D314" s="3" t="s">
        <v>60</v>
      </c>
      <c r="E314" s="3" t="s">
        <v>10</v>
      </c>
      <c r="F314" s="5">
        <v>552</v>
      </c>
      <c r="G314" s="6">
        <v>3.2501120169947884E-4</v>
      </c>
      <c r="H314" s="7" t="str">
        <f t="shared" si="4"/>
        <v>Medium Order</v>
      </c>
    </row>
    <row r="315" spans="1:8" x14ac:dyDescent="0.35">
      <c r="A315" s="3">
        <v>2059</v>
      </c>
      <c r="B315" s="4" t="str">
        <f>VLOOKUP(A315,[1]RMS12_STORE!$2:$1864,2,FALSE)</f>
        <v>DEN-SUPERIOR</v>
      </c>
      <c r="C315" s="4" t="s">
        <v>342</v>
      </c>
      <c r="D315" s="3" t="s">
        <v>129</v>
      </c>
      <c r="E315" s="3" t="s">
        <v>10</v>
      </c>
      <c r="F315" s="5">
        <v>660</v>
      </c>
      <c r="G315" s="6">
        <v>3.8860034985807254E-4</v>
      </c>
      <c r="H315" s="7" t="str">
        <f t="shared" si="4"/>
        <v>Medium Order</v>
      </c>
    </row>
    <row r="316" spans="1:8" x14ac:dyDescent="0.35">
      <c r="A316" s="3">
        <v>2060</v>
      </c>
      <c r="B316" s="4" t="str">
        <f>VLOOKUP(A316,[1]RMS12_STORE!$2:$1864,2,FALSE)</f>
        <v>GRAND RAPIDS-GRANDVILLE</v>
      </c>
      <c r="C316" s="4" t="s">
        <v>343</v>
      </c>
      <c r="D316" s="3" t="s">
        <v>187</v>
      </c>
      <c r="E316" s="3" t="s">
        <v>10</v>
      </c>
      <c r="F316" s="5">
        <v>778</v>
      </c>
      <c r="G316" s="6">
        <v>4.5807738210542492E-4</v>
      </c>
      <c r="H316" s="7" t="str">
        <f t="shared" si="4"/>
        <v>Medium Order</v>
      </c>
    </row>
    <row r="317" spans="1:8" x14ac:dyDescent="0.35">
      <c r="A317" s="3">
        <v>2061</v>
      </c>
      <c r="B317" s="4" t="str">
        <f>VLOOKUP(A317,[1]RMS12_STORE!$2:$1864,2,FALSE)</f>
        <v>PHX-GOODYEAR</v>
      </c>
      <c r="C317" s="4" t="s">
        <v>344</v>
      </c>
      <c r="D317" s="3" t="s">
        <v>227</v>
      </c>
      <c r="E317" s="3" t="s">
        <v>10</v>
      </c>
      <c r="F317" s="5">
        <v>2769</v>
      </c>
      <c r="G317" s="6">
        <v>1.630355104177277E-3</v>
      </c>
      <c r="H317" s="7" t="str">
        <f t="shared" si="4"/>
        <v>High Order</v>
      </c>
    </row>
    <row r="318" spans="1:8" x14ac:dyDescent="0.35">
      <c r="A318" s="3">
        <v>2062</v>
      </c>
      <c r="B318" s="4" t="str">
        <f>VLOOKUP(A318,[1]RMS12_STORE!$2:$1864,2,FALSE)</f>
        <v>LI-HUNTINGTON</v>
      </c>
      <c r="C318" s="4" t="s">
        <v>345</v>
      </c>
      <c r="D318" s="3" t="s">
        <v>56</v>
      </c>
      <c r="E318" s="3" t="s">
        <v>10</v>
      </c>
      <c r="F318" s="5">
        <v>0</v>
      </c>
      <c r="G318" s="6">
        <v>0</v>
      </c>
      <c r="H318" s="7" t="str">
        <f t="shared" si="4"/>
        <v>Low Order</v>
      </c>
    </row>
    <row r="319" spans="1:8" x14ac:dyDescent="0.35">
      <c r="A319" s="3">
        <v>2066</v>
      </c>
      <c r="B319" s="4" t="str">
        <f>VLOOKUP(A319,[1]RMS12_STORE!$2:$1864,2,FALSE)</f>
        <v>WOR-LEOMINSTER</v>
      </c>
      <c r="C319" s="4" t="s">
        <v>346</v>
      </c>
      <c r="D319" s="3" t="s">
        <v>33</v>
      </c>
      <c r="E319" s="3" t="s">
        <v>10</v>
      </c>
      <c r="F319" s="5">
        <v>1431</v>
      </c>
      <c r="G319" s="6">
        <v>8.4255621310136636E-4</v>
      </c>
      <c r="H319" s="7" t="str">
        <f t="shared" si="4"/>
        <v>Medium Order</v>
      </c>
    </row>
    <row r="320" spans="1:8" x14ac:dyDescent="0.35">
      <c r="A320" s="3">
        <v>2068</v>
      </c>
      <c r="B320" s="4" t="str">
        <f>VLOOKUP(A320,[1]RMS12_STORE!$2:$1864,2,FALSE)</f>
        <v>ATL-CUMMING</v>
      </c>
      <c r="C320" s="4" t="s">
        <v>347</v>
      </c>
      <c r="D320" s="3" t="s">
        <v>21</v>
      </c>
      <c r="E320" s="3" t="s">
        <v>10</v>
      </c>
      <c r="F320" s="5">
        <v>2530</v>
      </c>
      <c r="G320" s="6">
        <v>1.4896346744559447E-3</v>
      </c>
      <c r="H320" s="7" t="str">
        <f t="shared" si="4"/>
        <v>Medium Order</v>
      </c>
    </row>
    <row r="321" spans="1:8" x14ac:dyDescent="0.35">
      <c r="A321" s="3">
        <v>2069</v>
      </c>
      <c r="B321" s="4" t="str">
        <f>VLOOKUP(A321,[1]RMS12_STORE!$2:$1864,2,FALSE)</f>
        <v>DC-SPRINGFIELD, VA</v>
      </c>
      <c r="C321" s="4" t="s">
        <v>327</v>
      </c>
      <c r="D321" s="3" t="s">
        <v>64</v>
      </c>
      <c r="E321" s="3" t="s">
        <v>10</v>
      </c>
      <c r="F321" s="5">
        <v>0</v>
      </c>
      <c r="G321" s="6">
        <v>0</v>
      </c>
      <c r="H321" s="7" t="str">
        <f t="shared" si="4"/>
        <v>Low Order</v>
      </c>
    </row>
    <row r="322" spans="1:8" x14ac:dyDescent="0.35">
      <c r="A322" s="3">
        <v>2070</v>
      </c>
      <c r="B322" s="4" t="str">
        <f>VLOOKUP(A322,[1]RMS12_STORE!$2:$1864,2,FALSE)</f>
        <v>BIRM-TRUSSVILLE</v>
      </c>
      <c r="C322" s="4" t="s">
        <v>348</v>
      </c>
      <c r="D322" s="3" t="s">
        <v>66</v>
      </c>
      <c r="E322" s="3" t="s">
        <v>10</v>
      </c>
      <c r="F322" s="5">
        <v>3516</v>
      </c>
      <c r="G322" s="6">
        <v>2.0701800456075503E-3</v>
      </c>
      <c r="H322" s="7" t="str">
        <f t="shared" si="4"/>
        <v>High Order</v>
      </c>
    </row>
    <row r="323" spans="1:8" x14ac:dyDescent="0.35">
      <c r="A323" s="3">
        <v>2071</v>
      </c>
      <c r="B323" s="4" t="str">
        <f>VLOOKUP(A323,[1]RMS12_STORE!$2:$1864,2,FALSE)</f>
        <v>DET-COMMERCE TOWNSHIP</v>
      </c>
      <c r="C323" s="4" t="s">
        <v>349</v>
      </c>
      <c r="D323" s="3" t="s">
        <v>187</v>
      </c>
      <c r="E323" s="3" t="s">
        <v>10</v>
      </c>
      <c r="F323" s="5">
        <v>2347</v>
      </c>
      <c r="G323" s="6">
        <v>1.381886395631661E-3</v>
      </c>
      <c r="H323" s="7" t="str">
        <f t="shared" ref="H323:H386" si="5">_xlfn.IFS(F323&gt;$J$5,"High Order",F323&gt;$J$4,"Medium Order",F323&gt;=$J$3,"Low Order")</f>
        <v>Medium Order</v>
      </c>
    </row>
    <row r="324" spans="1:8" x14ac:dyDescent="0.35">
      <c r="A324" s="3">
        <v>2072</v>
      </c>
      <c r="B324" s="4" t="str">
        <f>VLOOKUP(A324,[1]RMS12_STORE!$2:$1864,2,FALSE)</f>
        <v>COLORADO SPRINGS-LAKE AVE</v>
      </c>
      <c r="C324" s="4" t="s">
        <v>350</v>
      </c>
      <c r="D324" s="3" t="s">
        <v>129</v>
      </c>
      <c r="E324" s="3" t="s">
        <v>10</v>
      </c>
      <c r="F324" s="5">
        <v>3862</v>
      </c>
      <c r="G324" s="6">
        <v>2.2739008350786002E-3</v>
      </c>
      <c r="H324" s="7" t="str">
        <f t="shared" si="5"/>
        <v>High Order</v>
      </c>
    </row>
    <row r="325" spans="1:8" x14ac:dyDescent="0.35">
      <c r="A325" s="3">
        <v>2075</v>
      </c>
      <c r="B325" s="4" t="str">
        <f>VLOOKUP(A325,[1]RMS12_STORE!$2:$1864,2,FALSE)</f>
        <v>ST.L-FENTON</v>
      </c>
      <c r="C325" s="4" t="s">
        <v>285</v>
      </c>
      <c r="D325" s="3" t="s">
        <v>73</v>
      </c>
      <c r="E325" s="3" t="s">
        <v>10</v>
      </c>
      <c r="F325" s="5">
        <v>510</v>
      </c>
      <c r="G325" s="6">
        <v>3.002820885266924E-4</v>
      </c>
      <c r="H325" s="7" t="str">
        <f t="shared" si="5"/>
        <v>Medium Order</v>
      </c>
    </row>
    <row r="326" spans="1:8" x14ac:dyDescent="0.35">
      <c r="A326" s="3">
        <v>2076</v>
      </c>
      <c r="B326" s="4" t="str">
        <f>VLOOKUP(A326,[1]RMS12_STORE!$2:$1864,2,FALSE)</f>
        <v>BAY-UNION CITY</v>
      </c>
      <c r="C326" s="4" t="s">
        <v>351</v>
      </c>
      <c r="D326" s="3" t="s">
        <v>60</v>
      </c>
      <c r="E326" s="3" t="s">
        <v>10</v>
      </c>
      <c r="F326" s="5">
        <v>0</v>
      </c>
      <c r="G326" s="6">
        <v>0</v>
      </c>
      <c r="H326" s="7" t="str">
        <f t="shared" si="5"/>
        <v>Low Order</v>
      </c>
    </row>
    <row r="327" spans="1:8" x14ac:dyDescent="0.35">
      <c r="A327" s="3">
        <v>2077</v>
      </c>
      <c r="B327" s="4" t="str">
        <f>VLOOKUP(A327,[1]RMS12_STORE!$2:$1864,2,FALSE)</f>
        <v>IDAHO FALLS</v>
      </c>
      <c r="C327" s="4" t="s">
        <v>352</v>
      </c>
      <c r="D327" s="3" t="s">
        <v>160</v>
      </c>
      <c r="E327" s="3" t="s">
        <v>10</v>
      </c>
      <c r="F327" s="5">
        <v>206</v>
      </c>
      <c r="G327" s="6">
        <v>1.2129041222842871E-4</v>
      </c>
      <c r="H327" s="7" t="str">
        <f t="shared" si="5"/>
        <v>Low Order</v>
      </c>
    </row>
    <row r="328" spans="1:8" x14ac:dyDescent="0.35">
      <c r="A328" s="3">
        <v>2079</v>
      </c>
      <c r="B328" s="4" t="str">
        <f>VLOOKUP(A328,[1]RMS12_STORE!$2:$1864,2,FALSE)</f>
        <v>CHRISTIANSBURG</v>
      </c>
      <c r="C328" s="4" t="s">
        <v>353</v>
      </c>
      <c r="D328" s="3" t="s">
        <v>64</v>
      </c>
      <c r="E328" s="3" t="s">
        <v>10</v>
      </c>
      <c r="F328" s="5">
        <v>0</v>
      </c>
      <c r="G328" s="6">
        <v>0</v>
      </c>
      <c r="H328" s="7" t="str">
        <f t="shared" si="5"/>
        <v>Low Order</v>
      </c>
    </row>
    <row r="329" spans="1:8" x14ac:dyDescent="0.35">
      <c r="A329" s="3">
        <v>2082</v>
      </c>
      <c r="B329" s="4" t="str">
        <f>VLOOKUP(A329,[1]RMS12_STORE!$2:$1864,2,FALSE)</f>
        <v>ROCHESTER, MN</v>
      </c>
      <c r="C329" s="4" t="s">
        <v>326</v>
      </c>
      <c r="D329" s="3" t="s">
        <v>120</v>
      </c>
      <c r="E329" s="3" t="s">
        <v>10</v>
      </c>
      <c r="F329" s="5">
        <v>4321</v>
      </c>
      <c r="G329" s="6">
        <v>2.5441547147526237E-3</v>
      </c>
      <c r="H329" s="7" t="str">
        <f t="shared" si="5"/>
        <v>High Order</v>
      </c>
    </row>
    <row r="330" spans="1:8" x14ac:dyDescent="0.35">
      <c r="A330" s="3">
        <v>2084</v>
      </c>
      <c r="B330" s="4" t="str">
        <f>VLOOKUP(A330,[1]RMS12_STORE!$2:$1864,2,FALSE)</f>
        <v>HART-AVON</v>
      </c>
      <c r="C330" s="4" t="s">
        <v>246</v>
      </c>
      <c r="D330" s="3" t="s">
        <v>58</v>
      </c>
      <c r="E330" s="3" t="s">
        <v>10</v>
      </c>
      <c r="F330" s="5">
        <v>2899</v>
      </c>
      <c r="G330" s="6">
        <v>1.7068975973311398E-3</v>
      </c>
      <c r="H330" s="7" t="str">
        <f t="shared" si="5"/>
        <v>High Order</v>
      </c>
    </row>
    <row r="331" spans="1:8" x14ac:dyDescent="0.35">
      <c r="A331" s="3">
        <v>2100</v>
      </c>
      <c r="B331" s="4" t="str">
        <f>VLOOKUP(A331,[1]RMS12_STORE!$2:$1864,2,FALSE)</f>
        <v>VIRTUAL STORE - ALLIANCE</v>
      </c>
      <c r="C331" s="4" t="e">
        <v>#N/A</v>
      </c>
      <c r="D331" s="3" t="e">
        <v>#N/A</v>
      </c>
      <c r="E331" s="3" t="s">
        <v>10</v>
      </c>
      <c r="F331" s="5">
        <v>0</v>
      </c>
      <c r="G331" s="6">
        <v>0</v>
      </c>
      <c r="H331" s="7" t="str">
        <f t="shared" si="5"/>
        <v>Low Order</v>
      </c>
    </row>
    <row r="332" spans="1:8" x14ac:dyDescent="0.35">
      <c r="A332" s="3">
        <v>2101</v>
      </c>
      <c r="B332" s="4" t="str">
        <f>VLOOKUP(A332,[1]RMS12_STORE!$2:$1864,2,FALSE)</f>
        <v>ALBQ-MONTGOMERY PLAZA</v>
      </c>
      <c r="C332" s="4" t="s">
        <v>354</v>
      </c>
      <c r="D332" s="3" t="s">
        <v>154</v>
      </c>
      <c r="E332" s="3" t="s">
        <v>10</v>
      </c>
      <c r="F332" s="5">
        <v>261</v>
      </c>
      <c r="G332" s="6">
        <v>1.5367377471660142E-4</v>
      </c>
      <c r="H332" s="7" t="str">
        <f t="shared" si="5"/>
        <v>Medium Order</v>
      </c>
    </row>
    <row r="333" spans="1:8" x14ac:dyDescent="0.35">
      <c r="A333" s="3">
        <v>2104</v>
      </c>
      <c r="B333" s="4" t="str">
        <f>VLOOKUP(A333,[1]RMS12_STORE!$2:$1864,2,FALSE)</f>
        <v>DEN-LAKEWOOD</v>
      </c>
      <c r="C333" s="4" t="s">
        <v>55</v>
      </c>
      <c r="D333" s="3" t="s">
        <v>129</v>
      </c>
      <c r="E333" s="3" t="s">
        <v>10</v>
      </c>
      <c r="F333" s="5">
        <v>673</v>
      </c>
      <c r="G333" s="6">
        <v>3.962545991734588E-4</v>
      </c>
      <c r="H333" s="7" t="str">
        <f t="shared" si="5"/>
        <v>Medium Order</v>
      </c>
    </row>
    <row r="334" spans="1:8" x14ac:dyDescent="0.35">
      <c r="A334" s="3">
        <v>2105</v>
      </c>
      <c r="B334" s="4" t="str">
        <f>VLOOKUP(A334,[1]RMS12_STORE!$2:$1864,2,FALSE)</f>
        <v>PROV-NORTH ATTLEBORO, MA</v>
      </c>
      <c r="C334" s="4" t="s">
        <v>355</v>
      </c>
      <c r="D334" s="3" t="s">
        <v>33</v>
      </c>
      <c r="E334" s="3" t="s">
        <v>10</v>
      </c>
      <c r="F334" s="5">
        <v>1834</v>
      </c>
      <c r="G334" s="6">
        <v>1.0798379418783411E-3</v>
      </c>
      <c r="H334" s="7" t="str">
        <f t="shared" si="5"/>
        <v>Medium Order</v>
      </c>
    </row>
    <row r="335" spans="1:8" x14ac:dyDescent="0.35">
      <c r="A335" s="3">
        <v>2106</v>
      </c>
      <c r="B335" s="4" t="str">
        <f>VLOOKUP(A335,[1]RMS12_STORE!$2:$1864,2,FALSE)</f>
        <v>QUAD-DAVENPORT</v>
      </c>
      <c r="C335" s="4" t="s">
        <v>356</v>
      </c>
      <c r="D335" s="3" t="s">
        <v>156</v>
      </c>
      <c r="E335" s="3" t="s">
        <v>10</v>
      </c>
      <c r="F335" s="5">
        <v>0</v>
      </c>
      <c r="G335" s="6">
        <v>0</v>
      </c>
      <c r="H335" s="7" t="str">
        <f t="shared" si="5"/>
        <v>Low Order</v>
      </c>
    </row>
    <row r="336" spans="1:8" x14ac:dyDescent="0.35">
      <c r="A336" s="3">
        <v>2108</v>
      </c>
      <c r="B336" s="4" t="str">
        <f>VLOOKUP(A336,[1]RMS12_STORE!$2:$1864,2,FALSE)</f>
        <v>ANN ARBOR</v>
      </c>
      <c r="C336" s="4" t="s">
        <v>357</v>
      </c>
      <c r="D336" s="3" t="s">
        <v>187</v>
      </c>
      <c r="E336" s="3" t="s">
        <v>10</v>
      </c>
      <c r="F336" s="5">
        <v>3761</v>
      </c>
      <c r="G336" s="6">
        <v>2.2144332057821379E-3</v>
      </c>
      <c r="H336" s="7" t="str">
        <f t="shared" si="5"/>
        <v>High Order</v>
      </c>
    </row>
    <row r="337" spans="1:8" x14ac:dyDescent="0.35">
      <c r="A337" s="3">
        <v>2109</v>
      </c>
      <c r="B337" s="4" t="str">
        <f>VLOOKUP(A337,[1]RMS12_STORE!$2:$1864,2,FALSE)</f>
        <v>BAY-PLEASANT HILL</v>
      </c>
      <c r="C337" s="4" t="s">
        <v>358</v>
      </c>
      <c r="D337" s="3" t="s">
        <v>60</v>
      </c>
      <c r="E337" s="3" t="s">
        <v>10</v>
      </c>
      <c r="F337" s="5">
        <v>0</v>
      </c>
      <c r="G337" s="6">
        <v>0</v>
      </c>
      <c r="H337" s="7" t="str">
        <f t="shared" si="5"/>
        <v>Low Order</v>
      </c>
    </row>
    <row r="338" spans="1:8" x14ac:dyDescent="0.35">
      <c r="A338" s="3">
        <v>2110</v>
      </c>
      <c r="B338" s="4" t="str">
        <f>VLOOKUP(A338,[1]RMS12_STORE!$2:$1864,2,FALSE)</f>
        <v>ORL-OCOEE</v>
      </c>
      <c r="C338" s="4" t="s">
        <v>359</v>
      </c>
      <c r="D338" s="3" t="s">
        <v>9</v>
      </c>
      <c r="E338" s="3" t="s">
        <v>10</v>
      </c>
      <c r="F338" s="5">
        <v>0</v>
      </c>
      <c r="G338" s="6">
        <v>0</v>
      </c>
      <c r="H338" s="7" t="str">
        <f t="shared" si="5"/>
        <v>Low Order</v>
      </c>
    </row>
    <row r="339" spans="1:8" x14ac:dyDescent="0.35">
      <c r="A339" s="3">
        <v>2111</v>
      </c>
      <c r="B339" s="4" t="str">
        <f>VLOOKUP(A339,[1]RMS12_STORE!$2:$1864,2,FALSE)</f>
        <v>LA-BREA</v>
      </c>
      <c r="C339" s="4" t="s">
        <v>360</v>
      </c>
      <c r="D339" s="3" t="s">
        <v>60</v>
      </c>
      <c r="E339" s="3" t="s">
        <v>10</v>
      </c>
      <c r="F339" s="5">
        <v>521</v>
      </c>
      <c r="G339" s="6">
        <v>3.0675876102432696E-4</v>
      </c>
      <c r="H339" s="7" t="str">
        <f t="shared" si="5"/>
        <v>Medium Order</v>
      </c>
    </row>
    <row r="340" spans="1:8" x14ac:dyDescent="0.35">
      <c r="A340" s="3">
        <v>2113</v>
      </c>
      <c r="B340" s="4" t="str">
        <f>VLOOKUP(A340,[1]RMS12_STORE!$2:$1864,2,FALSE)</f>
        <v>COL-HARBISON</v>
      </c>
      <c r="C340" s="4" t="s">
        <v>146</v>
      </c>
      <c r="D340" s="3" t="s">
        <v>41</v>
      </c>
      <c r="E340" s="3" t="s">
        <v>10</v>
      </c>
      <c r="F340" s="5">
        <v>191</v>
      </c>
      <c r="G340" s="6">
        <v>1.1245858609529069E-4</v>
      </c>
      <c r="H340" s="7" t="str">
        <f t="shared" si="5"/>
        <v>Low Order</v>
      </c>
    </row>
    <row r="341" spans="1:8" x14ac:dyDescent="0.35">
      <c r="A341" s="3">
        <v>2115</v>
      </c>
      <c r="B341" s="4" t="str">
        <f>VLOOKUP(A341,[1]RMS12_STORE!$2:$1864,2,FALSE)</f>
        <v>LA-LA HABRA</v>
      </c>
      <c r="C341" s="4" t="s">
        <v>361</v>
      </c>
      <c r="D341" s="3" t="s">
        <v>60</v>
      </c>
      <c r="E341" s="3" t="s">
        <v>10</v>
      </c>
      <c r="F341" s="5">
        <v>150</v>
      </c>
      <c r="G341" s="6">
        <v>8.8318261331380124E-5</v>
      </c>
      <c r="H341" s="7" t="str">
        <f t="shared" si="5"/>
        <v>Low Order</v>
      </c>
    </row>
    <row r="342" spans="1:8" x14ac:dyDescent="0.35">
      <c r="A342" s="3">
        <v>2116</v>
      </c>
      <c r="B342" s="4" t="str">
        <f>VLOOKUP(A342,[1]RMS12_STORE!$2:$1864,2,FALSE)</f>
        <v>NWK-NORTH BRUNSWICK</v>
      </c>
      <c r="C342" s="4" t="s">
        <v>362</v>
      </c>
      <c r="D342" s="3" t="s">
        <v>31</v>
      </c>
      <c r="E342" s="3" t="s">
        <v>10</v>
      </c>
      <c r="F342" s="5">
        <v>37</v>
      </c>
      <c r="G342" s="6">
        <v>2.1785171128407098E-5</v>
      </c>
      <c r="H342" s="7" t="str">
        <f t="shared" si="5"/>
        <v>Low Order</v>
      </c>
    </row>
    <row r="343" spans="1:8" x14ac:dyDescent="0.35">
      <c r="A343" s="3">
        <v>2118</v>
      </c>
      <c r="B343" s="4" t="str">
        <f>VLOOKUP(A343,[1]RMS12_STORE!$2:$1864,2,FALSE)</f>
        <v>SEA-LYNNWOOD</v>
      </c>
      <c r="C343" s="4" t="s">
        <v>363</v>
      </c>
      <c r="D343" s="3" t="s">
        <v>75</v>
      </c>
      <c r="E343" s="3" t="s">
        <v>10</v>
      </c>
      <c r="F343" s="5">
        <v>352</v>
      </c>
      <c r="G343" s="6">
        <v>2.0725351992430537E-4</v>
      </c>
      <c r="H343" s="7" t="str">
        <f t="shared" si="5"/>
        <v>Medium Order</v>
      </c>
    </row>
    <row r="344" spans="1:8" x14ac:dyDescent="0.35">
      <c r="A344" s="3">
        <v>2119</v>
      </c>
      <c r="B344" s="4" t="str">
        <f>VLOOKUP(A344,[1]RMS12_STORE!$2:$1864,2,FALSE)</f>
        <v>INDY-CASTLETON</v>
      </c>
      <c r="C344" s="4" t="s">
        <v>364</v>
      </c>
      <c r="D344" s="3" t="s">
        <v>29</v>
      </c>
      <c r="E344" s="3" t="s">
        <v>10</v>
      </c>
      <c r="F344" s="5">
        <v>135</v>
      </c>
      <c r="G344" s="6">
        <v>7.9486435198242113E-5</v>
      </c>
      <c r="H344" s="7" t="str">
        <f t="shared" si="5"/>
        <v>Low Order</v>
      </c>
    </row>
    <row r="345" spans="1:8" x14ac:dyDescent="0.35">
      <c r="A345" s="3">
        <v>2121</v>
      </c>
      <c r="B345" s="4" t="str">
        <f>VLOOKUP(A345,[1]RMS12_STORE!$2:$1864,2,FALSE)</f>
        <v>FRESNO-CLOVIS</v>
      </c>
      <c r="C345" s="4" t="s">
        <v>365</v>
      </c>
      <c r="D345" s="3" t="s">
        <v>60</v>
      </c>
      <c r="E345" s="3" t="s">
        <v>10</v>
      </c>
      <c r="F345" s="5">
        <v>106</v>
      </c>
      <c r="G345" s="6">
        <v>6.2411571340841956E-5</v>
      </c>
      <c r="H345" s="7" t="str">
        <f t="shared" si="5"/>
        <v>Low Order</v>
      </c>
    </row>
    <row r="346" spans="1:8" x14ac:dyDescent="0.35">
      <c r="A346" s="3">
        <v>2122</v>
      </c>
      <c r="B346" s="4" t="str">
        <f>VLOOKUP(A346,[1]RMS12_STORE!$2:$1864,2,FALSE)</f>
        <v>RAL-CARY</v>
      </c>
      <c r="C346" s="4" t="s">
        <v>366</v>
      </c>
      <c r="D346" s="3" t="s">
        <v>26</v>
      </c>
      <c r="E346" s="3" t="s">
        <v>10</v>
      </c>
      <c r="F346" s="5">
        <v>5356</v>
      </c>
      <c r="G346" s="6">
        <v>3.1535507179391463E-3</v>
      </c>
      <c r="H346" s="7" t="str">
        <f t="shared" si="5"/>
        <v>High Order</v>
      </c>
    </row>
    <row r="347" spans="1:8" x14ac:dyDescent="0.35">
      <c r="A347" s="3">
        <v>2200</v>
      </c>
      <c r="B347" s="4" t="str">
        <f>VLOOKUP(A347,[1]RMS12_STORE!$2:$1864,2,FALSE)</f>
        <v>VIRTUAL STORE - CENTRALIA</v>
      </c>
      <c r="C347" s="4" t="e">
        <v>#N/A</v>
      </c>
      <c r="D347" s="3" t="e">
        <v>#N/A</v>
      </c>
      <c r="E347" s="3" t="s">
        <v>10</v>
      </c>
      <c r="F347" s="5">
        <v>0</v>
      </c>
      <c r="G347" s="6">
        <v>0</v>
      </c>
      <c r="H347" s="7" t="str">
        <f t="shared" si="5"/>
        <v>Low Order</v>
      </c>
    </row>
    <row r="348" spans="1:8" x14ac:dyDescent="0.35">
      <c r="A348" s="3">
        <v>2203</v>
      </c>
      <c r="B348" s="4" t="str">
        <f>VLOOKUP(A348,[1]RMS12_STORE!$2:$1864,2,FALSE)</f>
        <v>VA BCH-CONSTITUTION</v>
      </c>
      <c r="C348" s="4" t="s">
        <v>296</v>
      </c>
      <c r="D348" s="3" t="s">
        <v>64</v>
      </c>
      <c r="E348" s="3" t="s">
        <v>10</v>
      </c>
      <c r="F348" s="5">
        <v>0</v>
      </c>
      <c r="G348" s="6">
        <v>0</v>
      </c>
      <c r="H348" s="7" t="str">
        <f t="shared" si="5"/>
        <v>Low Order</v>
      </c>
    </row>
    <row r="349" spans="1:8" x14ac:dyDescent="0.35">
      <c r="A349" s="3">
        <v>2400</v>
      </c>
      <c r="B349" s="4" t="str">
        <f>VLOOKUP(A349,[1]RMS12_STORE!$2:$1864,2,FALSE)</f>
        <v>VIRTUAL STORE - LANCASTER</v>
      </c>
      <c r="C349" s="4" t="e">
        <v>#N/A</v>
      </c>
      <c r="D349" s="3" t="e">
        <v>#N/A</v>
      </c>
      <c r="E349" s="3" t="s">
        <v>10</v>
      </c>
      <c r="F349" s="5">
        <v>0</v>
      </c>
      <c r="G349" s="6">
        <v>0</v>
      </c>
      <c r="H349" s="7" t="str">
        <f t="shared" si="5"/>
        <v>Low Order</v>
      </c>
    </row>
    <row r="350" spans="1:8" x14ac:dyDescent="0.35">
      <c r="A350" s="3">
        <v>2700</v>
      </c>
      <c r="B350" s="4" t="str">
        <f>VLOOKUP(A350,[1]RMS12_STORE!$2:$1864,2,FALSE)</f>
        <v>VIRTUAL STORE - JACKSONVILLE</v>
      </c>
      <c r="C350" s="4" t="e">
        <v>#N/A</v>
      </c>
      <c r="D350" s="3" t="e">
        <v>#N/A</v>
      </c>
      <c r="E350" s="3" t="s">
        <v>10</v>
      </c>
      <c r="F350" s="5">
        <v>0</v>
      </c>
      <c r="G350" s="6">
        <v>0</v>
      </c>
      <c r="H350" s="7" t="str">
        <f t="shared" si="5"/>
        <v>Low Order</v>
      </c>
    </row>
    <row r="351" spans="1:8" x14ac:dyDescent="0.35">
      <c r="A351" s="3">
        <v>2701</v>
      </c>
      <c r="B351" s="4" t="str">
        <f>VLOOKUP(A351,[1]RMS12_STORE!$2:$1864,2,FALSE)</f>
        <v>LA-BURBANK</v>
      </c>
      <c r="C351" s="4" t="s">
        <v>367</v>
      </c>
      <c r="D351" s="3" t="s">
        <v>60</v>
      </c>
      <c r="E351" s="3" t="s">
        <v>10</v>
      </c>
      <c r="F351" s="5">
        <v>77</v>
      </c>
      <c r="G351" s="6">
        <v>4.53367074834418E-5</v>
      </c>
      <c r="H351" s="7" t="str">
        <f t="shared" si="5"/>
        <v>Low Order</v>
      </c>
    </row>
    <row r="352" spans="1:8" x14ac:dyDescent="0.35">
      <c r="A352" s="3">
        <v>2702</v>
      </c>
      <c r="B352" s="4" t="str">
        <f>VLOOKUP(A352,[1]RMS12_STORE!$2:$1864,2,FALSE)</f>
        <v>INDIANA, PA</v>
      </c>
      <c r="C352" s="4" t="s">
        <v>368</v>
      </c>
      <c r="D352" s="3" t="s">
        <v>37</v>
      </c>
      <c r="E352" s="3" t="s">
        <v>10</v>
      </c>
      <c r="F352" s="5">
        <v>614</v>
      </c>
      <c r="G352" s="6">
        <v>3.6151608304978264E-4</v>
      </c>
      <c r="H352" s="7" t="str">
        <f t="shared" si="5"/>
        <v>Medium Order</v>
      </c>
    </row>
    <row r="353" spans="1:8" x14ac:dyDescent="0.35">
      <c r="A353" s="3">
        <v>2703</v>
      </c>
      <c r="B353" s="4" t="str">
        <f>VLOOKUP(A353,[1]RMS12_STORE!$2:$1864,2,FALSE)</f>
        <v>PROV-SMITHFIELD</v>
      </c>
      <c r="C353" s="4" t="s">
        <v>369</v>
      </c>
      <c r="D353" s="3" t="s">
        <v>95</v>
      </c>
      <c r="E353" s="3" t="s">
        <v>10</v>
      </c>
      <c r="F353" s="5">
        <v>1161</v>
      </c>
      <c r="G353" s="6">
        <v>6.8358334270488214E-4</v>
      </c>
      <c r="H353" s="7" t="str">
        <f t="shared" si="5"/>
        <v>Medium Order</v>
      </c>
    </row>
    <row r="354" spans="1:8" x14ac:dyDescent="0.35">
      <c r="A354" s="3">
        <v>2704</v>
      </c>
      <c r="B354" s="4" t="str">
        <f>VLOOKUP(A354,[1]RMS12_STORE!$2:$1864,2,FALSE)</f>
        <v>DET- SHELBY TOWNSHIP</v>
      </c>
      <c r="C354" s="4" t="s">
        <v>244</v>
      </c>
      <c r="D354" s="3" t="s">
        <v>187</v>
      </c>
      <c r="E354" s="3" t="s">
        <v>10</v>
      </c>
      <c r="F354" s="5">
        <v>2580</v>
      </c>
      <c r="G354" s="6">
        <v>1.5190740948997383E-3</v>
      </c>
      <c r="H354" s="7" t="str">
        <f t="shared" si="5"/>
        <v>Medium Order</v>
      </c>
    </row>
    <row r="355" spans="1:8" x14ac:dyDescent="0.35">
      <c r="A355" s="3">
        <v>2708</v>
      </c>
      <c r="B355" s="4" t="str">
        <f>VLOOKUP(A355,[1]RMS12_STORE!$2:$1864,2,FALSE)</f>
        <v>SLC-BOUNTIFUL</v>
      </c>
      <c r="C355" s="4" t="s">
        <v>370</v>
      </c>
      <c r="D355" s="3" t="s">
        <v>80</v>
      </c>
      <c r="E355" s="3" t="s">
        <v>10</v>
      </c>
      <c r="F355" s="5">
        <v>0</v>
      </c>
      <c r="G355" s="6">
        <v>0</v>
      </c>
      <c r="H355" s="7" t="str">
        <f t="shared" si="5"/>
        <v>Low Order</v>
      </c>
    </row>
    <row r="356" spans="1:8" x14ac:dyDescent="0.35">
      <c r="A356" s="3">
        <v>2710</v>
      </c>
      <c r="B356" s="4" t="str">
        <f>VLOOKUP(A356,[1]RMS12_STORE!$2:$1864,2,FALSE)</f>
        <v>STATE COLLEGE</v>
      </c>
      <c r="C356" s="4" t="s">
        <v>371</v>
      </c>
      <c r="D356" s="3" t="s">
        <v>37</v>
      </c>
      <c r="E356" s="3" t="s">
        <v>10</v>
      </c>
      <c r="F356" s="5">
        <v>3627</v>
      </c>
      <c r="G356" s="6">
        <v>2.1355355589927714E-3</v>
      </c>
      <c r="H356" s="7" t="str">
        <f t="shared" si="5"/>
        <v>High Order</v>
      </c>
    </row>
    <row r="357" spans="1:8" x14ac:dyDescent="0.35">
      <c r="A357" s="3">
        <v>2711</v>
      </c>
      <c r="B357" s="4" t="str">
        <f>VLOOKUP(A357,[1]RMS12_STORE!$2:$1864,2,FALSE)</f>
        <v>LA-SAN CLEMENTE</v>
      </c>
      <c r="C357" s="4" t="s">
        <v>372</v>
      </c>
      <c r="D357" s="3" t="s">
        <v>60</v>
      </c>
      <c r="E357" s="3" t="s">
        <v>10</v>
      </c>
      <c r="F357" s="5">
        <v>242</v>
      </c>
      <c r="G357" s="6">
        <v>1.4248679494795993E-4</v>
      </c>
      <c r="H357" s="7" t="str">
        <f t="shared" si="5"/>
        <v>Medium Order</v>
      </c>
    </row>
    <row r="358" spans="1:8" x14ac:dyDescent="0.35">
      <c r="A358" s="3">
        <v>2712</v>
      </c>
      <c r="B358" s="4" t="str">
        <f>VLOOKUP(A358,[1]RMS12_STORE!$2:$1864,2,FALSE)</f>
        <v>DFW-DALLAS/GREENVILLE</v>
      </c>
      <c r="C358" s="4" t="s">
        <v>373</v>
      </c>
      <c r="D358" s="3" t="s">
        <v>39</v>
      </c>
      <c r="E358" s="3" t="s">
        <v>10</v>
      </c>
      <c r="F358" s="5">
        <v>80</v>
      </c>
      <c r="G358" s="6">
        <v>4.7103072710069403E-5</v>
      </c>
      <c r="H358" s="7" t="str">
        <f t="shared" si="5"/>
        <v>Low Order</v>
      </c>
    </row>
    <row r="359" spans="1:8" x14ac:dyDescent="0.35">
      <c r="A359" s="3">
        <v>2713</v>
      </c>
      <c r="B359" s="4" t="str">
        <f>VLOOKUP(A359,[1]RMS12_STORE!$2:$1864,2,FALSE)</f>
        <v>KC-OVERLAND PARK/SOUTH</v>
      </c>
      <c r="C359" s="4" t="s">
        <v>374</v>
      </c>
      <c r="D359" s="3" t="s">
        <v>375</v>
      </c>
      <c r="E359" s="3" t="s">
        <v>10</v>
      </c>
      <c r="F359" s="5">
        <v>381</v>
      </c>
      <c r="G359" s="6">
        <v>2.2432838378170551E-4</v>
      </c>
      <c r="H359" s="7" t="str">
        <f t="shared" si="5"/>
        <v>Medium Order</v>
      </c>
    </row>
    <row r="360" spans="1:8" x14ac:dyDescent="0.35">
      <c r="A360" s="3">
        <v>2715</v>
      </c>
      <c r="B360" s="4" t="str">
        <f>VLOOKUP(A360,[1]RMS12_STORE!$2:$1864,2,FALSE)</f>
        <v>TWIN FALLS</v>
      </c>
      <c r="C360" s="4" t="s">
        <v>376</v>
      </c>
      <c r="D360" s="3" t="s">
        <v>160</v>
      </c>
      <c r="E360" s="3" t="s">
        <v>10</v>
      </c>
      <c r="F360" s="5">
        <v>2807</v>
      </c>
      <c r="G360" s="6">
        <v>1.65272906371456E-3</v>
      </c>
      <c r="H360" s="7" t="str">
        <f t="shared" si="5"/>
        <v>High Order</v>
      </c>
    </row>
    <row r="361" spans="1:8" x14ac:dyDescent="0.35">
      <c r="A361" s="3">
        <v>2717</v>
      </c>
      <c r="B361" s="4" t="str">
        <f>VLOOKUP(A361,[1]RMS12_STORE!$2:$1864,2,FALSE)</f>
        <v>CHI-MCHENRY</v>
      </c>
      <c r="C361" s="4" t="s">
        <v>377</v>
      </c>
      <c r="D361" s="3" t="s">
        <v>16</v>
      </c>
      <c r="E361" s="3" t="s">
        <v>10</v>
      </c>
      <c r="F361" s="5">
        <v>578</v>
      </c>
      <c r="G361" s="6">
        <v>3.4031970033025142E-4</v>
      </c>
      <c r="H361" s="7" t="str">
        <f t="shared" si="5"/>
        <v>Medium Order</v>
      </c>
    </row>
    <row r="362" spans="1:8" x14ac:dyDescent="0.35">
      <c r="A362" s="3">
        <v>2718</v>
      </c>
      <c r="B362" s="4" t="str">
        <f>VLOOKUP(A362,[1]RMS12_STORE!$2:$1864,2,FALSE)</f>
        <v>DET-CHESTERFIELD TOWNSHIP</v>
      </c>
      <c r="C362" s="4" t="s">
        <v>329</v>
      </c>
      <c r="D362" s="3" t="s">
        <v>187</v>
      </c>
      <c r="E362" s="3" t="s">
        <v>10</v>
      </c>
      <c r="F362" s="5">
        <v>896</v>
      </c>
      <c r="G362" s="6">
        <v>5.2755441435277731E-4</v>
      </c>
      <c r="H362" s="7" t="str">
        <f t="shared" si="5"/>
        <v>Medium Order</v>
      </c>
    </row>
    <row r="363" spans="1:8" x14ac:dyDescent="0.35">
      <c r="A363" s="3">
        <v>2719</v>
      </c>
      <c r="B363" s="4" t="str">
        <f>VLOOKUP(A363,[1]RMS12_STORE!$2:$1864,2,FALSE)</f>
        <v>HSTN-BUNKER HILL</v>
      </c>
      <c r="C363" s="4" t="s">
        <v>89</v>
      </c>
      <c r="D363" s="3" t="s">
        <v>39</v>
      </c>
      <c r="E363" s="3" t="s">
        <v>10</v>
      </c>
      <c r="F363" s="5">
        <v>4223</v>
      </c>
      <c r="G363" s="6">
        <v>2.4864534506827884E-3</v>
      </c>
      <c r="H363" s="7" t="str">
        <f t="shared" si="5"/>
        <v>High Order</v>
      </c>
    </row>
    <row r="364" spans="1:8" x14ac:dyDescent="0.35">
      <c r="A364" s="3">
        <v>2720</v>
      </c>
      <c r="B364" s="4" t="str">
        <f>VLOOKUP(A364,[1]RMS12_STORE!$2:$1864,2,FALSE)</f>
        <v>MERIDEN</v>
      </c>
      <c r="C364" s="4" t="s">
        <v>378</v>
      </c>
      <c r="D364" s="3" t="s">
        <v>58</v>
      </c>
      <c r="E364" s="3" t="s">
        <v>10</v>
      </c>
      <c r="F364" s="5">
        <v>2082</v>
      </c>
      <c r="G364" s="6">
        <v>1.2258574672795561E-3</v>
      </c>
      <c r="H364" s="7" t="str">
        <f t="shared" si="5"/>
        <v>Medium Order</v>
      </c>
    </row>
    <row r="365" spans="1:8" x14ac:dyDescent="0.35">
      <c r="A365" s="3">
        <v>2722</v>
      </c>
      <c r="B365" s="4" t="str">
        <f>VLOOKUP(A365,[1]RMS12_STORE!$2:$1864,2,FALSE)</f>
        <v>DFW-BURLESON</v>
      </c>
      <c r="C365" s="4" t="s">
        <v>379</v>
      </c>
      <c r="D365" s="3" t="s">
        <v>39</v>
      </c>
      <c r="E365" s="3" t="s">
        <v>10</v>
      </c>
      <c r="F365" s="5">
        <v>286</v>
      </c>
      <c r="G365" s="6">
        <v>1.683934849384981E-4</v>
      </c>
      <c r="H365" s="7" t="str">
        <f t="shared" si="5"/>
        <v>Medium Order</v>
      </c>
    </row>
    <row r="366" spans="1:8" x14ac:dyDescent="0.35">
      <c r="A366" s="3">
        <v>2723</v>
      </c>
      <c r="B366" s="4" t="str">
        <f>VLOOKUP(A366,[1]RMS12_STORE!$2:$1864,2,FALSE)</f>
        <v>CHLT-ROCK HILL, SC</v>
      </c>
      <c r="C366" s="4" t="s">
        <v>380</v>
      </c>
      <c r="D366" s="3" t="s">
        <v>41</v>
      </c>
      <c r="E366" s="3" t="s">
        <v>10</v>
      </c>
      <c r="F366" s="5">
        <v>242</v>
      </c>
      <c r="G366" s="6">
        <v>1.4248679494795993E-4</v>
      </c>
      <c r="H366" s="7" t="str">
        <f t="shared" si="5"/>
        <v>Medium Order</v>
      </c>
    </row>
    <row r="367" spans="1:8" x14ac:dyDescent="0.35">
      <c r="A367" s="3">
        <v>2725</v>
      </c>
      <c r="B367" s="4" t="str">
        <f>VLOOKUP(A367,[1]RMS12_STORE!$2:$1864,2,FALSE)</f>
        <v>ALLENTOWN-PHILLIPSBURG, NJ</v>
      </c>
      <c r="C367" s="4" t="s">
        <v>381</v>
      </c>
      <c r="D367" s="3" t="s">
        <v>31</v>
      </c>
      <c r="E367" s="3" t="s">
        <v>10</v>
      </c>
      <c r="F367" s="5">
        <v>1014</v>
      </c>
      <c r="G367" s="6">
        <v>5.9703144660012964E-4</v>
      </c>
      <c r="H367" s="7" t="str">
        <f t="shared" si="5"/>
        <v>Medium Order</v>
      </c>
    </row>
    <row r="368" spans="1:8" x14ac:dyDescent="0.35">
      <c r="A368" s="3">
        <v>2726</v>
      </c>
      <c r="B368" s="4" t="str">
        <f>VLOOKUP(A368,[1]RMS12_STORE!$2:$1864,2,FALSE)</f>
        <v>TAMPA-BRUCE B DOWNS</v>
      </c>
      <c r="C368" s="4" t="s">
        <v>382</v>
      </c>
      <c r="D368" s="3" t="s">
        <v>9</v>
      </c>
      <c r="E368" s="3" t="s">
        <v>10</v>
      </c>
      <c r="F368" s="5">
        <v>0</v>
      </c>
      <c r="G368" s="6">
        <v>0</v>
      </c>
      <c r="H368" s="7" t="str">
        <f t="shared" si="5"/>
        <v>Low Order</v>
      </c>
    </row>
    <row r="369" spans="1:8" x14ac:dyDescent="0.35">
      <c r="A369" s="3">
        <v>2727</v>
      </c>
      <c r="B369" s="4" t="str">
        <f>VLOOKUP(A369,[1]RMS12_STORE!$2:$1864,2,FALSE)</f>
        <v>HADLEY, MA</v>
      </c>
      <c r="C369" s="4" t="s">
        <v>383</v>
      </c>
      <c r="D369" s="3" t="s">
        <v>33</v>
      </c>
      <c r="E369" s="3" t="s">
        <v>10</v>
      </c>
      <c r="F369" s="5">
        <v>35</v>
      </c>
      <c r="G369" s="6">
        <v>2.0607594310655364E-5</v>
      </c>
      <c r="H369" s="7" t="str">
        <f t="shared" si="5"/>
        <v>Low Order</v>
      </c>
    </row>
    <row r="370" spans="1:8" x14ac:dyDescent="0.35">
      <c r="A370" s="3">
        <v>2728</v>
      </c>
      <c r="B370" s="4" t="str">
        <f>VLOOKUP(A370,[1]RMS12_STORE!$2:$1864,2,FALSE)</f>
        <v>MSP-COON RAPIDS/ MAIN</v>
      </c>
      <c r="C370" s="4" t="s">
        <v>384</v>
      </c>
      <c r="D370" s="3" t="s">
        <v>120</v>
      </c>
      <c r="E370" s="3" t="s">
        <v>10</v>
      </c>
      <c r="F370" s="5">
        <v>4456</v>
      </c>
      <c r="G370" s="6">
        <v>2.6236411499508654E-3</v>
      </c>
      <c r="H370" s="7" t="str">
        <f t="shared" si="5"/>
        <v>High Order</v>
      </c>
    </row>
    <row r="371" spans="1:8" x14ac:dyDescent="0.35">
      <c r="A371" s="3">
        <v>2729</v>
      </c>
      <c r="B371" s="4" t="str">
        <f>VLOOKUP(A371,[1]RMS12_STORE!$2:$1864,2,FALSE)</f>
        <v>MANKATO</v>
      </c>
      <c r="C371" s="4" t="s">
        <v>385</v>
      </c>
      <c r="D371" s="3" t="s">
        <v>120</v>
      </c>
      <c r="E371" s="3" t="s">
        <v>10</v>
      </c>
      <c r="F371" s="5">
        <v>143</v>
      </c>
      <c r="G371" s="6">
        <v>8.4196742469249051E-5</v>
      </c>
      <c r="H371" s="7" t="str">
        <f t="shared" si="5"/>
        <v>Low Order</v>
      </c>
    </row>
    <row r="372" spans="1:8" x14ac:dyDescent="0.35">
      <c r="A372" s="3">
        <v>2730</v>
      </c>
      <c r="B372" s="4" t="str">
        <f>VLOOKUP(A372,[1]RMS12_STORE!$2:$1864,2,FALSE)</f>
        <v>WOODBURY</v>
      </c>
      <c r="C372" s="4" t="s">
        <v>386</v>
      </c>
      <c r="D372" s="3" t="s">
        <v>56</v>
      </c>
      <c r="E372" s="3" t="s">
        <v>10</v>
      </c>
      <c r="F372" s="5">
        <v>228</v>
      </c>
      <c r="G372" s="6">
        <v>1.3424375722369779E-4</v>
      </c>
      <c r="H372" s="7" t="str">
        <f t="shared" si="5"/>
        <v>Medium Order</v>
      </c>
    </row>
    <row r="373" spans="1:8" x14ac:dyDescent="0.35">
      <c r="A373" s="3">
        <v>2731</v>
      </c>
      <c r="B373" s="4" t="str">
        <f>VLOOKUP(A373,[1]RMS12_STORE!$2:$1864,2,FALSE)</f>
        <v>BALT-ANNE ARUNDEL</v>
      </c>
      <c r="C373" s="4" t="s">
        <v>387</v>
      </c>
      <c r="D373" s="3" t="s">
        <v>83</v>
      </c>
      <c r="E373" s="3" t="s">
        <v>10</v>
      </c>
      <c r="F373" s="5">
        <v>3416</v>
      </c>
      <c r="G373" s="6">
        <v>2.0113012047199633E-3</v>
      </c>
      <c r="H373" s="7" t="str">
        <f t="shared" si="5"/>
        <v>High Order</v>
      </c>
    </row>
    <row r="374" spans="1:8" x14ac:dyDescent="0.35">
      <c r="A374" s="3">
        <v>2732</v>
      </c>
      <c r="B374" s="4" t="str">
        <f>VLOOKUP(A374,[1]RMS12_STORE!$2:$1864,2,FALSE)</f>
        <v>ATL-McDONOUGH</v>
      </c>
      <c r="C374" s="4" t="s">
        <v>388</v>
      </c>
      <c r="D374" s="3" t="s">
        <v>21</v>
      </c>
      <c r="E374" s="3" t="s">
        <v>10</v>
      </c>
      <c r="F374" s="5">
        <v>187</v>
      </c>
      <c r="G374" s="6">
        <v>1.1010343245978722E-4</v>
      </c>
      <c r="H374" s="7" t="str">
        <f t="shared" si="5"/>
        <v>Low Order</v>
      </c>
    </row>
    <row r="375" spans="1:8" x14ac:dyDescent="0.35">
      <c r="A375" s="3">
        <v>2733</v>
      </c>
      <c r="B375" s="4" t="str">
        <f>VLOOKUP(A375,[1]RMS12_STORE!$2:$1864,2,FALSE)</f>
        <v>DFW-KELLER</v>
      </c>
      <c r="C375" s="4" t="s">
        <v>389</v>
      </c>
      <c r="D375" s="3" t="s">
        <v>39</v>
      </c>
      <c r="E375" s="3" t="s">
        <v>10</v>
      </c>
      <c r="F375" s="5">
        <v>1178</v>
      </c>
      <c r="G375" s="6">
        <v>6.9359274565577197E-4</v>
      </c>
      <c r="H375" s="7" t="str">
        <f t="shared" si="5"/>
        <v>Medium Order</v>
      </c>
    </row>
    <row r="376" spans="1:8" x14ac:dyDescent="0.35">
      <c r="A376" s="3">
        <v>2735</v>
      </c>
      <c r="B376" s="4" t="str">
        <f>VLOOKUP(A376,[1]RMS12_STORE!$2:$1864,2,FALSE)</f>
        <v>WAUSAU</v>
      </c>
      <c r="C376" s="4" t="s">
        <v>390</v>
      </c>
      <c r="D376" s="3" t="s">
        <v>292</v>
      </c>
      <c r="E376" s="3" t="s">
        <v>10</v>
      </c>
      <c r="F376" s="5">
        <v>585</v>
      </c>
      <c r="G376" s="6">
        <v>3.4444121919238247E-4</v>
      </c>
      <c r="H376" s="7" t="str">
        <f t="shared" si="5"/>
        <v>Medium Order</v>
      </c>
    </row>
    <row r="377" spans="1:8" x14ac:dyDescent="0.35">
      <c r="A377" s="3">
        <v>2736</v>
      </c>
      <c r="B377" s="4" t="str">
        <f>VLOOKUP(A377,[1]RMS12_STORE!$2:$1864,2,FALSE)</f>
        <v>RAL-BRIER CREEK PKWY</v>
      </c>
      <c r="C377" s="4" t="s">
        <v>391</v>
      </c>
      <c r="D377" s="3" t="s">
        <v>26</v>
      </c>
      <c r="E377" s="3" t="s">
        <v>10</v>
      </c>
      <c r="F377" s="5">
        <v>555</v>
      </c>
      <c r="G377" s="6">
        <v>3.2677756692610648E-4</v>
      </c>
      <c r="H377" s="7" t="str">
        <f t="shared" si="5"/>
        <v>Medium Order</v>
      </c>
    </row>
    <row r="378" spans="1:8" x14ac:dyDescent="0.35">
      <c r="A378" s="3">
        <v>2738</v>
      </c>
      <c r="B378" s="4" t="str">
        <f>VLOOKUP(A378,[1]RMS12_STORE!$2:$1864,2,FALSE)</f>
        <v>PASO ROBLES</v>
      </c>
      <c r="C378" s="4" t="s">
        <v>392</v>
      </c>
      <c r="D378" s="3" t="s">
        <v>60</v>
      </c>
      <c r="E378" s="3" t="s">
        <v>10</v>
      </c>
      <c r="F378" s="5">
        <v>100</v>
      </c>
      <c r="G378" s="6">
        <v>5.8878840887586749E-5</v>
      </c>
      <c r="H378" s="7" t="str">
        <f t="shared" si="5"/>
        <v>Low Order</v>
      </c>
    </row>
    <row r="379" spans="1:8" x14ac:dyDescent="0.35">
      <c r="A379" s="3">
        <v>2739</v>
      </c>
      <c r="B379" s="4" t="str">
        <f>VLOOKUP(A379,[1]RMS12_STORE!$2:$1864,2,FALSE)</f>
        <v>SEA-LAKEWOOD</v>
      </c>
      <c r="C379" s="4" t="s">
        <v>55</v>
      </c>
      <c r="D379" s="3" t="s">
        <v>75</v>
      </c>
      <c r="E379" s="3" t="s">
        <v>10</v>
      </c>
      <c r="F379" s="5">
        <v>365</v>
      </c>
      <c r="G379" s="6">
        <v>2.1490776923969163E-4</v>
      </c>
      <c r="H379" s="7" t="str">
        <f t="shared" si="5"/>
        <v>Medium Order</v>
      </c>
    </row>
    <row r="380" spans="1:8" x14ac:dyDescent="0.35">
      <c r="A380" s="3">
        <v>2740</v>
      </c>
      <c r="B380" s="4" t="str">
        <f>VLOOKUP(A380,[1]RMS12_STORE!$2:$1864,2,FALSE)</f>
        <v>NWK-MT OLIVE</v>
      </c>
      <c r="C380" s="4" t="s">
        <v>393</v>
      </c>
      <c r="D380" s="3" t="s">
        <v>31</v>
      </c>
      <c r="E380" s="3" t="s">
        <v>10</v>
      </c>
      <c r="F380" s="5">
        <v>4008</v>
      </c>
      <c r="G380" s="6">
        <v>2.3598639427744768E-3</v>
      </c>
      <c r="H380" s="7" t="str">
        <f t="shared" si="5"/>
        <v>High Order</v>
      </c>
    </row>
    <row r="381" spans="1:8" x14ac:dyDescent="0.35">
      <c r="A381" s="3">
        <v>2741</v>
      </c>
      <c r="B381" s="4" t="str">
        <f>VLOOKUP(A381,[1]RMS12_STORE!$2:$1864,2,FALSE)</f>
        <v>VA BCH-RED MILLS</v>
      </c>
      <c r="C381" s="4" t="s">
        <v>296</v>
      </c>
      <c r="D381" s="3" t="s">
        <v>64</v>
      </c>
      <c r="E381" s="3" t="s">
        <v>10</v>
      </c>
      <c r="F381" s="5">
        <v>0</v>
      </c>
      <c r="G381" s="6">
        <v>0</v>
      </c>
      <c r="H381" s="7" t="str">
        <f t="shared" si="5"/>
        <v>Low Order</v>
      </c>
    </row>
    <row r="382" spans="1:8" x14ac:dyDescent="0.35">
      <c r="A382" s="3">
        <v>2742</v>
      </c>
      <c r="B382" s="4" t="str">
        <f>VLOOKUP(A382,[1]RMS12_STORE!$2:$1864,2,FALSE)</f>
        <v>ELIZABETHTOWN</v>
      </c>
      <c r="C382" s="4" t="s">
        <v>394</v>
      </c>
      <c r="D382" s="3" t="s">
        <v>50</v>
      </c>
      <c r="E382" s="3" t="s">
        <v>10</v>
      </c>
      <c r="F382" s="5">
        <v>522</v>
      </c>
      <c r="G382" s="6">
        <v>3.0734754943320284E-4</v>
      </c>
      <c r="H382" s="7" t="str">
        <f t="shared" si="5"/>
        <v>Medium Order</v>
      </c>
    </row>
    <row r="383" spans="1:8" x14ac:dyDescent="0.35">
      <c r="A383" s="3">
        <v>2744</v>
      </c>
      <c r="B383" s="4" t="str">
        <f>VLOOKUP(A383,[1]RMS12_STORE!$2:$1864,2,FALSE)</f>
        <v>MSP-MAPLEWOOD</v>
      </c>
      <c r="C383" s="4" t="s">
        <v>395</v>
      </c>
      <c r="D383" s="3" t="s">
        <v>120</v>
      </c>
      <c r="E383" s="3" t="s">
        <v>10</v>
      </c>
      <c r="F383" s="5">
        <v>3777</v>
      </c>
      <c r="G383" s="6">
        <v>2.2238538203241515E-3</v>
      </c>
      <c r="H383" s="7" t="str">
        <f t="shared" si="5"/>
        <v>High Order</v>
      </c>
    </row>
    <row r="384" spans="1:8" x14ac:dyDescent="0.35">
      <c r="A384" s="3">
        <v>2745</v>
      </c>
      <c r="B384" s="4" t="str">
        <f>VLOOKUP(A384,[1]RMS12_STORE!$2:$1864,2,FALSE)</f>
        <v>AKRON-FAIRLAWN</v>
      </c>
      <c r="C384" s="4" t="s">
        <v>396</v>
      </c>
      <c r="D384" s="3" t="s">
        <v>108</v>
      </c>
      <c r="E384" s="3" t="s">
        <v>10</v>
      </c>
      <c r="F384" s="5">
        <v>663</v>
      </c>
      <c r="G384" s="6">
        <v>3.9036671508470018E-4</v>
      </c>
      <c r="H384" s="7" t="str">
        <f t="shared" si="5"/>
        <v>Medium Order</v>
      </c>
    </row>
    <row r="385" spans="1:8" x14ac:dyDescent="0.35">
      <c r="A385" s="3">
        <v>2747</v>
      </c>
      <c r="B385" s="4" t="str">
        <f>VLOOKUP(A385,[1]RMS12_STORE!$2:$1864,2,FALSE)</f>
        <v>PRESCOTT</v>
      </c>
      <c r="C385" s="4" t="s">
        <v>397</v>
      </c>
      <c r="D385" s="3" t="s">
        <v>227</v>
      </c>
      <c r="E385" s="3" t="s">
        <v>10</v>
      </c>
      <c r="F385" s="5">
        <v>4401</v>
      </c>
      <c r="G385" s="6">
        <v>2.5912577874626927E-3</v>
      </c>
      <c r="H385" s="7" t="str">
        <f t="shared" si="5"/>
        <v>High Order</v>
      </c>
    </row>
    <row r="386" spans="1:8" x14ac:dyDescent="0.35">
      <c r="A386" s="3">
        <v>2748</v>
      </c>
      <c r="B386" s="4" t="str">
        <f>VLOOKUP(A386,[1]RMS12_STORE!$2:$1864,2,FALSE)</f>
        <v>KC-LIBERTY, MO</v>
      </c>
      <c r="C386" s="4" t="s">
        <v>72</v>
      </c>
      <c r="D386" s="3" t="s">
        <v>73</v>
      </c>
      <c r="E386" s="3" t="s">
        <v>10</v>
      </c>
      <c r="F386" s="5">
        <v>0</v>
      </c>
      <c r="G386" s="6">
        <v>0</v>
      </c>
      <c r="H386" s="7" t="str">
        <f t="shared" si="5"/>
        <v>Low Order</v>
      </c>
    </row>
    <row r="387" spans="1:8" x14ac:dyDescent="0.35">
      <c r="A387" s="3">
        <v>2749</v>
      </c>
      <c r="B387" s="4" t="str">
        <f>VLOOKUP(A387,[1]RMS12_STORE!$2:$1864,2,FALSE)</f>
        <v>GRAND JUNCTION</v>
      </c>
      <c r="C387" s="4" t="s">
        <v>398</v>
      </c>
      <c r="D387" s="3" t="s">
        <v>129</v>
      </c>
      <c r="E387" s="3" t="s">
        <v>10</v>
      </c>
      <c r="F387" s="5">
        <v>2737</v>
      </c>
      <c r="G387" s="6">
        <v>1.6115138750932493E-3</v>
      </c>
      <c r="H387" s="7" t="str">
        <f t="shared" ref="H387:H450" si="6">_xlfn.IFS(F387&gt;$J$5,"High Order",F387&gt;$J$4,"Medium Order",F387&gt;=$J$3,"Low Order")</f>
        <v>High Order</v>
      </c>
    </row>
    <row r="388" spans="1:8" x14ac:dyDescent="0.35">
      <c r="A388" s="3">
        <v>2750</v>
      </c>
      <c r="B388" s="4" t="str">
        <f>VLOOKUP(A388,[1]RMS12_STORE!$2:$1864,2,FALSE)</f>
        <v>ALT-CANTON</v>
      </c>
      <c r="C388" s="4" t="s">
        <v>399</v>
      </c>
      <c r="D388" s="3" t="s">
        <v>21</v>
      </c>
      <c r="E388" s="3" t="s">
        <v>10</v>
      </c>
      <c r="F388" s="5">
        <v>2629</v>
      </c>
      <c r="G388" s="6">
        <v>1.5479247269346557E-3</v>
      </c>
      <c r="H388" s="7" t="str">
        <f t="shared" si="6"/>
        <v>Medium Order</v>
      </c>
    </row>
    <row r="389" spans="1:8" x14ac:dyDescent="0.35">
      <c r="A389" s="3">
        <v>2752</v>
      </c>
      <c r="B389" s="4" t="str">
        <f>VLOOKUP(A389,[1]RMS12_STORE!$2:$1864,2,FALSE)</f>
        <v>MSP-MAPLE GROVE</v>
      </c>
      <c r="C389" s="4" t="s">
        <v>400</v>
      </c>
      <c r="D389" s="3" t="s">
        <v>120</v>
      </c>
      <c r="E389" s="3" t="s">
        <v>10</v>
      </c>
      <c r="F389" s="5">
        <v>369</v>
      </c>
      <c r="G389" s="6">
        <v>2.1726292287519512E-4</v>
      </c>
      <c r="H389" s="7" t="str">
        <f t="shared" si="6"/>
        <v>Medium Order</v>
      </c>
    </row>
    <row r="390" spans="1:8" x14ac:dyDescent="0.35">
      <c r="A390" s="3">
        <v>2753</v>
      </c>
      <c r="B390" s="4" t="str">
        <f>VLOOKUP(A390,[1]RMS12_STORE!$2:$1864,2,FALSE)</f>
        <v>BURLINGTON, WA</v>
      </c>
      <c r="C390" s="4" t="s">
        <v>401</v>
      </c>
      <c r="D390" s="3" t="s">
        <v>75</v>
      </c>
      <c r="E390" s="3" t="s">
        <v>10</v>
      </c>
      <c r="F390" s="5">
        <v>2578</v>
      </c>
      <c r="G390" s="6">
        <v>1.5178965180819865E-3</v>
      </c>
      <c r="H390" s="7" t="str">
        <f t="shared" si="6"/>
        <v>Medium Order</v>
      </c>
    </row>
    <row r="391" spans="1:8" x14ac:dyDescent="0.35">
      <c r="A391" s="3">
        <v>2754</v>
      </c>
      <c r="B391" s="4" t="str">
        <f>VLOOKUP(A391,[1]RMS12_STORE!$2:$1864,2,FALSE)</f>
        <v>HARRISBURG-CAMP HILL</v>
      </c>
      <c r="C391" s="4" t="s">
        <v>402</v>
      </c>
      <c r="D391" s="3" t="s">
        <v>37</v>
      </c>
      <c r="E391" s="3" t="s">
        <v>10</v>
      </c>
      <c r="F391" s="5">
        <v>4256</v>
      </c>
      <c r="G391" s="6">
        <v>2.5058834681756922E-3</v>
      </c>
      <c r="H391" s="7" t="str">
        <f t="shared" si="6"/>
        <v>High Order</v>
      </c>
    </row>
    <row r="392" spans="1:8" x14ac:dyDescent="0.35">
      <c r="A392" s="3">
        <v>2756</v>
      </c>
      <c r="B392" s="4" t="str">
        <f>VLOOKUP(A392,[1]RMS12_STORE!$2:$1864,2,FALSE)</f>
        <v>DC- LEESBURG, VA</v>
      </c>
      <c r="C392" s="4" t="s">
        <v>403</v>
      </c>
      <c r="D392" s="3" t="s">
        <v>64</v>
      </c>
      <c r="E392" s="3" t="s">
        <v>10</v>
      </c>
      <c r="F392" s="5">
        <v>2597</v>
      </c>
      <c r="G392" s="6">
        <v>1.529083497850628E-3</v>
      </c>
      <c r="H392" s="7" t="str">
        <f t="shared" si="6"/>
        <v>Medium Order</v>
      </c>
    </row>
    <row r="393" spans="1:8" x14ac:dyDescent="0.35">
      <c r="A393" s="3">
        <v>2757</v>
      </c>
      <c r="B393" s="4" t="str">
        <f>VLOOKUP(A393,[1]RMS12_STORE!$2:$1864,2,FALSE)</f>
        <v>TOMS RIVER</v>
      </c>
      <c r="C393" s="4" t="s">
        <v>404</v>
      </c>
      <c r="D393" s="3" t="s">
        <v>31</v>
      </c>
      <c r="E393" s="3" t="s">
        <v>10</v>
      </c>
      <c r="F393" s="5">
        <v>2845</v>
      </c>
      <c r="G393" s="6">
        <v>1.675103023251843E-3</v>
      </c>
      <c r="H393" s="7" t="str">
        <f t="shared" si="6"/>
        <v>High Order</v>
      </c>
    </row>
    <row r="394" spans="1:8" x14ac:dyDescent="0.35">
      <c r="A394" s="3">
        <v>2758</v>
      </c>
      <c r="B394" s="4" t="str">
        <f>VLOOKUP(A394,[1]RMS12_STORE!$2:$1864,2,FALSE)</f>
        <v>TUCSON-IRVINGTON</v>
      </c>
      <c r="C394" s="4" t="s">
        <v>405</v>
      </c>
      <c r="D394" s="3" t="s">
        <v>227</v>
      </c>
      <c r="E394" s="3" t="s">
        <v>10</v>
      </c>
      <c r="F394" s="5">
        <v>0</v>
      </c>
      <c r="G394" s="6">
        <v>0</v>
      </c>
      <c r="H394" s="7" t="str">
        <f t="shared" si="6"/>
        <v>Low Order</v>
      </c>
    </row>
    <row r="395" spans="1:8" x14ac:dyDescent="0.35">
      <c r="A395" s="3">
        <v>2759</v>
      </c>
      <c r="B395" s="4" t="str">
        <f>VLOOKUP(A395,[1]RMS12_STORE!$2:$1864,2,FALSE)</f>
        <v>OCEANSIDE</v>
      </c>
      <c r="C395" s="4" t="s">
        <v>406</v>
      </c>
      <c r="D395" s="3" t="s">
        <v>56</v>
      </c>
      <c r="E395" s="3" t="s">
        <v>10</v>
      </c>
      <c r="F395" s="5">
        <v>0</v>
      </c>
      <c r="G395" s="6">
        <v>0</v>
      </c>
      <c r="H395" s="7" t="str">
        <f t="shared" si="6"/>
        <v>Low Order</v>
      </c>
    </row>
    <row r="396" spans="1:8" x14ac:dyDescent="0.35">
      <c r="A396" s="3">
        <v>2760</v>
      </c>
      <c r="B396" s="4" t="str">
        <f>VLOOKUP(A396,[1]RMS12_STORE!$2:$1864,2,FALSE)</f>
        <v>HSTN-SPRING</v>
      </c>
      <c r="C396" s="4" t="s">
        <v>203</v>
      </c>
      <c r="D396" s="3" t="s">
        <v>39</v>
      </c>
      <c r="E396" s="3" t="s">
        <v>10</v>
      </c>
      <c r="F396" s="5">
        <v>388</v>
      </c>
      <c r="G396" s="6">
        <v>2.2844990264383658E-4</v>
      </c>
      <c r="H396" s="7" t="str">
        <f t="shared" si="6"/>
        <v>Medium Order</v>
      </c>
    </row>
    <row r="397" spans="1:8" x14ac:dyDescent="0.35">
      <c r="A397" s="3">
        <v>2761</v>
      </c>
      <c r="B397" s="4" t="str">
        <f>VLOOKUP(A397,[1]RMS12_STORE!$2:$1864,2,FALSE)</f>
        <v>DC-FAIRFAX/ FAIR LAKES, VA</v>
      </c>
      <c r="C397" s="4" t="s">
        <v>407</v>
      </c>
      <c r="D397" s="3" t="s">
        <v>64</v>
      </c>
      <c r="E397" s="3" t="s">
        <v>10</v>
      </c>
      <c r="F397" s="5">
        <v>0</v>
      </c>
      <c r="G397" s="6">
        <v>0</v>
      </c>
      <c r="H397" s="7" t="str">
        <f t="shared" si="6"/>
        <v>Low Order</v>
      </c>
    </row>
    <row r="398" spans="1:8" x14ac:dyDescent="0.35">
      <c r="A398" s="3">
        <v>2763</v>
      </c>
      <c r="B398" s="4" t="str">
        <f>VLOOKUP(A398,[1]RMS12_STORE!$2:$1864,2,FALSE)</f>
        <v>PHX-PEORIA</v>
      </c>
      <c r="C398" s="4" t="s">
        <v>306</v>
      </c>
      <c r="D398" s="3" t="s">
        <v>227</v>
      </c>
      <c r="E398" s="3" t="s">
        <v>10</v>
      </c>
      <c r="F398" s="5">
        <v>1116</v>
      </c>
      <c r="G398" s="6">
        <v>6.5708786430546812E-4</v>
      </c>
      <c r="H398" s="7" t="str">
        <f t="shared" si="6"/>
        <v>Medium Order</v>
      </c>
    </row>
    <row r="399" spans="1:8" x14ac:dyDescent="0.35">
      <c r="A399" s="3">
        <v>2764</v>
      </c>
      <c r="B399" s="4" t="str">
        <f>VLOOKUP(A399,[1]RMS12_STORE!$2:$1864,2,FALSE)</f>
        <v>VINELAND</v>
      </c>
      <c r="C399" s="4" t="s">
        <v>408</v>
      </c>
      <c r="D399" s="3" t="s">
        <v>31</v>
      </c>
      <c r="E399" s="3" t="s">
        <v>10</v>
      </c>
      <c r="F399" s="5">
        <v>2401</v>
      </c>
      <c r="G399" s="6">
        <v>1.4136809697109579E-3</v>
      </c>
      <c r="H399" s="7" t="str">
        <f t="shared" si="6"/>
        <v>Medium Order</v>
      </c>
    </row>
    <row r="400" spans="1:8" x14ac:dyDescent="0.35">
      <c r="A400" s="3">
        <v>2767</v>
      </c>
      <c r="B400" s="4" t="str">
        <f>VLOOKUP(A400,[1]RMS12_STORE!$2:$1864,2,FALSE)</f>
        <v>MSP-APPLE VALLEY</v>
      </c>
      <c r="C400" s="4" t="s">
        <v>409</v>
      </c>
      <c r="D400" s="3" t="s">
        <v>120</v>
      </c>
      <c r="E400" s="3" t="s">
        <v>10</v>
      </c>
      <c r="F400" s="5">
        <v>4648</v>
      </c>
      <c r="G400" s="6">
        <v>2.7366885244550321E-3</v>
      </c>
      <c r="H400" s="7" t="str">
        <f t="shared" si="6"/>
        <v>High Order</v>
      </c>
    </row>
    <row r="401" spans="1:8" x14ac:dyDescent="0.35">
      <c r="A401" s="3">
        <v>2770</v>
      </c>
      <c r="B401" s="4" t="str">
        <f>VLOOKUP(A401,[1]RMS12_STORE!$2:$1864,2,FALSE)</f>
        <v>UTICA-NEW HARTFORD</v>
      </c>
      <c r="C401" s="4" t="s">
        <v>410</v>
      </c>
      <c r="D401" s="3" t="s">
        <v>56</v>
      </c>
      <c r="E401" s="3" t="s">
        <v>10</v>
      </c>
      <c r="F401" s="5">
        <v>0</v>
      </c>
      <c r="G401" s="6">
        <v>0</v>
      </c>
      <c r="H401" s="7" t="str">
        <f t="shared" si="6"/>
        <v>Low Order</v>
      </c>
    </row>
    <row r="402" spans="1:8" x14ac:dyDescent="0.35">
      <c r="A402" s="3">
        <v>2773</v>
      </c>
      <c r="B402" s="4" t="str">
        <f>VLOOKUP(A402,[1]RMS12_STORE!$2:$1864,2,FALSE)</f>
        <v>REHOBOTH BEACH</v>
      </c>
      <c r="C402" s="4" t="s">
        <v>411</v>
      </c>
      <c r="D402" s="3" t="s">
        <v>179</v>
      </c>
      <c r="E402" s="3" t="s">
        <v>10</v>
      </c>
      <c r="F402" s="5">
        <v>901</v>
      </c>
      <c r="G402" s="6">
        <v>5.3049835639715659E-4</v>
      </c>
      <c r="H402" s="7" t="str">
        <f t="shared" si="6"/>
        <v>Medium Order</v>
      </c>
    </row>
    <row r="403" spans="1:8" x14ac:dyDescent="0.35">
      <c r="A403" s="3">
        <v>2777</v>
      </c>
      <c r="B403" s="4" t="str">
        <f>VLOOKUP(A403,[1]RMS12_STORE!$2:$1864,2,FALSE)</f>
        <v>VEGAS-CENTENNIAL</v>
      </c>
      <c r="C403" s="4" t="s">
        <v>260</v>
      </c>
      <c r="D403" s="3" t="s">
        <v>261</v>
      </c>
      <c r="E403" s="3" t="s">
        <v>10</v>
      </c>
      <c r="F403" s="5">
        <v>2671</v>
      </c>
      <c r="G403" s="6">
        <v>1.5726538401074422E-3</v>
      </c>
      <c r="H403" s="7" t="str">
        <f t="shared" si="6"/>
        <v>Medium Order</v>
      </c>
    </row>
    <row r="404" spans="1:8" x14ac:dyDescent="0.35">
      <c r="A404" s="3">
        <v>2778</v>
      </c>
      <c r="B404" s="4" t="str">
        <f>VLOOKUP(A404,[1]RMS12_STORE!$2:$1864,2,FALSE)</f>
        <v>PHX-MESA/ McKELLIPS</v>
      </c>
      <c r="C404" s="4" t="s">
        <v>412</v>
      </c>
      <c r="D404" s="3" t="s">
        <v>227</v>
      </c>
      <c r="E404" s="3" t="s">
        <v>10</v>
      </c>
      <c r="F404" s="5">
        <v>3488</v>
      </c>
      <c r="G404" s="6">
        <v>2.0536939701590257E-3</v>
      </c>
      <c r="H404" s="7" t="str">
        <f t="shared" si="6"/>
        <v>High Order</v>
      </c>
    </row>
    <row r="405" spans="1:8" x14ac:dyDescent="0.35">
      <c r="A405" s="3">
        <v>2779</v>
      </c>
      <c r="B405" s="4" t="str">
        <f>VLOOKUP(A405,[1]RMS12_STORE!$2:$1864,2,FALSE)</f>
        <v>OMAHA-W. MAPLE</v>
      </c>
      <c r="C405" s="4" t="s">
        <v>163</v>
      </c>
      <c r="D405" s="3" t="s">
        <v>162</v>
      </c>
      <c r="E405" s="3" t="s">
        <v>10</v>
      </c>
      <c r="F405" s="5">
        <v>0</v>
      </c>
      <c r="G405" s="6">
        <v>0</v>
      </c>
      <c r="H405" s="7" t="str">
        <f t="shared" si="6"/>
        <v>Low Order</v>
      </c>
    </row>
    <row r="406" spans="1:8" x14ac:dyDescent="0.35">
      <c r="A406" s="3">
        <v>2784</v>
      </c>
      <c r="B406" s="4" t="str">
        <f>VLOOKUP(A406,[1]RMS12_STORE!$2:$1864,2,FALSE)</f>
        <v>FT LAUD-HOLLYWOOD</v>
      </c>
      <c r="C406" s="4" t="s">
        <v>413</v>
      </c>
      <c r="D406" s="3" t="s">
        <v>9</v>
      </c>
      <c r="E406" s="3" t="s">
        <v>10</v>
      </c>
      <c r="F406" s="5">
        <v>724</v>
      </c>
      <c r="G406" s="6">
        <v>4.262828080261281E-4</v>
      </c>
      <c r="H406" s="7" t="str">
        <f t="shared" si="6"/>
        <v>Medium Order</v>
      </c>
    </row>
    <row r="407" spans="1:8" x14ac:dyDescent="0.35">
      <c r="A407" s="3">
        <v>2785</v>
      </c>
      <c r="B407" s="4" t="str">
        <f>VLOOKUP(A407,[1]RMS12_STORE!$2:$1864,2,FALSE)</f>
        <v>JAX-SOUTHSIDE</v>
      </c>
      <c r="C407" s="4" t="s">
        <v>414</v>
      </c>
      <c r="D407" s="3" t="s">
        <v>9</v>
      </c>
      <c r="E407" s="3" t="s">
        <v>10</v>
      </c>
      <c r="F407" s="5">
        <v>4666</v>
      </c>
      <c r="G407" s="6">
        <v>2.7472867158147979E-3</v>
      </c>
      <c r="H407" s="7" t="str">
        <f t="shared" si="6"/>
        <v>High Order</v>
      </c>
    </row>
    <row r="408" spans="1:8" x14ac:dyDescent="0.35">
      <c r="A408" s="3">
        <v>2786</v>
      </c>
      <c r="B408" s="4" t="str">
        <f>VLOOKUP(A408,[1]RMS12_STORE!$2:$1864,2,FALSE)</f>
        <v>PITT-GREENSBURG</v>
      </c>
      <c r="C408" s="4" t="s">
        <v>415</v>
      </c>
      <c r="D408" s="3" t="s">
        <v>37</v>
      </c>
      <c r="E408" s="3" t="s">
        <v>10</v>
      </c>
      <c r="F408" s="5">
        <v>4047</v>
      </c>
      <c r="G408" s="6">
        <v>2.3828266907206359E-3</v>
      </c>
      <c r="H408" s="7" t="str">
        <f t="shared" si="6"/>
        <v>High Order</v>
      </c>
    </row>
    <row r="409" spans="1:8" x14ac:dyDescent="0.35">
      <c r="A409" s="3">
        <v>2787</v>
      </c>
      <c r="B409" s="4" t="str">
        <f>VLOOKUP(A409,[1]RMS12_STORE!$2:$1864,2,FALSE)</f>
        <v>BALT-COLUMBIA</v>
      </c>
      <c r="C409" s="4" t="s">
        <v>146</v>
      </c>
      <c r="D409" s="3" t="s">
        <v>83</v>
      </c>
      <c r="E409" s="3" t="s">
        <v>10</v>
      </c>
      <c r="F409" s="5">
        <v>351</v>
      </c>
      <c r="G409" s="6">
        <v>2.0666473151542949E-4</v>
      </c>
      <c r="H409" s="7" t="str">
        <f t="shared" si="6"/>
        <v>Medium Order</v>
      </c>
    </row>
    <row r="410" spans="1:8" x14ac:dyDescent="0.35">
      <c r="A410" s="3">
        <v>2800</v>
      </c>
      <c r="B410" s="4" t="str">
        <f>VLOOKUP(A410,[1]RMS12_STORE!$2:$1864,2,FALSE)</f>
        <v>VIRTUAL STORE - HAZELTON</v>
      </c>
      <c r="C410" s="4" t="e">
        <v>#N/A</v>
      </c>
      <c r="D410" s="3" t="e">
        <v>#N/A</v>
      </c>
      <c r="E410" s="3" t="s">
        <v>10</v>
      </c>
      <c r="F410" s="5">
        <v>0</v>
      </c>
      <c r="G410" s="6">
        <v>0</v>
      </c>
      <c r="H410" s="7" t="str">
        <f t="shared" si="6"/>
        <v>Low Order</v>
      </c>
    </row>
    <row r="411" spans="1:8" x14ac:dyDescent="0.35">
      <c r="A411" s="3">
        <v>2850</v>
      </c>
      <c r="B411" s="4" t="str">
        <f>VLOOKUP(A411,[1]RMS12_STORE!$2:$1864,2,FALSE)</f>
        <v>MILW-27TH STREET</v>
      </c>
      <c r="C411" s="4" t="s">
        <v>416</v>
      </c>
      <c r="D411" s="3" t="s">
        <v>292</v>
      </c>
      <c r="E411" s="3" t="s">
        <v>10</v>
      </c>
      <c r="F411" s="5">
        <v>450</v>
      </c>
      <c r="G411" s="6">
        <v>2.6495478399414036E-4</v>
      </c>
      <c r="H411" s="7" t="str">
        <f t="shared" si="6"/>
        <v>Medium Order</v>
      </c>
    </row>
    <row r="412" spans="1:8" x14ac:dyDescent="0.35">
      <c r="A412" s="3">
        <v>2855</v>
      </c>
      <c r="B412" s="4" t="str">
        <f>VLOOKUP(A412,[1]RMS12_STORE!$2:$1864,2,FALSE)</f>
        <v>MILW-BROWN DEER</v>
      </c>
      <c r="C412" s="4" t="s">
        <v>417</v>
      </c>
      <c r="D412" s="3" t="s">
        <v>292</v>
      </c>
      <c r="E412" s="3" t="s">
        <v>10</v>
      </c>
      <c r="F412" s="5">
        <v>767</v>
      </c>
      <c r="G412" s="6">
        <v>4.5160070960779036E-4</v>
      </c>
      <c r="H412" s="7" t="str">
        <f t="shared" si="6"/>
        <v>Medium Order</v>
      </c>
    </row>
    <row r="413" spans="1:8" x14ac:dyDescent="0.35">
      <c r="A413" s="3">
        <v>2858</v>
      </c>
      <c r="B413" s="4" t="str">
        <f>VLOOKUP(A413,[1]RMS12_STORE!$2:$1864,2,FALSE)</f>
        <v>CHLT-MATTHEWS</v>
      </c>
      <c r="C413" s="4" t="s">
        <v>418</v>
      </c>
      <c r="D413" s="3" t="s">
        <v>26</v>
      </c>
      <c r="E413" s="3" t="s">
        <v>10</v>
      </c>
      <c r="F413" s="5">
        <v>5011</v>
      </c>
      <c r="G413" s="6">
        <v>2.9504187168769721E-3</v>
      </c>
      <c r="H413" s="7" t="str">
        <f t="shared" si="6"/>
        <v>High Order</v>
      </c>
    </row>
    <row r="414" spans="1:8" x14ac:dyDescent="0.35">
      <c r="A414" s="3">
        <v>2860</v>
      </c>
      <c r="B414" s="4" t="str">
        <f>VLOOKUP(A414,[1]RMS12_STORE!$2:$1864,2,FALSE)</f>
        <v>ATL-TUCKER</v>
      </c>
      <c r="C414" s="4" t="s">
        <v>419</v>
      </c>
      <c r="D414" s="3" t="s">
        <v>21</v>
      </c>
      <c r="E414" s="3" t="s">
        <v>10</v>
      </c>
      <c r="F414" s="5">
        <v>1350</v>
      </c>
      <c r="G414" s="6">
        <v>7.9486435198242113E-4</v>
      </c>
      <c r="H414" s="7" t="str">
        <f t="shared" si="6"/>
        <v>Medium Order</v>
      </c>
    </row>
    <row r="415" spans="1:8" x14ac:dyDescent="0.35">
      <c r="A415" s="3">
        <v>2861</v>
      </c>
      <c r="B415" s="4" t="str">
        <f>VLOOKUP(A415,[1]RMS12_STORE!$2:$1864,2,FALSE)</f>
        <v>DET-TROY</v>
      </c>
      <c r="C415" s="4" t="s">
        <v>420</v>
      </c>
      <c r="D415" s="3" t="s">
        <v>187</v>
      </c>
      <c r="E415" s="3" t="s">
        <v>10</v>
      </c>
      <c r="F415" s="5">
        <v>2097</v>
      </c>
      <c r="G415" s="6">
        <v>1.2346892934126941E-3</v>
      </c>
      <c r="H415" s="7" t="str">
        <f t="shared" si="6"/>
        <v>Medium Order</v>
      </c>
    </row>
    <row r="416" spans="1:8" x14ac:dyDescent="0.35">
      <c r="A416" s="3">
        <v>2863</v>
      </c>
      <c r="B416" s="4" t="str">
        <f>VLOOKUP(A416,[1]RMS12_STORE!$2:$1864,2,FALSE)</f>
        <v>TAMPA-ST. PETERSBURG</v>
      </c>
      <c r="C416" s="4" t="s">
        <v>421</v>
      </c>
      <c r="D416" s="3" t="s">
        <v>9</v>
      </c>
      <c r="E416" s="3" t="s">
        <v>10</v>
      </c>
      <c r="F416" s="5">
        <v>233</v>
      </c>
      <c r="G416" s="6">
        <v>1.3718769926807713E-4</v>
      </c>
      <c r="H416" s="7" t="str">
        <f t="shared" si="6"/>
        <v>Medium Order</v>
      </c>
    </row>
    <row r="417" spans="1:8" x14ac:dyDescent="0.35">
      <c r="A417" s="3">
        <v>2864</v>
      </c>
      <c r="B417" s="4" t="str">
        <f>VLOOKUP(A417,[1]RMS12_STORE!$2:$1864,2,FALSE)</f>
        <v>PHX-SCOTTSDALE</v>
      </c>
      <c r="C417" s="4" t="s">
        <v>307</v>
      </c>
      <c r="D417" s="3" t="s">
        <v>227</v>
      </c>
      <c r="E417" s="3" t="s">
        <v>10</v>
      </c>
      <c r="F417" s="5">
        <v>2983</v>
      </c>
      <c r="G417" s="6">
        <v>1.7563558236767128E-3</v>
      </c>
      <c r="H417" s="7" t="str">
        <f t="shared" si="6"/>
        <v>High Order</v>
      </c>
    </row>
    <row r="418" spans="1:8" x14ac:dyDescent="0.35">
      <c r="A418" s="3">
        <v>2865</v>
      </c>
      <c r="B418" s="4" t="str">
        <f>VLOOKUP(A418,[1]RMS12_STORE!$2:$1864,2,FALSE)</f>
        <v>MCALLEN</v>
      </c>
      <c r="C418" s="4" t="s">
        <v>422</v>
      </c>
      <c r="D418" s="3" t="s">
        <v>39</v>
      </c>
      <c r="E418" s="3" t="s">
        <v>10</v>
      </c>
      <c r="F418" s="5">
        <v>2713</v>
      </c>
      <c r="G418" s="6">
        <v>1.5973829532802285E-3</v>
      </c>
      <c r="H418" s="7" t="str">
        <f t="shared" si="6"/>
        <v>Medium Order</v>
      </c>
    </row>
    <row r="419" spans="1:8" x14ac:dyDescent="0.35">
      <c r="A419" s="3">
        <v>2866</v>
      </c>
      <c r="B419" s="4" t="str">
        <f>VLOOKUP(A419,[1]RMS12_STORE!$2:$1864,2,FALSE)</f>
        <v>SLC-ODGEN</v>
      </c>
      <c r="C419" s="4" t="s">
        <v>423</v>
      </c>
      <c r="D419" s="3" t="s">
        <v>80</v>
      </c>
      <c r="E419" s="3" t="s">
        <v>10</v>
      </c>
      <c r="F419" s="5">
        <v>4913</v>
      </c>
      <c r="G419" s="6">
        <v>2.8927174528071372E-3</v>
      </c>
      <c r="H419" s="7" t="str">
        <f t="shared" si="6"/>
        <v>High Order</v>
      </c>
    </row>
    <row r="420" spans="1:8" x14ac:dyDescent="0.35">
      <c r="A420" s="3">
        <v>2868</v>
      </c>
      <c r="B420" s="4" t="str">
        <f>VLOOKUP(A420,[1]RMS12_STORE!$2:$1864,2,FALSE)</f>
        <v>FORT WAYNE</v>
      </c>
      <c r="C420" s="4" t="s">
        <v>424</v>
      </c>
      <c r="D420" s="3" t="s">
        <v>29</v>
      </c>
      <c r="E420" s="3" t="s">
        <v>10</v>
      </c>
      <c r="F420" s="5">
        <v>437</v>
      </c>
      <c r="G420" s="6">
        <v>2.5730053467875409E-4</v>
      </c>
      <c r="H420" s="7" t="str">
        <f t="shared" si="6"/>
        <v>Medium Order</v>
      </c>
    </row>
    <row r="421" spans="1:8" x14ac:dyDescent="0.35">
      <c r="A421" s="3">
        <v>2869</v>
      </c>
      <c r="B421" s="4" t="str">
        <f>VLOOKUP(A421,[1]RMS12_STORE!$2:$1864,2,FALSE)</f>
        <v>LA-UPLAND</v>
      </c>
      <c r="C421" s="4" t="s">
        <v>425</v>
      </c>
      <c r="D421" s="3" t="s">
        <v>60</v>
      </c>
      <c r="E421" s="3" t="s">
        <v>10</v>
      </c>
      <c r="F421" s="5">
        <v>152</v>
      </c>
      <c r="G421" s="6">
        <v>8.9495838149131855E-5</v>
      </c>
      <c r="H421" s="7" t="str">
        <f t="shared" si="6"/>
        <v>Low Order</v>
      </c>
    </row>
    <row r="422" spans="1:8" x14ac:dyDescent="0.35">
      <c r="A422" s="3">
        <v>2870</v>
      </c>
      <c r="B422" s="4" t="str">
        <f>VLOOKUP(A422,[1]RMS12_STORE!$2:$1864,2,FALSE)</f>
        <v>VEGAS-HENDERSON</v>
      </c>
      <c r="C422" s="4" t="s">
        <v>426</v>
      </c>
      <c r="D422" s="3" t="s">
        <v>261</v>
      </c>
      <c r="E422" s="3" t="s">
        <v>10</v>
      </c>
      <c r="F422" s="5">
        <v>2962</v>
      </c>
      <c r="G422" s="6">
        <v>1.7439912670903196E-3</v>
      </c>
      <c r="H422" s="7" t="str">
        <f t="shared" si="6"/>
        <v>High Order</v>
      </c>
    </row>
    <row r="423" spans="1:8" x14ac:dyDescent="0.35">
      <c r="A423" s="3">
        <v>2872</v>
      </c>
      <c r="B423" s="4" t="str">
        <f>VLOOKUP(A423,[1]RMS12_STORE!$2:$1864,2,FALSE)</f>
        <v>COLUMBIA</v>
      </c>
      <c r="C423" s="4" t="s">
        <v>146</v>
      </c>
      <c r="D423" s="3" t="s">
        <v>73</v>
      </c>
      <c r="E423" s="3" t="s">
        <v>10</v>
      </c>
      <c r="F423" s="5">
        <v>107</v>
      </c>
      <c r="G423" s="6">
        <v>6.3000359749717822E-5</v>
      </c>
      <c r="H423" s="7" t="str">
        <f t="shared" si="6"/>
        <v>Low Order</v>
      </c>
    </row>
    <row r="424" spans="1:8" x14ac:dyDescent="0.35">
      <c r="A424" s="3">
        <v>2873</v>
      </c>
      <c r="B424" s="4" t="str">
        <f>VLOOKUP(A424,[1]RMS12_STORE!$2:$1864,2,FALSE)</f>
        <v>COLUMBUS-DUBLIN</v>
      </c>
      <c r="C424" s="4" t="s">
        <v>107</v>
      </c>
      <c r="D424" s="3" t="s">
        <v>108</v>
      </c>
      <c r="E424" s="3" t="s">
        <v>10</v>
      </c>
      <c r="F424" s="5">
        <v>5345</v>
      </c>
      <c r="G424" s="6">
        <v>3.1470740454415118E-3</v>
      </c>
      <c r="H424" s="7" t="str">
        <f t="shared" si="6"/>
        <v>High Order</v>
      </c>
    </row>
    <row r="425" spans="1:8" x14ac:dyDescent="0.35">
      <c r="A425" s="3">
        <v>2875</v>
      </c>
      <c r="B425" s="4" t="str">
        <f>VLOOKUP(A425,[1]RMS12_STORE!$2:$1864,2,FALSE)</f>
        <v>ATL-ALPHARETTA</v>
      </c>
      <c r="C425" s="4" t="s">
        <v>427</v>
      </c>
      <c r="D425" s="3" t="s">
        <v>21</v>
      </c>
      <c r="E425" s="3" t="s">
        <v>10</v>
      </c>
      <c r="F425" s="5">
        <v>3202</v>
      </c>
      <c r="G425" s="6">
        <v>1.8853004852205277E-3</v>
      </c>
      <c r="H425" s="7" t="str">
        <f t="shared" si="6"/>
        <v>High Order</v>
      </c>
    </row>
    <row r="426" spans="1:8" x14ac:dyDescent="0.35">
      <c r="A426" s="3">
        <v>2876</v>
      </c>
      <c r="B426" s="4" t="str">
        <f>VLOOKUP(A426,[1]RMS12_STORE!$2:$1864,2,FALSE)</f>
        <v>CHATTANOOGA</v>
      </c>
      <c r="C426" s="4" t="s">
        <v>126</v>
      </c>
      <c r="D426" s="3" t="s">
        <v>46</v>
      </c>
      <c r="E426" s="3" t="s">
        <v>10</v>
      </c>
      <c r="F426" s="5">
        <v>126</v>
      </c>
      <c r="G426" s="6">
        <v>7.4187339518359309E-5</v>
      </c>
      <c r="H426" s="7" t="str">
        <f t="shared" si="6"/>
        <v>Low Order</v>
      </c>
    </row>
    <row r="427" spans="1:8" x14ac:dyDescent="0.35">
      <c r="A427" s="3">
        <v>2900</v>
      </c>
      <c r="B427" s="4" t="str">
        <f>VLOOKUP(A427,[1]RMS12_STORE!$2:$1864,2,FALSE)</f>
        <v>VIRTUAL STORE - NEW LENOX</v>
      </c>
      <c r="C427" s="4" t="e">
        <v>#N/A</v>
      </c>
      <c r="D427" s="3" t="e">
        <v>#N/A</v>
      </c>
      <c r="E427" s="3" t="s">
        <v>10</v>
      </c>
      <c r="F427" s="5">
        <v>0</v>
      </c>
      <c r="G427" s="6">
        <v>0</v>
      </c>
      <c r="H427" s="7" t="str">
        <f t="shared" si="6"/>
        <v>Low Order</v>
      </c>
    </row>
    <row r="428" spans="1:8" x14ac:dyDescent="0.35">
      <c r="A428" s="3">
        <v>3002</v>
      </c>
      <c r="B428" s="4" t="str">
        <f>VLOOKUP(A428,[1]RMS12_STORE!$2:$1864,2,FALSE)</f>
        <v>CEDAR RAPIDS</v>
      </c>
      <c r="C428" s="4" t="s">
        <v>428</v>
      </c>
      <c r="D428" s="3" t="s">
        <v>156</v>
      </c>
      <c r="E428" s="3" t="s">
        <v>10</v>
      </c>
      <c r="F428" s="5">
        <v>0</v>
      </c>
      <c r="G428" s="6">
        <v>0</v>
      </c>
      <c r="H428" s="7" t="str">
        <f t="shared" si="6"/>
        <v>Low Order</v>
      </c>
    </row>
    <row r="429" spans="1:8" x14ac:dyDescent="0.35">
      <c r="A429" s="3">
        <v>3007</v>
      </c>
      <c r="B429" s="4" t="str">
        <f>VLOOKUP(A429,[1]RMS12_STORE!$2:$1864,2,FALSE)</f>
        <v>LA-WHOLESALE</v>
      </c>
      <c r="C429" s="4" t="s">
        <v>429</v>
      </c>
      <c r="D429" s="3" t="s">
        <v>60</v>
      </c>
      <c r="E429" s="3" t="s">
        <v>10</v>
      </c>
      <c r="F429" s="5">
        <v>0</v>
      </c>
      <c r="G429" s="6">
        <v>0</v>
      </c>
      <c r="H429" s="7" t="str">
        <f t="shared" si="6"/>
        <v>Low Order</v>
      </c>
    </row>
    <row r="430" spans="1:8" x14ac:dyDescent="0.35">
      <c r="A430" s="3">
        <v>3008</v>
      </c>
      <c r="B430" s="4" t="str">
        <f>VLOOKUP(A430,[1]RMS12_STORE!$2:$1864,2,FALSE)</f>
        <v>LA-TORRANCE</v>
      </c>
      <c r="C430" s="4" t="s">
        <v>430</v>
      </c>
      <c r="D430" s="3" t="s">
        <v>60</v>
      </c>
      <c r="E430" s="3" t="s">
        <v>10</v>
      </c>
      <c r="F430" s="5">
        <v>92</v>
      </c>
      <c r="G430" s="6">
        <v>5.4168533616579811E-5</v>
      </c>
      <c r="H430" s="7" t="str">
        <f t="shared" si="6"/>
        <v>Low Order</v>
      </c>
    </row>
    <row r="431" spans="1:8" x14ac:dyDescent="0.35">
      <c r="A431" s="3">
        <v>3023</v>
      </c>
      <c r="B431" s="4" t="str">
        <f>VLOOKUP(A431,[1]RMS12_STORE!$2:$1864,2,FALSE)</f>
        <v>LA-FULLERTON</v>
      </c>
      <c r="C431" s="4" t="s">
        <v>431</v>
      </c>
      <c r="D431" s="3" t="s">
        <v>60</v>
      </c>
      <c r="E431" s="3" t="s">
        <v>10</v>
      </c>
      <c r="F431" s="5">
        <v>146</v>
      </c>
      <c r="G431" s="6">
        <v>8.5963107695876661E-5</v>
      </c>
      <c r="H431" s="7" t="str">
        <f t="shared" si="6"/>
        <v>Low Order</v>
      </c>
    </row>
    <row r="432" spans="1:8" x14ac:dyDescent="0.35">
      <c r="A432" s="3">
        <v>3024</v>
      </c>
      <c r="B432" s="4" t="str">
        <f>VLOOKUP(A432,[1]RMS12_STORE!$2:$1864,2,FALSE)</f>
        <v>LA-LA VERNE</v>
      </c>
      <c r="C432" s="4" t="s">
        <v>432</v>
      </c>
      <c r="D432" s="3" t="s">
        <v>60</v>
      </c>
      <c r="E432" s="3" t="s">
        <v>10</v>
      </c>
      <c r="F432" s="5">
        <v>3425</v>
      </c>
      <c r="G432" s="6">
        <v>2.0166003003998464E-3</v>
      </c>
      <c r="H432" s="7" t="str">
        <f t="shared" si="6"/>
        <v>High Order</v>
      </c>
    </row>
    <row r="433" spans="1:8" x14ac:dyDescent="0.35">
      <c r="A433" s="3">
        <v>3034</v>
      </c>
      <c r="B433" s="4" t="str">
        <f>VLOOKUP(A433,[1]RMS12_STORE!$2:$1864,2,FALSE)</f>
        <v>LA-ROWLAND HEIGHTS</v>
      </c>
      <c r="C433" s="4" t="e">
        <v>#N/A</v>
      </c>
      <c r="D433" s="3" t="e">
        <v>#N/A</v>
      </c>
      <c r="E433" s="3" t="s">
        <v>10</v>
      </c>
      <c r="F433" s="5">
        <v>0</v>
      </c>
      <c r="G433" s="6">
        <v>0</v>
      </c>
      <c r="H433" s="7" t="str">
        <f t="shared" si="6"/>
        <v>Low Order</v>
      </c>
    </row>
    <row r="434" spans="1:8" x14ac:dyDescent="0.35">
      <c r="A434" s="3">
        <v>3037</v>
      </c>
      <c r="B434" s="4" t="str">
        <f>VLOOKUP(A434,[1]RMS12_STORE!$2:$1864,2,FALSE)</f>
        <v>LA-HUNTINGTON BEACH</v>
      </c>
      <c r="C434" s="4" t="s">
        <v>433</v>
      </c>
      <c r="D434" s="3" t="s">
        <v>60</v>
      </c>
      <c r="E434" s="3" t="s">
        <v>10</v>
      </c>
      <c r="F434" s="5">
        <v>4060</v>
      </c>
      <c r="G434" s="6">
        <v>2.3904809400360221E-3</v>
      </c>
      <c r="H434" s="7" t="str">
        <f t="shared" si="6"/>
        <v>High Order</v>
      </c>
    </row>
    <row r="435" spans="1:8" x14ac:dyDescent="0.35">
      <c r="A435" s="3">
        <v>3046</v>
      </c>
      <c r="B435" s="4" t="str">
        <f>VLOOKUP(A435,[1]RMS12_STORE!$2:$1864,2,FALSE)</f>
        <v>LA-TUSTIN</v>
      </c>
      <c r="C435" s="4" t="s">
        <v>434</v>
      </c>
      <c r="D435" s="3" t="s">
        <v>60</v>
      </c>
      <c r="E435" s="3" t="s">
        <v>10</v>
      </c>
      <c r="F435" s="5">
        <v>164</v>
      </c>
      <c r="G435" s="6">
        <v>9.6561299055642269E-5</v>
      </c>
      <c r="H435" s="7" t="str">
        <f t="shared" si="6"/>
        <v>Low Order</v>
      </c>
    </row>
    <row r="436" spans="1:8" x14ac:dyDescent="0.35">
      <c r="A436" s="3">
        <v>3048</v>
      </c>
      <c r="B436" s="4" t="str">
        <f>VLOOKUP(A436,[1]RMS12_STORE!$2:$1864,2,FALSE)</f>
        <v>LA-HAWTHORNE</v>
      </c>
      <c r="C436" s="4" t="s">
        <v>435</v>
      </c>
      <c r="D436" s="3" t="s">
        <v>60</v>
      </c>
      <c r="E436" s="3" t="s">
        <v>10</v>
      </c>
      <c r="F436" s="5">
        <v>245</v>
      </c>
      <c r="G436" s="6">
        <v>1.4425316017458754E-4</v>
      </c>
      <c r="H436" s="7" t="str">
        <f t="shared" si="6"/>
        <v>Medium Order</v>
      </c>
    </row>
    <row r="437" spans="1:8" x14ac:dyDescent="0.35">
      <c r="A437" s="3">
        <v>3059</v>
      </c>
      <c r="B437" s="4" t="str">
        <f>VLOOKUP(A437,[1]RMS12_STORE!$2:$1864,2,FALSE)</f>
        <v>LA-MONROVIA</v>
      </c>
      <c r="C437" s="4" t="s">
        <v>436</v>
      </c>
      <c r="D437" s="3" t="s">
        <v>60</v>
      </c>
      <c r="E437" s="3" t="s">
        <v>10</v>
      </c>
      <c r="F437" s="5">
        <v>317</v>
      </c>
      <c r="G437" s="6">
        <v>1.8664592561365E-4</v>
      </c>
      <c r="H437" s="7" t="str">
        <f t="shared" si="6"/>
        <v>Medium Order</v>
      </c>
    </row>
    <row r="438" spans="1:8" x14ac:dyDescent="0.35">
      <c r="A438" s="3">
        <v>3101</v>
      </c>
      <c r="B438" s="4" t="str">
        <f>VLOOKUP(A438,[1]RMS12_STORE!$2:$1864,2,FALSE)</f>
        <v>DES MOINES-WEST</v>
      </c>
      <c r="C438" s="4" t="s">
        <v>437</v>
      </c>
      <c r="D438" s="3" t="s">
        <v>156</v>
      </c>
      <c r="E438" s="3" t="s">
        <v>10</v>
      </c>
      <c r="F438" s="5">
        <v>0</v>
      </c>
      <c r="G438" s="6">
        <v>0</v>
      </c>
      <c r="H438" s="7" t="str">
        <f t="shared" si="6"/>
        <v>Low Order</v>
      </c>
    </row>
    <row r="439" spans="1:8" x14ac:dyDescent="0.35">
      <c r="A439" s="3">
        <v>3102</v>
      </c>
      <c r="B439" s="4" t="str">
        <f>VLOOKUP(A439,[1]RMS12_STORE!$2:$1864,2,FALSE)</f>
        <v>BATON ROUGE</v>
      </c>
      <c r="C439" s="4" t="s">
        <v>438</v>
      </c>
      <c r="D439" s="3" t="s">
        <v>44</v>
      </c>
      <c r="E439" s="3" t="s">
        <v>10</v>
      </c>
      <c r="F439" s="5">
        <v>0</v>
      </c>
      <c r="G439" s="6">
        <v>0</v>
      </c>
      <c r="H439" s="7" t="str">
        <f t="shared" si="6"/>
        <v>Low Order</v>
      </c>
    </row>
    <row r="440" spans="1:8" x14ac:dyDescent="0.35">
      <c r="A440" s="3">
        <v>3135</v>
      </c>
      <c r="B440" s="4" t="str">
        <f>VLOOKUP(A440,[1]RMS12_STORE!$2:$1864,2,FALSE)</f>
        <v>SAC-RANCHO CORDOVA</v>
      </c>
      <c r="C440" s="4" t="s">
        <v>439</v>
      </c>
      <c r="D440" s="3" t="s">
        <v>60</v>
      </c>
      <c r="E440" s="3" t="s">
        <v>10</v>
      </c>
      <c r="F440" s="5">
        <v>140</v>
      </c>
      <c r="G440" s="6">
        <v>8.2430377242621454E-5</v>
      </c>
      <c r="H440" s="7" t="str">
        <f t="shared" si="6"/>
        <v>Low Order</v>
      </c>
    </row>
    <row r="441" spans="1:8" x14ac:dyDescent="0.35">
      <c r="A441" s="3">
        <v>3256</v>
      </c>
      <c r="B441" s="4" t="str">
        <f>VLOOKUP(A441,[1]RMS12_STORE!$2:$1864,2,FALSE)</f>
        <v>S.DG-SANTEE</v>
      </c>
      <c r="C441" s="4" t="s">
        <v>440</v>
      </c>
      <c r="D441" s="3" t="s">
        <v>60</v>
      </c>
      <c r="E441" s="3" t="s">
        <v>10</v>
      </c>
      <c r="F441" s="5">
        <v>277</v>
      </c>
      <c r="G441" s="6">
        <v>1.630943892586153E-4</v>
      </c>
      <c r="H441" s="7" t="str">
        <f t="shared" si="6"/>
        <v>Medium Order</v>
      </c>
    </row>
    <row r="442" spans="1:8" x14ac:dyDescent="0.35">
      <c r="A442" s="3">
        <v>3340</v>
      </c>
      <c r="B442" s="4" t="str">
        <f>VLOOKUP(A442,[1]RMS12_STORE!$2:$1864,2,FALSE)</f>
        <v>S.JOS-WESTGATE</v>
      </c>
      <c r="C442" s="4" t="s">
        <v>441</v>
      </c>
      <c r="D442" s="3" t="s">
        <v>60</v>
      </c>
      <c r="E442" s="3" t="s">
        <v>10</v>
      </c>
      <c r="F442" s="5">
        <v>0</v>
      </c>
      <c r="G442" s="6">
        <v>0</v>
      </c>
      <c r="H442" s="7" t="str">
        <f t="shared" si="6"/>
        <v>Low Order</v>
      </c>
    </row>
    <row r="443" spans="1:8" x14ac:dyDescent="0.35">
      <c r="A443" s="3">
        <v>3401</v>
      </c>
      <c r="B443" s="4" t="str">
        <f>VLOOKUP(A443,[1]RMS12_STORE!$2:$1864,2,FALSE)</f>
        <v>TOR-OAKVILLE</v>
      </c>
      <c r="C443" s="4" t="s">
        <v>442</v>
      </c>
      <c r="D443" s="3" t="s">
        <v>443</v>
      </c>
      <c r="E443" s="3" t="s">
        <v>444</v>
      </c>
      <c r="F443" s="5">
        <v>1604</v>
      </c>
      <c r="G443" s="6">
        <v>9.444166078368915E-4</v>
      </c>
      <c r="H443" s="7" t="str">
        <f t="shared" si="6"/>
        <v>Medium Order</v>
      </c>
    </row>
    <row r="444" spans="1:8" x14ac:dyDescent="0.35">
      <c r="A444" s="3">
        <v>3405</v>
      </c>
      <c r="B444" s="4" t="str">
        <f>VLOOKUP(A444,[1]RMS12_STORE!$2:$1864,2,FALSE)</f>
        <v>WATERLOO, ON</v>
      </c>
      <c r="C444" s="4" t="s">
        <v>445</v>
      </c>
      <c r="D444" s="3" t="s">
        <v>443</v>
      </c>
      <c r="E444" s="3" t="s">
        <v>444</v>
      </c>
      <c r="F444" s="5">
        <v>2213</v>
      </c>
      <c r="G444" s="6">
        <v>1.3029887488422947E-3</v>
      </c>
      <c r="H444" s="7" t="str">
        <f t="shared" si="6"/>
        <v>Medium Order</v>
      </c>
    </row>
    <row r="445" spans="1:8" x14ac:dyDescent="0.35">
      <c r="A445" s="3">
        <v>3406</v>
      </c>
      <c r="B445" s="4" t="str">
        <f>VLOOKUP(A445,[1]RMS12_STORE!$2:$1864,2,FALSE)</f>
        <v>TOR-MARKHAM</v>
      </c>
      <c r="C445" s="4" t="e">
        <v>#N/A</v>
      </c>
      <c r="D445" s="3" t="e">
        <v>#N/A</v>
      </c>
      <c r="E445" s="3" t="s">
        <v>444</v>
      </c>
      <c r="F445" s="5">
        <v>0</v>
      </c>
      <c r="G445" s="6">
        <v>0</v>
      </c>
      <c r="H445" s="7" t="str">
        <f t="shared" si="6"/>
        <v>Low Order</v>
      </c>
    </row>
    <row r="446" spans="1:8" x14ac:dyDescent="0.35">
      <c r="A446" s="3">
        <v>3407</v>
      </c>
      <c r="B446" s="4" t="str">
        <f>VLOOKUP(A446,[1]RMS12_STORE!$2:$1864,2,FALSE)</f>
        <v>TOR-BRAMPTON</v>
      </c>
      <c r="C446" s="4" t="e">
        <v>#N/A</v>
      </c>
      <c r="D446" s="3" t="e">
        <v>#N/A</v>
      </c>
      <c r="E446" s="3" t="s">
        <v>444</v>
      </c>
      <c r="F446" s="5">
        <v>0</v>
      </c>
      <c r="G446" s="6">
        <v>0</v>
      </c>
      <c r="H446" s="7" t="str">
        <f t="shared" si="6"/>
        <v>Low Order</v>
      </c>
    </row>
    <row r="447" spans="1:8" x14ac:dyDescent="0.35">
      <c r="A447" s="3">
        <v>3505</v>
      </c>
      <c r="B447" s="4" t="str">
        <f>VLOOKUP(A447,[1]RMS12_STORE!$2:$1864,2,FALSE)</f>
        <v>OTTAWA-PINECREST</v>
      </c>
      <c r="C447" s="4" t="s">
        <v>446</v>
      </c>
      <c r="D447" s="3" t="s">
        <v>443</v>
      </c>
      <c r="E447" s="3" t="s">
        <v>444</v>
      </c>
      <c r="F447" s="5">
        <v>2287</v>
      </c>
      <c r="G447" s="6">
        <v>1.3465590910991089E-3</v>
      </c>
      <c r="H447" s="7" t="str">
        <f t="shared" si="6"/>
        <v>Medium Order</v>
      </c>
    </row>
    <row r="448" spans="1:8" x14ac:dyDescent="0.35">
      <c r="A448" s="3">
        <v>3551</v>
      </c>
      <c r="B448" s="4" t="str">
        <f>VLOOKUP(A448,[1]RMS12_STORE!$2:$1864,2,FALSE)</f>
        <v>BAKERSFIELD-MING</v>
      </c>
      <c r="C448" s="4" t="s">
        <v>283</v>
      </c>
      <c r="D448" s="3" t="s">
        <v>60</v>
      </c>
      <c r="E448" s="3" t="s">
        <v>10</v>
      </c>
      <c r="F448" s="5">
        <v>2904</v>
      </c>
      <c r="G448" s="6">
        <v>1.7098415393755192E-3</v>
      </c>
      <c r="H448" s="7" t="str">
        <f t="shared" si="6"/>
        <v>High Order</v>
      </c>
    </row>
    <row r="449" spans="1:8" x14ac:dyDescent="0.35">
      <c r="A449" s="3">
        <v>3622</v>
      </c>
      <c r="B449" s="4" t="str">
        <f>VLOOKUP(A449,[1]RMS12_STORE!$2:$1864,2,FALSE)</f>
        <v>LONDON-RICHMOND ST</v>
      </c>
      <c r="C449" s="4" t="s">
        <v>447</v>
      </c>
      <c r="D449" s="3" t="s">
        <v>443</v>
      </c>
      <c r="E449" s="3" t="s">
        <v>444</v>
      </c>
      <c r="F449" s="5">
        <v>1291</v>
      </c>
      <c r="G449" s="6">
        <v>7.6012583585874491E-4</v>
      </c>
      <c r="H449" s="7" t="str">
        <f t="shared" si="6"/>
        <v>Medium Order</v>
      </c>
    </row>
    <row r="450" spans="1:8" x14ac:dyDescent="0.35">
      <c r="A450" s="3">
        <v>3623</v>
      </c>
      <c r="B450" s="4" t="str">
        <f>VLOOKUP(A450,[1]RMS12_STORE!$2:$1864,2,FALSE)</f>
        <v>OTTAWA-SOUTH KEYES</v>
      </c>
      <c r="C450" s="4" t="s">
        <v>446</v>
      </c>
      <c r="D450" s="3" t="s">
        <v>443</v>
      </c>
      <c r="E450" s="3" t="s">
        <v>444</v>
      </c>
      <c r="F450" s="5">
        <v>0</v>
      </c>
      <c r="G450" s="6">
        <v>0</v>
      </c>
      <c r="H450" s="7" t="str">
        <f t="shared" si="6"/>
        <v>Low Order</v>
      </c>
    </row>
    <row r="451" spans="1:8" x14ac:dyDescent="0.35">
      <c r="A451" s="3">
        <v>3653</v>
      </c>
      <c r="B451" s="4" t="str">
        <f>VLOOKUP(A451,[1]RMS12_STORE!$2:$1864,2,FALSE)</f>
        <v>PALM DESERT</v>
      </c>
      <c r="C451" s="4" t="s">
        <v>448</v>
      </c>
      <c r="D451" s="3" t="s">
        <v>60</v>
      </c>
      <c r="E451" s="3" t="s">
        <v>10</v>
      </c>
      <c r="F451" s="5">
        <v>0</v>
      </c>
      <c r="G451" s="6">
        <v>0</v>
      </c>
      <c r="H451" s="7" t="str">
        <f t="shared" ref="H451:H514" si="7">_xlfn.IFS(F451&gt;$J$5,"High Order",F451&gt;$J$4,"Medium Order",F451&gt;=$J$3,"Low Order")</f>
        <v>Low Order</v>
      </c>
    </row>
    <row r="452" spans="1:8" x14ac:dyDescent="0.35">
      <c r="A452" s="3">
        <v>3701</v>
      </c>
      <c r="B452" s="4" t="str">
        <f>VLOOKUP(A452,[1]RMS12_STORE!$2:$1864,2,FALSE)</f>
        <v>MSP-ROSEVILLE</v>
      </c>
      <c r="C452" s="4" t="s">
        <v>299</v>
      </c>
      <c r="D452" s="3" t="s">
        <v>120</v>
      </c>
      <c r="E452" s="3" t="s">
        <v>10</v>
      </c>
      <c r="F452" s="5">
        <v>169</v>
      </c>
      <c r="G452" s="6">
        <v>9.9505241100021611E-5</v>
      </c>
      <c r="H452" s="7" t="str">
        <f t="shared" si="7"/>
        <v>Low Order</v>
      </c>
    </row>
    <row r="453" spans="1:8" x14ac:dyDescent="0.35">
      <c r="A453" s="3">
        <v>3702</v>
      </c>
      <c r="B453" s="4" t="str">
        <f>VLOOKUP(A453,[1]RMS12_STORE!$2:$1864,2,FALSE)</f>
        <v>MSP-RICHFIELD WEST 66</v>
      </c>
      <c r="C453" s="4" t="s">
        <v>449</v>
      </c>
      <c r="D453" s="3" t="s">
        <v>120</v>
      </c>
      <c r="E453" s="3" t="s">
        <v>10</v>
      </c>
      <c r="F453" s="5">
        <v>189</v>
      </c>
      <c r="G453" s="6">
        <v>1.1128100927753896E-4</v>
      </c>
      <c r="H453" s="7" t="str">
        <f t="shared" si="7"/>
        <v>Low Order</v>
      </c>
    </row>
    <row r="454" spans="1:8" x14ac:dyDescent="0.35">
      <c r="A454" s="3">
        <v>3705</v>
      </c>
      <c r="B454" s="4" t="str">
        <f>VLOOKUP(A454,[1]RMS12_STORE!$2:$1864,2,FALSE)</f>
        <v>NWK-FLEMINGTON</v>
      </c>
      <c r="C454" s="4" t="s">
        <v>450</v>
      </c>
      <c r="D454" s="3" t="s">
        <v>31</v>
      </c>
      <c r="E454" s="3" t="s">
        <v>10</v>
      </c>
      <c r="F454" s="5">
        <v>4835</v>
      </c>
      <c r="G454" s="6">
        <v>2.8467919569148195E-3</v>
      </c>
      <c r="H454" s="7" t="str">
        <f t="shared" si="7"/>
        <v>High Order</v>
      </c>
    </row>
    <row r="455" spans="1:8" x14ac:dyDescent="0.35">
      <c r="A455" s="3">
        <v>3707</v>
      </c>
      <c r="B455" s="4" t="str">
        <f>VLOOKUP(A455,[1]RMS12_STORE!$2:$1864,2,FALSE)</f>
        <v>HARRISONBURG, VA</v>
      </c>
      <c r="C455" s="4" t="s">
        <v>451</v>
      </c>
      <c r="D455" s="3" t="s">
        <v>64</v>
      </c>
      <c r="E455" s="3" t="s">
        <v>10</v>
      </c>
      <c r="F455" s="5">
        <v>0</v>
      </c>
      <c r="G455" s="6">
        <v>0</v>
      </c>
      <c r="H455" s="7" t="str">
        <f t="shared" si="7"/>
        <v>Low Order</v>
      </c>
    </row>
    <row r="456" spans="1:8" x14ac:dyDescent="0.35">
      <c r="A456" s="3">
        <v>3708</v>
      </c>
      <c r="B456" s="4" t="str">
        <f>VLOOKUP(A456,[1]RMS12_STORE!$2:$1864,2,FALSE)</f>
        <v>TAMPA-S DALE MABRY</v>
      </c>
      <c r="C456" s="4" t="s">
        <v>382</v>
      </c>
      <c r="D456" s="3" t="s">
        <v>9</v>
      </c>
      <c r="E456" s="3" t="s">
        <v>10</v>
      </c>
      <c r="F456" s="5">
        <v>0</v>
      </c>
      <c r="G456" s="6">
        <v>0</v>
      </c>
      <c r="H456" s="7" t="str">
        <f t="shared" si="7"/>
        <v>Low Order</v>
      </c>
    </row>
    <row r="457" spans="1:8" x14ac:dyDescent="0.35">
      <c r="A457" s="3">
        <v>3709</v>
      </c>
      <c r="B457" s="4" t="str">
        <f>VLOOKUP(A457,[1]RMS12_STORE!$2:$1864,2,FALSE)</f>
        <v>DOVER</v>
      </c>
      <c r="C457" s="4" t="s">
        <v>452</v>
      </c>
      <c r="D457" s="3" t="s">
        <v>179</v>
      </c>
      <c r="E457" s="3" t="s">
        <v>10</v>
      </c>
      <c r="F457" s="5">
        <v>4974</v>
      </c>
      <c r="G457" s="6">
        <v>2.9286335457485648E-3</v>
      </c>
      <c r="H457" s="7" t="str">
        <f t="shared" si="7"/>
        <v>High Order</v>
      </c>
    </row>
    <row r="458" spans="1:8" x14ac:dyDescent="0.35">
      <c r="A458" s="3">
        <v>3710</v>
      </c>
      <c r="B458" s="4" t="str">
        <f>VLOOKUP(A458,[1]RMS12_STORE!$2:$1864,2,FALSE)</f>
        <v>CHLT-MOORESVILLE</v>
      </c>
      <c r="C458" s="4" t="s">
        <v>453</v>
      </c>
      <c r="D458" s="3" t="s">
        <v>26</v>
      </c>
      <c r="E458" s="3" t="s">
        <v>10</v>
      </c>
      <c r="F458" s="5">
        <v>0</v>
      </c>
      <c r="G458" s="6">
        <v>0</v>
      </c>
      <c r="H458" s="7" t="str">
        <f t="shared" si="7"/>
        <v>Low Order</v>
      </c>
    </row>
    <row r="459" spans="1:8" x14ac:dyDescent="0.35">
      <c r="A459" s="3">
        <v>3711</v>
      </c>
      <c r="B459" s="4" t="str">
        <f>VLOOKUP(A459,[1]RMS12_STORE!$2:$1864,2,FALSE)</f>
        <v>PROV-MIDDLETOWN</v>
      </c>
      <c r="C459" s="4" t="s">
        <v>178</v>
      </c>
      <c r="D459" s="3" t="s">
        <v>95</v>
      </c>
      <c r="E459" s="3" t="s">
        <v>10</v>
      </c>
      <c r="F459" s="5">
        <v>5438</v>
      </c>
      <c r="G459" s="6">
        <v>3.2018313674669675E-3</v>
      </c>
      <c r="H459" s="7" t="str">
        <f t="shared" si="7"/>
        <v>High Order</v>
      </c>
    </row>
    <row r="460" spans="1:8" x14ac:dyDescent="0.35">
      <c r="A460" s="3">
        <v>3713</v>
      </c>
      <c r="B460" s="4" t="str">
        <f>VLOOKUP(A460,[1]RMS12_STORE!$2:$1864,2,FALSE)</f>
        <v>COLORADO SPRINGS-POWERS</v>
      </c>
      <c r="C460" s="4" t="s">
        <v>350</v>
      </c>
      <c r="D460" s="3" t="s">
        <v>129</v>
      </c>
      <c r="E460" s="3" t="s">
        <v>10</v>
      </c>
      <c r="F460" s="5">
        <v>610</v>
      </c>
      <c r="G460" s="6">
        <v>3.5916092941427918E-4</v>
      </c>
      <c r="H460" s="7" t="str">
        <f t="shared" si="7"/>
        <v>Medium Order</v>
      </c>
    </row>
    <row r="461" spans="1:8" x14ac:dyDescent="0.35">
      <c r="A461" s="3">
        <v>3714</v>
      </c>
      <c r="B461" s="4" t="str">
        <f>VLOOKUP(A461,[1]RMS12_STORE!$2:$1864,2,FALSE)</f>
        <v>CLEV-SOLON</v>
      </c>
      <c r="C461" s="4" t="s">
        <v>454</v>
      </c>
      <c r="D461" s="3" t="s">
        <v>108</v>
      </c>
      <c r="E461" s="3" t="s">
        <v>10</v>
      </c>
      <c r="F461" s="5">
        <v>150</v>
      </c>
      <c r="G461" s="6">
        <v>8.8318261331380124E-5</v>
      </c>
      <c r="H461" s="7" t="str">
        <f t="shared" si="7"/>
        <v>Low Order</v>
      </c>
    </row>
    <row r="462" spans="1:8" x14ac:dyDescent="0.35">
      <c r="A462" s="3">
        <v>3715</v>
      </c>
      <c r="B462" s="4" t="str">
        <f>VLOOKUP(A462,[1]RMS12_STORE!$2:$1864,2,FALSE)</f>
        <v>TAMPA-CLEARWATER</v>
      </c>
      <c r="C462" s="4" t="s">
        <v>455</v>
      </c>
      <c r="D462" s="3" t="s">
        <v>9</v>
      </c>
      <c r="E462" s="3" t="s">
        <v>10</v>
      </c>
      <c r="F462" s="5">
        <v>811</v>
      </c>
      <c r="G462" s="6">
        <v>4.7750739959832856E-4</v>
      </c>
      <c r="H462" s="7" t="str">
        <f t="shared" si="7"/>
        <v>Medium Order</v>
      </c>
    </row>
    <row r="463" spans="1:8" x14ac:dyDescent="0.35">
      <c r="A463" s="3">
        <v>3716</v>
      </c>
      <c r="B463" s="4" t="str">
        <f>VLOOKUP(A463,[1]RMS12_STORE!$2:$1864,2,FALSE)</f>
        <v>TRENTON-HAMILTON</v>
      </c>
      <c r="C463" s="4" t="s">
        <v>456</v>
      </c>
      <c r="D463" s="3" t="s">
        <v>31</v>
      </c>
      <c r="E463" s="3" t="s">
        <v>10</v>
      </c>
      <c r="F463" s="5">
        <v>83</v>
      </c>
      <c r="G463" s="6">
        <v>4.8869437936697E-5</v>
      </c>
      <c r="H463" s="7" t="str">
        <f t="shared" si="7"/>
        <v>Low Order</v>
      </c>
    </row>
    <row r="464" spans="1:8" x14ac:dyDescent="0.35">
      <c r="A464" s="3">
        <v>3717</v>
      </c>
      <c r="B464" s="4" t="str">
        <f>VLOOKUP(A464,[1]RMS12_STORE!$2:$1864,2,FALSE)</f>
        <v>ST. AUGUSTINE</v>
      </c>
      <c r="C464" s="4" t="s">
        <v>457</v>
      </c>
      <c r="D464" s="3" t="s">
        <v>9</v>
      </c>
      <c r="E464" s="3" t="s">
        <v>10</v>
      </c>
      <c r="F464" s="5">
        <v>0</v>
      </c>
      <c r="G464" s="6">
        <v>0</v>
      </c>
      <c r="H464" s="7" t="str">
        <f t="shared" si="7"/>
        <v>Low Order</v>
      </c>
    </row>
    <row r="465" spans="1:8" x14ac:dyDescent="0.35">
      <c r="A465" s="3">
        <v>3720</v>
      </c>
      <c r="B465" s="4" t="str">
        <f>VLOOKUP(A465,[1]RMS12_STORE!$2:$1864,2,FALSE)</f>
        <v>DUBUQUE</v>
      </c>
      <c r="C465" s="4" t="s">
        <v>458</v>
      </c>
      <c r="D465" s="3" t="s">
        <v>156</v>
      </c>
      <c r="E465" s="3" t="s">
        <v>10</v>
      </c>
      <c r="F465" s="5">
        <v>1464</v>
      </c>
      <c r="G465" s="6">
        <v>8.6198623059427005E-4</v>
      </c>
      <c r="H465" s="7" t="str">
        <f t="shared" si="7"/>
        <v>Medium Order</v>
      </c>
    </row>
    <row r="466" spans="1:8" x14ac:dyDescent="0.35">
      <c r="A466" s="3">
        <v>3722</v>
      </c>
      <c r="B466" s="4" t="str">
        <f>VLOOKUP(A466,[1]RMS12_STORE!$2:$1864,2,FALSE)</f>
        <v>SCRANTON</v>
      </c>
      <c r="C466" s="4" t="s">
        <v>459</v>
      </c>
      <c r="D466" s="3" t="s">
        <v>37</v>
      </c>
      <c r="E466" s="3" t="s">
        <v>10</v>
      </c>
      <c r="F466" s="5">
        <v>4040</v>
      </c>
      <c r="G466" s="6">
        <v>2.3787051718585049E-3</v>
      </c>
      <c r="H466" s="7" t="str">
        <f t="shared" si="7"/>
        <v>High Order</v>
      </c>
    </row>
    <row r="467" spans="1:8" x14ac:dyDescent="0.35">
      <c r="A467" s="3">
        <v>3724</v>
      </c>
      <c r="B467" s="4" t="str">
        <f>VLOOKUP(A467,[1]RMS12_STORE!$2:$1864,2,FALSE)</f>
        <v>CHEHALIS</v>
      </c>
      <c r="C467" s="4" t="s">
        <v>460</v>
      </c>
      <c r="D467" s="3" t="s">
        <v>75</v>
      </c>
      <c r="E467" s="3" t="s">
        <v>10</v>
      </c>
      <c r="F467" s="5">
        <v>357</v>
      </c>
      <c r="G467" s="6">
        <v>2.1019746196868471E-4</v>
      </c>
      <c r="H467" s="7" t="str">
        <f t="shared" si="7"/>
        <v>Medium Order</v>
      </c>
    </row>
    <row r="468" spans="1:8" x14ac:dyDescent="0.35">
      <c r="A468" s="3">
        <v>3725</v>
      </c>
      <c r="B468" s="4" t="str">
        <f>VLOOKUP(A468,[1]RMS12_STORE!$2:$1864,2,FALSE)</f>
        <v>UKIAH</v>
      </c>
      <c r="C468" s="4" t="s">
        <v>461</v>
      </c>
      <c r="D468" s="3" t="s">
        <v>60</v>
      </c>
      <c r="E468" s="3" t="s">
        <v>10</v>
      </c>
      <c r="F468" s="5">
        <v>178</v>
      </c>
      <c r="G468" s="6">
        <v>1.0480433677990441E-4</v>
      </c>
      <c r="H468" s="7" t="str">
        <f t="shared" si="7"/>
        <v>Low Order</v>
      </c>
    </row>
    <row r="469" spans="1:8" x14ac:dyDescent="0.35">
      <c r="A469" s="3">
        <v>3726</v>
      </c>
      <c r="B469" s="4" t="str">
        <f>VLOOKUP(A469,[1]RMS12_STORE!$2:$1864,2,FALSE)</f>
        <v>ROSEBURG</v>
      </c>
      <c r="C469" s="4" t="s">
        <v>462</v>
      </c>
      <c r="D469" s="3" t="s">
        <v>463</v>
      </c>
      <c r="E469" s="3" t="s">
        <v>10</v>
      </c>
      <c r="F469" s="5">
        <v>307</v>
      </c>
      <c r="G469" s="6">
        <v>1.8075804152489132E-4</v>
      </c>
      <c r="H469" s="7" t="str">
        <f t="shared" si="7"/>
        <v>Medium Order</v>
      </c>
    </row>
    <row r="470" spans="1:8" x14ac:dyDescent="0.35">
      <c r="A470" s="3">
        <v>3727</v>
      </c>
      <c r="B470" s="4" t="str">
        <f>VLOOKUP(A470,[1]RMS12_STORE!$2:$1864,2,FALSE)</f>
        <v>DFW-DENTON</v>
      </c>
      <c r="C470" s="4" t="s">
        <v>464</v>
      </c>
      <c r="D470" s="3" t="s">
        <v>39</v>
      </c>
      <c r="E470" s="3" t="s">
        <v>10</v>
      </c>
      <c r="F470" s="5">
        <v>509</v>
      </c>
      <c r="G470" s="6">
        <v>2.9969330011781658E-4</v>
      </c>
      <c r="H470" s="7" t="str">
        <f t="shared" si="7"/>
        <v>Medium Order</v>
      </c>
    </row>
    <row r="471" spans="1:8" x14ac:dyDescent="0.35">
      <c r="A471" s="3">
        <v>3730</v>
      </c>
      <c r="B471" s="4" t="str">
        <f>VLOOKUP(A471,[1]RMS12_STORE!$2:$1864,2,FALSE)</f>
        <v>VERO BEACH</v>
      </c>
      <c r="C471" s="4" t="s">
        <v>465</v>
      </c>
      <c r="D471" s="3" t="s">
        <v>9</v>
      </c>
      <c r="E471" s="3" t="s">
        <v>10</v>
      </c>
      <c r="F471" s="5">
        <v>602</v>
      </c>
      <c r="G471" s="6">
        <v>3.5445062214327225E-4</v>
      </c>
      <c r="H471" s="7" t="str">
        <f t="shared" si="7"/>
        <v>Medium Order</v>
      </c>
    </row>
    <row r="472" spans="1:8" x14ac:dyDescent="0.35">
      <c r="A472" s="3">
        <v>3731</v>
      </c>
      <c r="B472" s="4" t="str">
        <f>VLOOKUP(A472,[1]RMS12_STORE!$2:$1864,2,FALSE)</f>
        <v>REDDING</v>
      </c>
      <c r="C472" s="4" t="s">
        <v>466</v>
      </c>
      <c r="D472" s="3" t="s">
        <v>60</v>
      </c>
      <c r="E472" s="3" t="s">
        <v>10</v>
      </c>
      <c r="F472" s="5">
        <v>217</v>
      </c>
      <c r="G472" s="6">
        <v>1.2776708472606325E-4</v>
      </c>
      <c r="H472" s="7" t="str">
        <f t="shared" si="7"/>
        <v>Low Order</v>
      </c>
    </row>
    <row r="473" spans="1:8" x14ac:dyDescent="0.35">
      <c r="A473" s="3">
        <v>3732</v>
      </c>
      <c r="B473" s="4" t="str">
        <f>VLOOKUP(A473,[1]RMS12_STORE!$2:$1864,2,FALSE)</f>
        <v>NANAHAWKIN</v>
      </c>
      <c r="C473" s="4" t="s">
        <v>467</v>
      </c>
      <c r="D473" s="3" t="s">
        <v>31</v>
      </c>
      <c r="E473" s="3" t="s">
        <v>10</v>
      </c>
      <c r="F473" s="5">
        <v>207</v>
      </c>
      <c r="G473" s="6">
        <v>1.2187920063730457E-4</v>
      </c>
      <c r="H473" s="7" t="str">
        <f t="shared" si="7"/>
        <v>Low Order</v>
      </c>
    </row>
    <row r="474" spans="1:8" x14ac:dyDescent="0.35">
      <c r="A474" s="3">
        <v>3733</v>
      </c>
      <c r="B474" s="4" t="str">
        <f>VLOOKUP(A474,[1]RMS12_STORE!$2:$1864,2,FALSE)</f>
        <v>DES MOINES-ANKENY</v>
      </c>
      <c r="C474" s="4" t="s">
        <v>468</v>
      </c>
      <c r="D474" s="3" t="s">
        <v>156</v>
      </c>
      <c r="E474" s="3" t="s">
        <v>10</v>
      </c>
      <c r="F474" s="5">
        <v>0</v>
      </c>
      <c r="G474" s="6">
        <v>0</v>
      </c>
      <c r="H474" s="7" t="str">
        <f t="shared" si="7"/>
        <v>Low Order</v>
      </c>
    </row>
    <row r="475" spans="1:8" x14ac:dyDescent="0.35">
      <c r="A475" s="3">
        <v>3734</v>
      </c>
      <c r="B475" s="4" t="str">
        <f>VLOOKUP(A475,[1]RMS12_STORE!$2:$1864,2,FALSE)</f>
        <v>BOZEMAN</v>
      </c>
      <c r="C475" s="4" t="s">
        <v>469</v>
      </c>
      <c r="D475" s="3" t="s">
        <v>167</v>
      </c>
      <c r="E475" s="3" t="s">
        <v>10</v>
      </c>
      <c r="F475" s="5">
        <v>0</v>
      </c>
      <c r="G475" s="6">
        <v>0</v>
      </c>
      <c r="H475" s="7" t="str">
        <f t="shared" si="7"/>
        <v>Low Order</v>
      </c>
    </row>
    <row r="476" spans="1:8" x14ac:dyDescent="0.35">
      <c r="A476" s="3">
        <v>3736</v>
      </c>
      <c r="B476" s="4" t="str">
        <f>VLOOKUP(A476,[1]RMS12_STORE!$2:$1864,2,FALSE)</f>
        <v>LA-WEST HILLS</v>
      </c>
      <c r="C476" s="4" t="s">
        <v>470</v>
      </c>
      <c r="D476" s="3" t="s">
        <v>60</v>
      </c>
      <c r="E476" s="3" t="s">
        <v>10</v>
      </c>
      <c r="F476" s="5">
        <v>117</v>
      </c>
      <c r="G476" s="6">
        <v>6.8888243838476505E-5</v>
      </c>
      <c r="H476" s="7" t="str">
        <f t="shared" si="7"/>
        <v>Low Order</v>
      </c>
    </row>
    <row r="477" spans="1:8" x14ac:dyDescent="0.35">
      <c r="A477" s="3">
        <v>3738</v>
      </c>
      <c r="B477" s="4" t="str">
        <f>VLOOKUP(A477,[1]RMS12_STORE!$2:$1864,2,FALSE)</f>
        <v>MPHS-POPLAR</v>
      </c>
      <c r="C477" s="4" t="s">
        <v>304</v>
      </c>
      <c r="D477" s="3" t="s">
        <v>46</v>
      </c>
      <c r="E477" s="3" t="s">
        <v>10</v>
      </c>
      <c r="F477" s="5">
        <v>2805</v>
      </c>
      <c r="G477" s="6">
        <v>1.6515514868968083E-3</v>
      </c>
      <c r="H477" s="7" t="str">
        <f t="shared" si="7"/>
        <v>High Order</v>
      </c>
    </row>
    <row r="478" spans="1:8" x14ac:dyDescent="0.35">
      <c r="A478" s="3">
        <v>3739</v>
      </c>
      <c r="B478" s="4" t="str">
        <f>VLOOKUP(A478,[1]RMS12_STORE!$2:$1864,2,FALSE)</f>
        <v>MSP-BLOOMINGTON</v>
      </c>
      <c r="C478" s="4" t="s">
        <v>471</v>
      </c>
      <c r="D478" s="3" t="s">
        <v>120</v>
      </c>
      <c r="E478" s="3" t="s">
        <v>10</v>
      </c>
      <c r="F478" s="5">
        <v>2674</v>
      </c>
      <c r="G478" s="6">
        <v>1.5744202053340696E-3</v>
      </c>
      <c r="H478" s="7" t="str">
        <f t="shared" si="7"/>
        <v>Medium Order</v>
      </c>
    </row>
    <row r="479" spans="1:8" x14ac:dyDescent="0.35">
      <c r="A479" s="3">
        <v>3740</v>
      </c>
      <c r="B479" s="4" t="str">
        <f>VLOOKUP(A479,[1]RMS12_STORE!$2:$1864,2,FALSE)</f>
        <v>LA-WHITTIER</v>
      </c>
      <c r="C479" s="4" t="s">
        <v>472</v>
      </c>
      <c r="D479" s="3" t="s">
        <v>60</v>
      </c>
      <c r="E479" s="3" t="s">
        <v>10</v>
      </c>
      <c r="F479" s="5">
        <v>164</v>
      </c>
      <c r="G479" s="6">
        <v>9.6561299055642269E-5</v>
      </c>
      <c r="H479" s="7" t="str">
        <f t="shared" si="7"/>
        <v>Low Order</v>
      </c>
    </row>
    <row r="480" spans="1:8" x14ac:dyDescent="0.35">
      <c r="A480" s="3">
        <v>3741</v>
      </c>
      <c r="B480" s="4" t="str">
        <f>VLOOKUP(A480,[1]RMS12_STORE!$2:$1864,2,FALSE)</f>
        <v>CIN-WEST CHESTER</v>
      </c>
      <c r="C480" s="4" t="s">
        <v>473</v>
      </c>
      <c r="D480" s="3" t="s">
        <v>108</v>
      </c>
      <c r="E480" s="3" t="s">
        <v>10</v>
      </c>
      <c r="F480" s="5">
        <v>307</v>
      </c>
      <c r="G480" s="6">
        <v>1.8075804152489132E-4</v>
      </c>
      <c r="H480" s="7" t="str">
        <f t="shared" si="7"/>
        <v>Medium Order</v>
      </c>
    </row>
    <row r="481" spans="1:8" x14ac:dyDescent="0.35">
      <c r="A481" s="3">
        <v>3744</v>
      </c>
      <c r="B481" s="4" t="str">
        <f>VLOOKUP(A481,[1]RMS12_STORE!$2:$1864,2,FALSE)</f>
        <v>DET-NOVI</v>
      </c>
      <c r="C481" s="4" t="s">
        <v>474</v>
      </c>
      <c r="D481" s="3" t="s">
        <v>187</v>
      </c>
      <c r="E481" s="3" t="s">
        <v>10</v>
      </c>
      <c r="F481" s="5">
        <v>3011</v>
      </c>
      <c r="G481" s="6">
        <v>1.772841899125237E-3</v>
      </c>
      <c r="H481" s="7" t="str">
        <f t="shared" si="7"/>
        <v>High Order</v>
      </c>
    </row>
    <row r="482" spans="1:8" x14ac:dyDescent="0.35">
      <c r="A482" s="3">
        <v>3745</v>
      </c>
      <c r="B482" s="4" t="str">
        <f>VLOOKUP(A482,[1]RMS12_STORE!$2:$1864,2,FALSE)</f>
        <v>MIDDLETON</v>
      </c>
      <c r="C482" s="4" t="s">
        <v>475</v>
      </c>
      <c r="D482" s="3" t="s">
        <v>292</v>
      </c>
      <c r="E482" s="3" t="s">
        <v>10</v>
      </c>
      <c r="F482" s="5">
        <v>745</v>
      </c>
      <c r="G482" s="6">
        <v>4.3864736461252129E-4</v>
      </c>
      <c r="H482" s="7" t="str">
        <f t="shared" si="7"/>
        <v>Medium Order</v>
      </c>
    </row>
    <row r="483" spans="1:8" x14ac:dyDescent="0.35">
      <c r="A483" s="3">
        <v>3746</v>
      </c>
      <c r="B483" s="4" t="str">
        <f>VLOOKUP(A483,[1]RMS12_STORE!$2:$1864,2,FALSE)</f>
        <v>NWK-ROCKAWAY</v>
      </c>
      <c r="C483" s="4" t="s">
        <v>476</v>
      </c>
      <c r="D483" s="3" t="s">
        <v>31</v>
      </c>
      <c r="E483" s="3" t="s">
        <v>10</v>
      </c>
      <c r="F483" s="5">
        <v>362</v>
      </c>
      <c r="G483" s="6">
        <v>2.1314140401306405E-4</v>
      </c>
      <c r="H483" s="7" t="str">
        <f t="shared" si="7"/>
        <v>Medium Order</v>
      </c>
    </row>
    <row r="484" spans="1:8" x14ac:dyDescent="0.35">
      <c r="A484" s="3">
        <v>3747</v>
      </c>
      <c r="B484" s="4" t="str">
        <f>VLOOKUP(A484,[1]RMS12_STORE!$2:$1864,2,FALSE)</f>
        <v>MSP-SHAKOPEE</v>
      </c>
      <c r="C484" s="4" t="s">
        <v>477</v>
      </c>
      <c r="D484" s="3" t="s">
        <v>120</v>
      </c>
      <c r="E484" s="3" t="s">
        <v>10</v>
      </c>
      <c r="F484" s="5">
        <v>149</v>
      </c>
      <c r="G484" s="6">
        <v>8.7729472922504258E-5</v>
      </c>
      <c r="H484" s="7" t="str">
        <f t="shared" si="7"/>
        <v>Low Order</v>
      </c>
    </row>
    <row r="485" spans="1:8" x14ac:dyDescent="0.35">
      <c r="A485" s="3">
        <v>3749</v>
      </c>
      <c r="B485" s="4" t="str">
        <f>VLOOKUP(A485,[1]RMS12_STORE!$2:$1864,2,FALSE)</f>
        <v>NYC-STATEN ISLAND/MALL</v>
      </c>
      <c r="C485" s="4" t="s">
        <v>170</v>
      </c>
      <c r="D485" s="3" t="s">
        <v>56</v>
      </c>
      <c r="E485" s="3" t="s">
        <v>10</v>
      </c>
      <c r="F485" s="5">
        <v>233</v>
      </c>
      <c r="G485" s="6">
        <v>1.3718769926807713E-4</v>
      </c>
      <c r="H485" s="7" t="str">
        <f t="shared" si="7"/>
        <v>Medium Order</v>
      </c>
    </row>
    <row r="486" spans="1:8" x14ac:dyDescent="0.35">
      <c r="A486" s="3">
        <v>3751</v>
      </c>
      <c r="B486" s="4" t="str">
        <f>VLOOKUP(A486,[1]RMS12_STORE!$2:$1864,2,FALSE)</f>
        <v>DEN-PARKER</v>
      </c>
      <c r="C486" s="4" t="s">
        <v>478</v>
      </c>
      <c r="D486" s="3" t="s">
        <v>129</v>
      </c>
      <c r="E486" s="3" t="s">
        <v>10</v>
      </c>
      <c r="F486" s="5">
        <v>770</v>
      </c>
      <c r="G486" s="6">
        <v>4.53367074834418E-4</v>
      </c>
      <c r="H486" s="7" t="str">
        <f t="shared" si="7"/>
        <v>Medium Order</v>
      </c>
    </row>
    <row r="487" spans="1:8" x14ac:dyDescent="0.35">
      <c r="A487" s="3">
        <v>3752</v>
      </c>
      <c r="B487" s="4" t="str">
        <f>VLOOKUP(A487,[1]RMS12_STORE!$2:$1864,2,FALSE)</f>
        <v>LI-ROCKY POINT</v>
      </c>
      <c r="C487" s="4" t="s">
        <v>479</v>
      </c>
      <c r="D487" s="3" t="s">
        <v>56</v>
      </c>
      <c r="E487" s="3" t="s">
        <v>10</v>
      </c>
      <c r="F487" s="5">
        <v>0</v>
      </c>
      <c r="G487" s="6">
        <v>0</v>
      </c>
      <c r="H487" s="7" t="str">
        <f t="shared" si="7"/>
        <v>Low Order</v>
      </c>
    </row>
    <row r="488" spans="1:8" x14ac:dyDescent="0.35">
      <c r="A488" s="3">
        <v>3753</v>
      </c>
      <c r="B488" s="4" t="str">
        <f>VLOOKUP(A488,[1]RMS12_STORE!$2:$1864,2,FALSE)</f>
        <v>ROME</v>
      </c>
      <c r="C488" s="4" t="s">
        <v>480</v>
      </c>
      <c r="D488" s="3" t="s">
        <v>21</v>
      </c>
      <c r="E488" s="3" t="s">
        <v>10</v>
      </c>
      <c r="F488" s="5">
        <v>0</v>
      </c>
      <c r="G488" s="6">
        <v>0</v>
      </c>
      <c r="H488" s="7" t="str">
        <f t="shared" si="7"/>
        <v>Low Order</v>
      </c>
    </row>
    <row r="489" spans="1:8" x14ac:dyDescent="0.35">
      <c r="A489" s="3">
        <v>3754</v>
      </c>
      <c r="B489" s="4" t="str">
        <f>VLOOKUP(A489,[1]RMS12_STORE!$2:$1864,2,FALSE)</f>
        <v>WATERFORD</v>
      </c>
      <c r="C489" s="4" t="s">
        <v>481</v>
      </c>
      <c r="D489" s="3" t="s">
        <v>58</v>
      </c>
      <c r="E489" s="3" t="s">
        <v>10</v>
      </c>
      <c r="F489" s="5">
        <v>2125</v>
      </c>
      <c r="G489" s="6">
        <v>1.2511753688612185E-3</v>
      </c>
      <c r="H489" s="7" t="str">
        <f t="shared" si="7"/>
        <v>Medium Order</v>
      </c>
    </row>
    <row r="490" spans="1:8" x14ac:dyDescent="0.35">
      <c r="A490" s="3">
        <v>3755</v>
      </c>
      <c r="B490" s="4" t="str">
        <f>VLOOKUP(A490,[1]RMS12_STORE!$2:$1864,2,FALSE)</f>
        <v>RAL-GARNER</v>
      </c>
      <c r="C490" s="4" t="s">
        <v>482</v>
      </c>
      <c r="D490" s="3" t="s">
        <v>26</v>
      </c>
      <c r="E490" s="3" t="s">
        <v>10</v>
      </c>
      <c r="F490" s="5">
        <v>6382</v>
      </c>
      <c r="G490" s="6">
        <v>3.7576476254457866E-3</v>
      </c>
      <c r="H490" s="7" t="str">
        <f t="shared" si="7"/>
        <v>High Order</v>
      </c>
    </row>
    <row r="491" spans="1:8" x14ac:dyDescent="0.35">
      <c r="A491" s="3">
        <v>3756</v>
      </c>
      <c r="B491" s="4" t="str">
        <f>VLOOKUP(A491,[1]RMS12_STORE!$2:$1864,2,FALSE)</f>
        <v>LI-RIVERHEAD</v>
      </c>
      <c r="C491" s="4" t="s">
        <v>483</v>
      </c>
      <c r="D491" s="3" t="s">
        <v>56</v>
      </c>
      <c r="E491" s="3" t="s">
        <v>10</v>
      </c>
      <c r="F491" s="5">
        <v>0</v>
      </c>
      <c r="G491" s="6">
        <v>0</v>
      </c>
      <c r="H491" s="7" t="str">
        <f t="shared" si="7"/>
        <v>Low Order</v>
      </c>
    </row>
    <row r="492" spans="1:8" x14ac:dyDescent="0.35">
      <c r="A492" s="3">
        <v>3757</v>
      </c>
      <c r="B492" s="4" t="str">
        <f>VLOOKUP(A492,[1]RMS12_STORE!$2:$1864,2,FALSE)</f>
        <v>MILW-GERMANTOWN</v>
      </c>
      <c r="C492" s="4" t="s">
        <v>484</v>
      </c>
      <c r="D492" s="3" t="s">
        <v>292</v>
      </c>
      <c r="E492" s="3" t="s">
        <v>10</v>
      </c>
      <c r="F492" s="5">
        <v>1442</v>
      </c>
      <c r="G492" s="6">
        <v>8.4903288559900092E-4</v>
      </c>
      <c r="H492" s="7" t="str">
        <f t="shared" si="7"/>
        <v>Medium Order</v>
      </c>
    </row>
    <row r="493" spans="1:8" x14ac:dyDescent="0.35">
      <c r="A493" s="3">
        <v>3758</v>
      </c>
      <c r="B493" s="4" t="str">
        <f>VLOOKUP(A493,[1]RMS12_STORE!$2:$1864,2,FALSE)</f>
        <v>CARSON CITY</v>
      </c>
      <c r="C493" s="4" t="s">
        <v>485</v>
      </c>
      <c r="D493" s="3" t="s">
        <v>261</v>
      </c>
      <c r="E493" s="3" t="s">
        <v>10</v>
      </c>
      <c r="F493" s="5">
        <v>222</v>
      </c>
      <c r="G493" s="6">
        <v>1.307110267704426E-4</v>
      </c>
      <c r="H493" s="7" t="str">
        <f t="shared" si="7"/>
        <v>Medium Order</v>
      </c>
    </row>
    <row r="494" spans="1:8" x14ac:dyDescent="0.35">
      <c r="A494" s="3">
        <v>3760</v>
      </c>
      <c r="B494" s="4" t="str">
        <f>VLOOKUP(A494,[1]RMS12_STORE!$2:$1864,2,FALSE)</f>
        <v>LA-MORENO VALLEY</v>
      </c>
      <c r="C494" s="4" t="s">
        <v>486</v>
      </c>
      <c r="D494" s="3" t="s">
        <v>60</v>
      </c>
      <c r="E494" s="3" t="s">
        <v>10</v>
      </c>
      <c r="F494" s="5">
        <v>0</v>
      </c>
      <c r="G494" s="6">
        <v>0</v>
      </c>
      <c r="H494" s="7" t="str">
        <f t="shared" si="7"/>
        <v>Low Order</v>
      </c>
    </row>
    <row r="495" spans="1:8" x14ac:dyDescent="0.35">
      <c r="A495" s="3">
        <v>3761</v>
      </c>
      <c r="B495" s="4" t="str">
        <f>VLOOKUP(A495,[1]RMS12_STORE!$2:$1864,2,FALSE)</f>
        <v>MADISON-LIEN RD</v>
      </c>
      <c r="C495" s="4" t="s">
        <v>487</v>
      </c>
      <c r="D495" s="3" t="s">
        <v>292</v>
      </c>
      <c r="E495" s="3" t="s">
        <v>10</v>
      </c>
      <c r="F495" s="5">
        <v>1169</v>
      </c>
      <c r="G495" s="6">
        <v>6.8829364997588906E-4</v>
      </c>
      <c r="H495" s="7" t="str">
        <f t="shared" si="7"/>
        <v>Medium Order</v>
      </c>
    </row>
    <row r="496" spans="1:8" x14ac:dyDescent="0.35">
      <c r="A496" s="3">
        <v>3763</v>
      </c>
      <c r="B496" s="4" t="str">
        <f>VLOOKUP(A496,[1]RMS12_STORE!$2:$1864,2,FALSE)</f>
        <v>HSTN-PEARLAND</v>
      </c>
      <c r="C496" s="4" t="s">
        <v>488</v>
      </c>
      <c r="D496" s="3" t="s">
        <v>39</v>
      </c>
      <c r="E496" s="3" t="s">
        <v>10</v>
      </c>
      <c r="F496" s="5">
        <v>0</v>
      </c>
      <c r="G496" s="6">
        <v>0</v>
      </c>
      <c r="H496" s="7" t="str">
        <f t="shared" si="7"/>
        <v>Low Order</v>
      </c>
    </row>
    <row r="497" spans="1:8" x14ac:dyDescent="0.35">
      <c r="A497" s="3">
        <v>3765</v>
      </c>
      <c r="B497" s="4" t="str">
        <f>VLOOKUP(A497,[1]RMS12_STORE!$2:$1864,2,FALSE)</f>
        <v>DFW-CEDAR HILL</v>
      </c>
      <c r="C497" s="4" t="s">
        <v>489</v>
      </c>
      <c r="D497" s="3" t="s">
        <v>39</v>
      </c>
      <c r="E497" s="3" t="s">
        <v>10</v>
      </c>
      <c r="F497" s="5">
        <v>58</v>
      </c>
      <c r="G497" s="6">
        <v>3.4149727714800313E-5</v>
      </c>
      <c r="H497" s="7" t="str">
        <f t="shared" si="7"/>
        <v>Low Order</v>
      </c>
    </row>
    <row r="498" spans="1:8" x14ac:dyDescent="0.35">
      <c r="A498" s="3">
        <v>3766</v>
      </c>
      <c r="B498" s="4" t="str">
        <f>VLOOKUP(A498,[1]RMS12_STORE!$2:$1864,2,FALSE)</f>
        <v>ALLENTOWN-QUAKERTOWN</v>
      </c>
      <c r="C498" s="4" t="s">
        <v>490</v>
      </c>
      <c r="D498" s="3" t="s">
        <v>37</v>
      </c>
      <c r="E498" s="3" t="s">
        <v>10</v>
      </c>
      <c r="F498" s="5">
        <v>359</v>
      </c>
      <c r="G498" s="6">
        <v>2.1137503878643644E-4</v>
      </c>
      <c r="H498" s="7" t="str">
        <f t="shared" si="7"/>
        <v>Medium Order</v>
      </c>
    </row>
    <row r="499" spans="1:8" x14ac:dyDescent="0.35">
      <c r="A499" s="3">
        <v>3844</v>
      </c>
      <c r="B499" s="4" t="str">
        <f>VLOOKUP(A499,[1]RMS12_STORE!$2:$1864,2,FALSE)</f>
        <v>LA-RANCHO CUCAMONGA</v>
      </c>
      <c r="C499" s="4" t="s">
        <v>491</v>
      </c>
      <c r="D499" s="3" t="s">
        <v>60</v>
      </c>
      <c r="E499" s="3" t="s">
        <v>10</v>
      </c>
      <c r="F499" s="5">
        <v>240</v>
      </c>
      <c r="G499" s="6">
        <v>1.413092181302082E-4</v>
      </c>
      <c r="H499" s="7" t="str">
        <f t="shared" si="7"/>
        <v>Medium Order</v>
      </c>
    </row>
    <row r="500" spans="1:8" x14ac:dyDescent="0.35">
      <c r="A500" s="3">
        <v>3847</v>
      </c>
      <c r="B500" s="4" t="str">
        <f>VLOOKUP(A500,[1]RMS12_STORE!$2:$1864,2,FALSE)</f>
        <v>FLINT</v>
      </c>
      <c r="C500" s="4" t="s">
        <v>492</v>
      </c>
      <c r="D500" s="3" t="s">
        <v>187</v>
      </c>
      <c r="E500" s="3" t="s">
        <v>10</v>
      </c>
      <c r="F500" s="5">
        <v>2382</v>
      </c>
      <c r="G500" s="6">
        <v>1.4024939899423164E-3</v>
      </c>
      <c r="H500" s="7" t="str">
        <f t="shared" si="7"/>
        <v>Medium Order</v>
      </c>
    </row>
    <row r="501" spans="1:8" x14ac:dyDescent="0.35">
      <c r="A501" s="3">
        <v>3848</v>
      </c>
      <c r="B501" s="4" t="str">
        <f>VLOOKUP(A501,[1]RMS12_STORE!$2:$1864,2,FALSE)</f>
        <v>LA-MOORPARK</v>
      </c>
      <c r="C501" s="4" t="s">
        <v>493</v>
      </c>
      <c r="D501" s="3" t="s">
        <v>60</v>
      </c>
      <c r="E501" s="3" t="s">
        <v>10</v>
      </c>
      <c r="F501" s="5">
        <v>46</v>
      </c>
      <c r="G501" s="6">
        <v>2.7084266808289905E-5</v>
      </c>
      <c r="H501" s="7" t="str">
        <f t="shared" si="7"/>
        <v>Low Order</v>
      </c>
    </row>
    <row r="502" spans="1:8" x14ac:dyDescent="0.35">
      <c r="A502" s="3">
        <v>3849</v>
      </c>
      <c r="B502" s="4" t="str">
        <f>VLOOKUP(A502,[1]RMS12_STORE!$2:$1864,2,FALSE)</f>
        <v>CHI-SKOKIE</v>
      </c>
      <c r="C502" s="4" t="s">
        <v>494</v>
      </c>
      <c r="D502" s="3" t="s">
        <v>16</v>
      </c>
      <c r="E502" s="3" t="s">
        <v>10</v>
      </c>
      <c r="F502" s="5">
        <v>5661</v>
      </c>
      <c r="G502" s="6">
        <v>3.3331311826462861E-3</v>
      </c>
      <c r="H502" s="7" t="str">
        <f t="shared" si="7"/>
        <v>High Order</v>
      </c>
    </row>
    <row r="503" spans="1:8" x14ac:dyDescent="0.35">
      <c r="A503" s="3">
        <v>3851</v>
      </c>
      <c r="B503" s="4" t="str">
        <f>VLOOKUP(A503,[1]RMS12_STORE!$2:$1864,2,FALSE)</f>
        <v>S.DG-ESCONDIDO</v>
      </c>
      <c r="C503" s="4" t="s">
        <v>495</v>
      </c>
      <c r="D503" s="3" t="s">
        <v>60</v>
      </c>
      <c r="E503" s="3" t="s">
        <v>10</v>
      </c>
      <c r="F503" s="5">
        <v>2982</v>
      </c>
      <c r="G503" s="6">
        <v>1.7557670352678369E-3</v>
      </c>
      <c r="H503" s="7" t="str">
        <f t="shared" si="7"/>
        <v>High Order</v>
      </c>
    </row>
    <row r="504" spans="1:8" x14ac:dyDescent="0.35">
      <c r="A504" s="3">
        <v>3852</v>
      </c>
      <c r="B504" s="4" t="str">
        <f>VLOOKUP(A504,[1]RMS12_STORE!$2:$1864,2,FALSE)</f>
        <v>GREENSBORO-WENDOVER</v>
      </c>
      <c r="C504" s="4" t="s">
        <v>496</v>
      </c>
      <c r="D504" s="3" t="s">
        <v>26</v>
      </c>
      <c r="E504" s="3" t="s">
        <v>10</v>
      </c>
      <c r="F504" s="5">
        <v>216</v>
      </c>
      <c r="G504" s="6">
        <v>1.2717829631718737E-4</v>
      </c>
      <c r="H504" s="7" t="str">
        <f t="shared" si="7"/>
        <v>Low Order</v>
      </c>
    </row>
    <row r="505" spans="1:8" x14ac:dyDescent="0.35">
      <c r="A505" s="3">
        <v>3853</v>
      </c>
      <c r="B505" s="4" t="str">
        <f>VLOOKUP(A505,[1]RMS12_STORE!$2:$1864,2,FALSE)</f>
        <v>ATL-HIRAM</v>
      </c>
      <c r="C505" s="4" t="s">
        <v>497</v>
      </c>
      <c r="D505" s="3" t="s">
        <v>21</v>
      </c>
      <c r="E505" s="3" t="s">
        <v>10</v>
      </c>
      <c r="F505" s="5">
        <v>2572</v>
      </c>
      <c r="G505" s="6">
        <v>1.5143637876287312E-3</v>
      </c>
      <c r="H505" s="7" t="str">
        <f t="shared" si="7"/>
        <v>Medium Order</v>
      </c>
    </row>
    <row r="506" spans="1:8" x14ac:dyDescent="0.35">
      <c r="A506" s="3">
        <v>3855</v>
      </c>
      <c r="B506" s="4" t="str">
        <f>VLOOKUP(A506,[1]RMS12_STORE!$2:$1864,2,FALSE)</f>
        <v>SPARTANBURG</v>
      </c>
      <c r="C506" s="4" t="s">
        <v>498</v>
      </c>
      <c r="D506" s="3" t="s">
        <v>41</v>
      </c>
      <c r="E506" s="3" t="s">
        <v>10</v>
      </c>
      <c r="F506" s="5">
        <v>2728</v>
      </c>
      <c r="G506" s="6">
        <v>1.6062147794133667E-3</v>
      </c>
      <c r="H506" s="7" t="str">
        <f t="shared" si="7"/>
        <v>Medium Order</v>
      </c>
    </row>
    <row r="507" spans="1:8" x14ac:dyDescent="0.35">
      <c r="A507" s="3">
        <v>3856</v>
      </c>
      <c r="B507" s="4" t="str">
        <f>VLOOKUP(A507,[1]RMS12_STORE!$2:$1864,2,FALSE)</f>
        <v>NWK-HOLMDEL</v>
      </c>
      <c r="C507" s="4" t="s">
        <v>499</v>
      </c>
      <c r="D507" s="3" t="s">
        <v>31</v>
      </c>
      <c r="E507" s="3" t="s">
        <v>10</v>
      </c>
      <c r="F507" s="5">
        <v>0</v>
      </c>
      <c r="G507" s="6">
        <v>0</v>
      </c>
      <c r="H507" s="7" t="str">
        <f t="shared" si="7"/>
        <v>Low Order</v>
      </c>
    </row>
    <row r="508" spans="1:8" x14ac:dyDescent="0.35">
      <c r="A508" s="3">
        <v>3857</v>
      </c>
      <c r="B508" s="4" t="str">
        <f>VLOOKUP(A508,[1]RMS12_STORE!$2:$1864,2,FALSE)</f>
        <v>JAX-ORANGE PARK</v>
      </c>
      <c r="C508" s="4" t="s">
        <v>414</v>
      </c>
      <c r="D508" s="3" t="s">
        <v>9</v>
      </c>
      <c r="E508" s="3" t="s">
        <v>10</v>
      </c>
      <c r="F508" s="5">
        <v>3620</v>
      </c>
      <c r="G508" s="6">
        <v>2.1314140401306404E-3</v>
      </c>
      <c r="H508" s="7" t="str">
        <f t="shared" si="7"/>
        <v>High Order</v>
      </c>
    </row>
    <row r="509" spans="1:8" x14ac:dyDescent="0.35">
      <c r="A509" s="3">
        <v>3858</v>
      </c>
      <c r="B509" s="4" t="str">
        <f>VLOOKUP(A509,[1]RMS12_STORE!$2:$1864,2,FALSE)</f>
        <v>CHI-MERRILLVILLE, IN</v>
      </c>
      <c r="C509" s="4" t="s">
        <v>500</v>
      </c>
      <c r="D509" s="3" t="s">
        <v>29</v>
      </c>
      <c r="E509" s="3" t="s">
        <v>10</v>
      </c>
      <c r="F509" s="5">
        <v>3433</v>
      </c>
      <c r="G509" s="6">
        <v>2.021310607670853E-3</v>
      </c>
      <c r="H509" s="7" t="str">
        <f t="shared" si="7"/>
        <v>High Order</v>
      </c>
    </row>
    <row r="510" spans="1:8" x14ac:dyDescent="0.35">
      <c r="A510" s="3">
        <v>3859</v>
      </c>
      <c r="B510" s="4" t="str">
        <f>VLOOKUP(A510,[1]RMS12_STORE!$2:$1864,2,FALSE)</f>
        <v>S.DG-OCEANSIDE</v>
      </c>
      <c r="C510" s="4" t="s">
        <v>406</v>
      </c>
      <c r="D510" s="3" t="s">
        <v>60</v>
      </c>
      <c r="E510" s="3" t="s">
        <v>10</v>
      </c>
      <c r="F510" s="5">
        <v>156</v>
      </c>
      <c r="G510" s="6">
        <v>9.1850991784635331E-5</v>
      </c>
      <c r="H510" s="7" t="str">
        <f t="shared" si="7"/>
        <v>Low Order</v>
      </c>
    </row>
    <row r="511" spans="1:8" x14ac:dyDescent="0.35">
      <c r="A511" s="3">
        <v>3861</v>
      </c>
      <c r="B511" s="4" t="str">
        <f>VLOOKUP(A511,[1]RMS12_STORE!$2:$1864,2,FALSE)</f>
        <v>SEA-SILVERDALE</v>
      </c>
      <c r="C511" s="4" t="s">
        <v>501</v>
      </c>
      <c r="D511" s="3" t="s">
        <v>75</v>
      </c>
      <c r="E511" s="3" t="s">
        <v>10</v>
      </c>
      <c r="F511" s="5">
        <v>2556</v>
      </c>
      <c r="G511" s="6">
        <v>1.5049431730867174E-3</v>
      </c>
      <c r="H511" s="7" t="str">
        <f t="shared" si="7"/>
        <v>Medium Order</v>
      </c>
    </row>
    <row r="512" spans="1:8" x14ac:dyDescent="0.35">
      <c r="A512" s="3">
        <v>3862</v>
      </c>
      <c r="B512" s="4" t="str">
        <f>VLOOKUP(A512,[1]RMS12_STORE!$2:$1864,2,FALSE)</f>
        <v>BUFF-CHEEKTOWAGA</v>
      </c>
      <c r="C512" s="4" t="s">
        <v>502</v>
      </c>
      <c r="D512" s="3" t="s">
        <v>56</v>
      </c>
      <c r="E512" s="3" t="s">
        <v>10</v>
      </c>
      <c r="F512" s="5">
        <v>2330</v>
      </c>
      <c r="G512" s="6">
        <v>1.3718769926807713E-3</v>
      </c>
      <c r="H512" s="7" t="str">
        <f t="shared" si="7"/>
        <v>Medium Order</v>
      </c>
    </row>
    <row r="513" spans="1:8" x14ac:dyDescent="0.35">
      <c r="A513" s="3">
        <v>3864</v>
      </c>
      <c r="B513" s="4" t="str">
        <f>VLOOKUP(A513,[1]RMS12_STORE!$2:$1864,2,FALSE)</f>
        <v>TULSA-E 71ST ST</v>
      </c>
      <c r="C513" s="4" t="s">
        <v>237</v>
      </c>
      <c r="D513" s="3" t="s">
        <v>91</v>
      </c>
      <c r="E513" s="3" t="s">
        <v>10</v>
      </c>
      <c r="F513" s="5">
        <v>0</v>
      </c>
      <c r="G513" s="6">
        <v>0</v>
      </c>
      <c r="H513" s="7" t="str">
        <f t="shared" si="7"/>
        <v>Low Order</v>
      </c>
    </row>
    <row r="514" spans="1:8" x14ac:dyDescent="0.35">
      <c r="A514" s="3">
        <v>3902</v>
      </c>
      <c r="B514" s="4" t="str">
        <f>VLOOKUP(A514,[1]RMS12_STORE!$2:$1864,2,FALSE)</f>
        <v>CAL-SIGNAL HILL</v>
      </c>
      <c r="C514" s="4" t="s">
        <v>503</v>
      </c>
      <c r="D514" s="3" t="s">
        <v>504</v>
      </c>
      <c r="E514" s="3" t="s">
        <v>444</v>
      </c>
      <c r="F514" s="5">
        <v>781</v>
      </c>
      <c r="G514" s="6">
        <v>4.5984374733205251E-4</v>
      </c>
      <c r="H514" s="7" t="str">
        <f t="shared" si="7"/>
        <v>Medium Order</v>
      </c>
    </row>
    <row r="515" spans="1:8" x14ac:dyDescent="0.35">
      <c r="A515" s="3">
        <v>3903</v>
      </c>
      <c r="B515" s="4" t="str">
        <f>VLOOKUP(A515,[1]RMS12_STORE!$2:$1864,2,FALSE)</f>
        <v>CAL-SHAWNESSY</v>
      </c>
      <c r="C515" s="4" t="s">
        <v>503</v>
      </c>
      <c r="D515" s="3" t="s">
        <v>504</v>
      </c>
      <c r="E515" s="3" t="s">
        <v>444</v>
      </c>
      <c r="F515" s="5">
        <v>611</v>
      </c>
      <c r="G515" s="6">
        <v>3.5974971782315506E-4</v>
      </c>
      <c r="H515" s="7" t="str">
        <f t="shared" ref="H515:H578" si="8">_xlfn.IFS(F515&gt;$J$5,"High Order",F515&gt;$J$4,"Medium Order",F515&gt;=$J$3,"Low Order")</f>
        <v>Medium Order</v>
      </c>
    </row>
    <row r="516" spans="1:8" x14ac:dyDescent="0.35">
      <c r="A516" s="3">
        <v>3904</v>
      </c>
      <c r="B516" s="4" t="str">
        <f>VLOOKUP(A516,[1]RMS12_STORE!$2:$1864,2,FALSE)</f>
        <v>EDMONTON-WEST</v>
      </c>
      <c r="C516" s="4" t="s">
        <v>505</v>
      </c>
      <c r="D516" s="3" t="s">
        <v>504</v>
      </c>
      <c r="E516" s="3" t="s">
        <v>444</v>
      </c>
      <c r="F516" s="5">
        <v>0</v>
      </c>
      <c r="G516" s="6">
        <v>0</v>
      </c>
      <c r="H516" s="7" t="str">
        <f t="shared" si="8"/>
        <v>Low Order</v>
      </c>
    </row>
    <row r="517" spans="1:8" x14ac:dyDescent="0.35">
      <c r="A517" s="3">
        <v>3905</v>
      </c>
      <c r="B517" s="4" t="str">
        <f>VLOOKUP(A517,[1]RMS12_STORE!$2:$1864,2,FALSE)</f>
        <v>KINGSTON, ON</v>
      </c>
      <c r="C517" s="4" t="s">
        <v>506</v>
      </c>
      <c r="D517" s="3" t="s">
        <v>443</v>
      </c>
      <c r="E517" s="3" t="s">
        <v>444</v>
      </c>
      <c r="F517" s="5">
        <v>2402</v>
      </c>
      <c r="G517" s="6">
        <v>1.4142697581198337E-3</v>
      </c>
      <c r="H517" s="7" t="str">
        <f t="shared" si="8"/>
        <v>Medium Order</v>
      </c>
    </row>
    <row r="518" spans="1:8" x14ac:dyDescent="0.35">
      <c r="A518" s="3">
        <v>3906</v>
      </c>
      <c r="B518" s="4" t="str">
        <f>VLOOKUP(A518,[1]RMS12_STORE!$2:$1864,2,FALSE)</f>
        <v>VANCOUVER ISLAND-NANAIMO</v>
      </c>
      <c r="C518" s="4" t="s">
        <v>507</v>
      </c>
      <c r="D518" s="3" t="s">
        <v>508</v>
      </c>
      <c r="E518" s="3" t="s">
        <v>444</v>
      </c>
      <c r="F518" s="5">
        <v>536</v>
      </c>
      <c r="G518" s="6">
        <v>3.1559058715746499E-4</v>
      </c>
      <c r="H518" s="7" t="str">
        <f t="shared" si="8"/>
        <v>Medium Order</v>
      </c>
    </row>
    <row r="519" spans="1:8" x14ac:dyDescent="0.35">
      <c r="A519" s="3">
        <v>3907</v>
      </c>
      <c r="B519" s="4" t="str">
        <f>VLOOKUP(A519,[1]RMS12_STORE!$2:$1864,2,FALSE)</f>
        <v>WINNIPEG-ST VITAL</v>
      </c>
      <c r="C519" s="4" t="s">
        <v>509</v>
      </c>
      <c r="D519" s="3" t="s">
        <v>510</v>
      </c>
      <c r="E519" s="3" t="s">
        <v>444</v>
      </c>
      <c r="F519" s="5">
        <v>576</v>
      </c>
      <c r="G519" s="6">
        <v>3.3914212351249967E-4</v>
      </c>
      <c r="H519" s="7" t="str">
        <f t="shared" si="8"/>
        <v>Medium Order</v>
      </c>
    </row>
    <row r="520" spans="1:8" x14ac:dyDescent="0.35">
      <c r="A520" s="3">
        <v>3908</v>
      </c>
      <c r="B520" s="4" t="str">
        <f>VLOOKUP(A520,[1]RMS12_STORE!$2:$1864,2,FALSE)</f>
        <v>EDMONTON-SOUTH</v>
      </c>
      <c r="C520" s="4" t="s">
        <v>505</v>
      </c>
      <c r="D520" s="3" t="s">
        <v>504</v>
      </c>
      <c r="E520" s="3" t="s">
        <v>444</v>
      </c>
      <c r="F520" s="5">
        <v>0</v>
      </c>
      <c r="G520" s="6">
        <v>0</v>
      </c>
      <c r="H520" s="7" t="str">
        <f t="shared" si="8"/>
        <v>Low Order</v>
      </c>
    </row>
    <row r="521" spans="1:8" x14ac:dyDescent="0.35">
      <c r="A521" s="3">
        <v>3909</v>
      </c>
      <c r="B521" s="4" t="str">
        <f>VLOOKUP(A521,[1]RMS12_STORE!$2:$1864,2,FALSE)</f>
        <v>CAMBRIDGE, ON</v>
      </c>
      <c r="C521" s="4" t="s">
        <v>67</v>
      </c>
      <c r="D521" s="3" t="s">
        <v>443</v>
      </c>
      <c r="E521" s="3" t="s">
        <v>444</v>
      </c>
      <c r="F521" s="5">
        <v>1634</v>
      </c>
      <c r="G521" s="6">
        <v>9.6208026010316755E-4</v>
      </c>
      <c r="H521" s="7" t="str">
        <f t="shared" si="8"/>
        <v>Medium Order</v>
      </c>
    </row>
    <row r="522" spans="1:8" x14ac:dyDescent="0.35">
      <c r="A522" s="3">
        <v>3910</v>
      </c>
      <c r="B522" s="4" t="str">
        <f>VLOOKUP(A522,[1]RMS12_STORE!$2:$1864,2,FALSE)</f>
        <v>RED DEER</v>
      </c>
      <c r="C522" s="4" t="s">
        <v>511</v>
      </c>
      <c r="D522" s="3" t="s">
        <v>504</v>
      </c>
      <c r="E522" s="3" t="s">
        <v>444</v>
      </c>
      <c r="F522" s="5">
        <v>971</v>
      </c>
      <c r="G522" s="6">
        <v>5.7171354501846738E-4</v>
      </c>
      <c r="H522" s="7" t="str">
        <f t="shared" si="8"/>
        <v>Medium Order</v>
      </c>
    </row>
    <row r="523" spans="1:8" x14ac:dyDescent="0.35">
      <c r="A523" s="3">
        <v>3912</v>
      </c>
      <c r="B523" s="4" t="str">
        <f>VLOOKUP(A523,[1]RMS12_STORE!$2:$1864,2,FALSE)</f>
        <v>CAL-NORTHEAST</v>
      </c>
      <c r="C523" s="4" t="s">
        <v>503</v>
      </c>
      <c r="D523" s="3" t="s">
        <v>504</v>
      </c>
      <c r="E523" s="3" t="s">
        <v>444</v>
      </c>
      <c r="F523" s="5">
        <v>3480</v>
      </c>
      <c r="G523" s="6">
        <v>2.0489836628880191E-3</v>
      </c>
      <c r="H523" s="7" t="str">
        <f t="shared" si="8"/>
        <v>High Order</v>
      </c>
    </row>
    <row r="524" spans="1:8" x14ac:dyDescent="0.35">
      <c r="A524" s="3">
        <v>3913</v>
      </c>
      <c r="B524" s="4" t="str">
        <f>VLOOKUP(A524,[1]RMS12_STORE!$2:$1864,2,FALSE)</f>
        <v>VAN-LANGLEY</v>
      </c>
      <c r="C524" s="4" t="s">
        <v>512</v>
      </c>
      <c r="D524" s="3" t="s">
        <v>508</v>
      </c>
      <c r="E524" s="3" t="s">
        <v>444</v>
      </c>
      <c r="F524" s="5">
        <v>0</v>
      </c>
      <c r="G524" s="6">
        <v>0</v>
      </c>
      <c r="H524" s="7" t="str">
        <f t="shared" si="8"/>
        <v>Low Order</v>
      </c>
    </row>
    <row r="525" spans="1:8" x14ac:dyDescent="0.35">
      <c r="A525" s="3">
        <v>3914</v>
      </c>
      <c r="B525" s="4" t="str">
        <f>VLOOKUP(A525,[1]RMS12_STORE!$2:$1864,2,FALSE)</f>
        <v>VAN-RICHMOND</v>
      </c>
      <c r="C525" s="4" t="s">
        <v>49</v>
      </c>
      <c r="D525" s="3" t="s">
        <v>508</v>
      </c>
      <c r="E525" s="3" t="s">
        <v>444</v>
      </c>
      <c r="F525" s="5">
        <v>559</v>
      </c>
      <c r="G525" s="6">
        <v>3.2913272056160994E-4</v>
      </c>
      <c r="H525" s="7" t="str">
        <f t="shared" si="8"/>
        <v>Medium Order</v>
      </c>
    </row>
    <row r="526" spans="1:8" x14ac:dyDescent="0.35">
      <c r="A526" s="3">
        <v>3915</v>
      </c>
      <c r="B526" s="4" t="str">
        <f>VLOOKUP(A526,[1]RMS12_STORE!$2:$1864,2,FALSE)</f>
        <v>VAN-PORT COQUITLAM</v>
      </c>
      <c r="C526" s="4" t="s">
        <v>513</v>
      </c>
      <c r="D526" s="3" t="s">
        <v>508</v>
      </c>
      <c r="E526" s="3" t="s">
        <v>444</v>
      </c>
      <c r="F526" s="5">
        <v>2389</v>
      </c>
      <c r="G526" s="6">
        <v>1.4066155088044475E-3</v>
      </c>
      <c r="H526" s="7" t="str">
        <f t="shared" si="8"/>
        <v>Medium Order</v>
      </c>
    </row>
    <row r="527" spans="1:8" x14ac:dyDescent="0.35">
      <c r="A527" s="3">
        <v>3916</v>
      </c>
      <c r="B527" s="4" t="str">
        <f>VLOOKUP(A527,[1]RMS12_STORE!$2:$1864,2,FALSE)</f>
        <v>GRANDE PRAIRIE</v>
      </c>
      <c r="C527" s="4" t="s">
        <v>514</v>
      </c>
      <c r="D527" s="3" t="s">
        <v>504</v>
      </c>
      <c r="E527" s="3" t="s">
        <v>444</v>
      </c>
      <c r="F527" s="5">
        <v>814</v>
      </c>
      <c r="G527" s="6">
        <v>4.7927376482495614E-4</v>
      </c>
      <c r="H527" s="7" t="str">
        <f t="shared" si="8"/>
        <v>Medium Order</v>
      </c>
    </row>
    <row r="528" spans="1:8" x14ac:dyDescent="0.35">
      <c r="A528" s="3">
        <v>3917</v>
      </c>
      <c r="B528" s="4" t="str">
        <f>VLOOKUP(A528,[1]RMS12_STORE!$2:$1864,2,FALSE)</f>
        <v>VAN-NORTH VANCOUVER</v>
      </c>
      <c r="C528" s="4" t="s">
        <v>515</v>
      </c>
      <c r="D528" s="3" t="s">
        <v>508</v>
      </c>
      <c r="E528" s="3" t="s">
        <v>444</v>
      </c>
      <c r="F528" s="5">
        <v>2628</v>
      </c>
      <c r="G528" s="6">
        <v>1.5473359385257798E-3</v>
      </c>
      <c r="H528" s="7" t="str">
        <f t="shared" si="8"/>
        <v>Medium Order</v>
      </c>
    </row>
    <row r="529" spans="1:8" x14ac:dyDescent="0.35">
      <c r="A529" s="3">
        <v>3918</v>
      </c>
      <c r="B529" s="4" t="str">
        <f>VLOOKUP(A529,[1]RMS12_STORE!$2:$1864,2,FALSE)</f>
        <v>MEDICINE HAT</v>
      </c>
      <c r="C529" s="4" t="s">
        <v>516</v>
      </c>
      <c r="D529" s="3" t="s">
        <v>504</v>
      </c>
      <c r="E529" s="3" t="s">
        <v>444</v>
      </c>
      <c r="F529" s="5">
        <v>8225</v>
      </c>
      <c r="G529" s="6">
        <v>4.8427846630040104E-3</v>
      </c>
      <c r="H529" s="7" t="str">
        <f t="shared" si="8"/>
        <v>High Order</v>
      </c>
    </row>
    <row r="530" spans="1:8" x14ac:dyDescent="0.35">
      <c r="A530" s="3">
        <v>3919</v>
      </c>
      <c r="B530" s="4" t="str">
        <f>VLOOKUP(A530,[1]RMS12_STORE!$2:$1864,2,FALSE)</f>
        <v>KAMLOOPS, BC</v>
      </c>
      <c r="C530" s="4" t="s">
        <v>517</v>
      </c>
      <c r="D530" s="3" t="s">
        <v>508</v>
      </c>
      <c r="E530" s="3" t="s">
        <v>444</v>
      </c>
      <c r="F530" s="5">
        <v>0</v>
      </c>
      <c r="G530" s="6">
        <v>0</v>
      </c>
      <c r="H530" s="7" t="str">
        <f t="shared" si="8"/>
        <v>Low Order</v>
      </c>
    </row>
    <row r="531" spans="1:8" x14ac:dyDescent="0.35">
      <c r="A531" s="3">
        <v>3920</v>
      </c>
      <c r="B531" s="4" t="str">
        <f>VLOOKUP(A531,[1]RMS12_STORE!$2:$1864,2,FALSE)</f>
        <v>WINNIPEG-POLO PARK</v>
      </c>
      <c r="C531" s="4" t="s">
        <v>509</v>
      </c>
      <c r="D531" s="3" t="s">
        <v>510</v>
      </c>
      <c r="E531" s="3" t="s">
        <v>444</v>
      </c>
      <c r="F531" s="5">
        <v>1031</v>
      </c>
      <c r="G531" s="6">
        <v>6.0704084955101937E-4</v>
      </c>
      <c r="H531" s="7" t="str">
        <f t="shared" si="8"/>
        <v>Medium Order</v>
      </c>
    </row>
    <row r="532" spans="1:8" x14ac:dyDescent="0.35">
      <c r="A532" s="3">
        <v>3921</v>
      </c>
      <c r="B532" s="4" t="str">
        <f>VLOOKUP(A532,[1]RMS12_STORE!$2:$1864,2,FALSE)</f>
        <v>LETHBRIDGE, AB</v>
      </c>
      <c r="C532" s="4" t="s">
        <v>518</v>
      </c>
      <c r="D532" s="3" t="s">
        <v>504</v>
      </c>
      <c r="E532" s="3" t="s">
        <v>444</v>
      </c>
      <c r="F532" s="5">
        <v>3366</v>
      </c>
      <c r="G532" s="6">
        <v>1.9818617842761702E-3</v>
      </c>
      <c r="H532" s="7" t="str">
        <f t="shared" si="8"/>
        <v>High Order</v>
      </c>
    </row>
    <row r="533" spans="1:8" x14ac:dyDescent="0.35">
      <c r="A533" s="3">
        <v>3922</v>
      </c>
      <c r="B533" s="4" t="str">
        <f>VLOOKUP(A533,[1]RMS12_STORE!$2:$1864,2,FALSE)</f>
        <v>VAN-ABBOTSFORD</v>
      </c>
      <c r="C533" s="4" t="s">
        <v>519</v>
      </c>
      <c r="D533" s="3" t="s">
        <v>508</v>
      </c>
      <c r="E533" s="3" t="s">
        <v>444</v>
      </c>
      <c r="F533" s="5">
        <v>2497</v>
      </c>
      <c r="G533" s="6">
        <v>1.4702046569630412E-3</v>
      </c>
      <c r="H533" s="7" t="str">
        <f t="shared" si="8"/>
        <v>Medium Order</v>
      </c>
    </row>
    <row r="534" spans="1:8" x14ac:dyDescent="0.35">
      <c r="A534" s="3">
        <v>3923</v>
      </c>
      <c r="B534" s="4" t="str">
        <f>VLOOKUP(A534,[1]RMS12_STORE!$2:$1864,2,FALSE)</f>
        <v>REGINA</v>
      </c>
      <c r="C534" s="4" t="s">
        <v>520</v>
      </c>
      <c r="D534" s="3" t="s">
        <v>521</v>
      </c>
      <c r="E534" s="3" t="s">
        <v>444</v>
      </c>
      <c r="F534" s="5">
        <v>1056</v>
      </c>
      <c r="G534" s="6">
        <v>6.2176055977291613E-4</v>
      </c>
      <c r="H534" s="7" t="str">
        <f t="shared" si="8"/>
        <v>Medium Order</v>
      </c>
    </row>
    <row r="535" spans="1:8" x14ac:dyDescent="0.35">
      <c r="A535" s="3">
        <v>3924</v>
      </c>
      <c r="B535" s="4" t="str">
        <f>VLOOKUP(A535,[1]RMS12_STORE!$2:$1864,2,FALSE)</f>
        <v>SASKATOON</v>
      </c>
      <c r="C535" s="4" t="s">
        <v>522</v>
      </c>
      <c r="D535" s="3" t="s">
        <v>521</v>
      </c>
      <c r="E535" s="3" t="s">
        <v>444</v>
      </c>
      <c r="F535" s="5">
        <v>939</v>
      </c>
      <c r="G535" s="6">
        <v>5.5287231593443957E-4</v>
      </c>
      <c r="H535" s="7" t="str">
        <f t="shared" si="8"/>
        <v>Medium Order</v>
      </c>
    </row>
    <row r="536" spans="1:8" x14ac:dyDescent="0.35">
      <c r="A536" s="3">
        <v>3925</v>
      </c>
      <c r="B536" s="4" t="str">
        <f>VLOOKUP(A536,[1]RMS12_STORE!$2:$1864,2,FALSE)</f>
        <v>EDMONTON- NORTH</v>
      </c>
      <c r="C536" s="4" t="s">
        <v>505</v>
      </c>
      <c r="D536" s="3" t="s">
        <v>504</v>
      </c>
      <c r="E536" s="3" t="s">
        <v>444</v>
      </c>
      <c r="F536" s="5">
        <v>3663</v>
      </c>
      <c r="G536" s="6">
        <v>2.1567319417123026E-3</v>
      </c>
      <c r="H536" s="7" t="str">
        <f t="shared" si="8"/>
        <v>High Order</v>
      </c>
    </row>
    <row r="537" spans="1:8" x14ac:dyDescent="0.35">
      <c r="A537" s="3">
        <v>3926</v>
      </c>
      <c r="B537" s="4" t="str">
        <f>VLOOKUP(A537,[1]RMS12_STORE!$2:$1864,2,FALSE)</f>
        <v>WINDSOR, ON</v>
      </c>
      <c r="C537" s="4" t="s">
        <v>523</v>
      </c>
      <c r="D537" s="3" t="s">
        <v>443</v>
      </c>
      <c r="E537" s="3" t="s">
        <v>444</v>
      </c>
      <c r="F537" s="5">
        <v>0</v>
      </c>
      <c r="G537" s="6">
        <v>0</v>
      </c>
      <c r="H537" s="7" t="str">
        <f t="shared" si="8"/>
        <v>Low Order</v>
      </c>
    </row>
    <row r="538" spans="1:8" x14ac:dyDescent="0.35">
      <c r="A538" s="3">
        <v>3927</v>
      </c>
      <c r="B538" s="4" t="str">
        <f>VLOOKUP(A538,[1]RMS12_STORE!$2:$1864,2,FALSE)</f>
        <v>TOR-NEW MARKET</v>
      </c>
      <c r="C538" s="4" t="s">
        <v>524</v>
      </c>
      <c r="D538" s="3" t="s">
        <v>443</v>
      </c>
      <c r="E538" s="3" t="s">
        <v>444</v>
      </c>
      <c r="F538" s="5">
        <v>2020</v>
      </c>
      <c r="G538" s="6">
        <v>1.1893525859292525E-3</v>
      </c>
      <c r="H538" s="7" t="str">
        <f t="shared" si="8"/>
        <v>Medium Order</v>
      </c>
    </row>
    <row r="539" spans="1:8" x14ac:dyDescent="0.35">
      <c r="A539" s="3">
        <v>3929</v>
      </c>
      <c r="B539" s="4" t="str">
        <f>VLOOKUP(A539,[1]RMS12_STORE!$2:$1864,2,FALSE)</f>
        <v>KELOWNA, BC</v>
      </c>
      <c r="C539" s="4" t="s">
        <v>525</v>
      </c>
      <c r="D539" s="3" t="s">
        <v>508</v>
      </c>
      <c r="E539" s="3" t="s">
        <v>444</v>
      </c>
      <c r="F539" s="5">
        <v>0</v>
      </c>
      <c r="G539" s="6">
        <v>0</v>
      </c>
      <c r="H539" s="7" t="str">
        <f t="shared" si="8"/>
        <v>Low Order</v>
      </c>
    </row>
    <row r="540" spans="1:8" x14ac:dyDescent="0.35">
      <c r="A540" s="3">
        <v>3930</v>
      </c>
      <c r="B540" s="4" t="str">
        <f>VLOOKUP(A540,[1]RMS12_STORE!$2:$1864,2,FALSE)</f>
        <v>EDMONTON- NORTHEAST</v>
      </c>
      <c r="C540" s="4" t="s">
        <v>505</v>
      </c>
      <c r="D540" s="3" t="s">
        <v>504</v>
      </c>
      <c r="E540" s="3" t="s">
        <v>444</v>
      </c>
      <c r="F540" s="5">
        <v>3533</v>
      </c>
      <c r="G540" s="6">
        <v>2.08018944855844E-3</v>
      </c>
      <c r="H540" s="7" t="str">
        <f t="shared" si="8"/>
        <v>High Order</v>
      </c>
    </row>
    <row r="541" spans="1:8" x14ac:dyDescent="0.35">
      <c r="A541" s="3">
        <v>3931</v>
      </c>
      <c r="B541" s="4" t="str">
        <f>VLOOKUP(A541,[1]RMS12_STORE!$2:$1864,2,FALSE)</f>
        <v>CAL-STONEY TRAIL</v>
      </c>
      <c r="C541" s="4" t="s">
        <v>503</v>
      </c>
      <c r="D541" s="3" t="s">
        <v>504</v>
      </c>
      <c r="E541" s="3" t="s">
        <v>444</v>
      </c>
      <c r="F541" s="5">
        <v>700</v>
      </c>
      <c r="G541" s="6">
        <v>4.1215188621310727E-4</v>
      </c>
      <c r="H541" s="7" t="str">
        <f t="shared" si="8"/>
        <v>Medium Order</v>
      </c>
    </row>
    <row r="542" spans="1:8" x14ac:dyDescent="0.35">
      <c r="A542" s="3">
        <v>3932</v>
      </c>
      <c r="B542" s="4" t="str">
        <f>VLOOKUP(A542,[1]RMS12_STORE!$2:$1864,2,FALSE)</f>
        <v>TOR-OSHAWA</v>
      </c>
      <c r="C542" s="4" t="s">
        <v>526</v>
      </c>
      <c r="D542" s="3" t="s">
        <v>443</v>
      </c>
      <c r="E542" s="3" t="s">
        <v>444</v>
      </c>
      <c r="F542" s="5">
        <v>273</v>
      </c>
      <c r="G542" s="6">
        <v>1.6073923562311184E-4</v>
      </c>
      <c r="H542" s="7" t="str">
        <f t="shared" si="8"/>
        <v>Medium Order</v>
      </c>
    </row>
    <row r="543" spans="1:8" x14ac:dyDescent="0.35">
      <c r="A543" s="3">
        <v>3933</v>
      </c>
      <c r="B543" s="4" t="str">
        <f>VLOOKUP(A543,[1]RMS12_STORE!$2:$1864,2,FALSE)</f>
        <v>TOR-WOODBRIDGE</v>
      </c>
      <c r="C543" s="4" t="s">
        <v>527</v>
      </c>
      <c r="D543" s="3" t="s">
        <v>443</v>
      </c>
      <c r="E543" s="3" t="s">
        <v>444</v>
      </c>
      <c r="F543" s="5">
        <v>1828</v>
      </c>
      <c r="G543" s="6">
        <v>1.0763052114250858E-3</v>
      </c>
      <c r="H543" s="7" t="str">
        <f t="shared" si="8"/>
        <v>Medium Order</v>
      </c>
    </row>
    <row r="544" spans="1:8" x14ac:dyDescent="0.35">
      <c r="A544" s="3">
        <v>3934</v>
      </c>
      <c r="B544" s="4" t="str">
        <f>VLOOKUP(A544,[1]RMS12_STORE!$2:$1864,2,FALSE)</f>
        <v>VAN-WEST VANCOUVER</v>
      </c>
      <c r="C544" s="4" t="s">
        <v>528</v>
      </c>
      <c r="D544" s="3" t="s">
        <v>508</v>
      </c>
      <c r="E544" s="3" t="s">
        <v>444</v>
      </c>
      <c r="F544" s="5">
        <v>2898</v>
      </c>
      <c r="G544" s="6">
        <v>1.7063088089222639E-3</v>
      </c>
      <c r="H544" s="7" t="str">
        <f t="shared" si="8"/>
        <v>High Order</v>
      </c>
    </row>
    <row r="545" spans="1:8" x14ac:dyDescent="0.35">
      <c r="A545" s="3">
        <v>3935</v>
      </c>
      <c r="B545" s="4" t="str">
        <f>VLOOKUP(A545,[1]RMS12_STORE!$2:$1864,2,FALSE)</f>
        <v>CAL-HARVEST HILLS</v>
      </c>
      <c r="C545" s="4" t="s">
        <v>503</v>
      </c>
      <c r="D545" s="3" t="s">
        <v>504</v>
      </c>
      <c r="E545" s="3" t="s">
        <v>444</v>
      </c>
      <c r="F545" s="5">
        <v>3615</v>
      </c>
      <c r="G545" s="6">
        <v>2.1284700980862608E-3</v>
      </c>
      <c r="H545" s="7" t="str">
        <f t="shared" si="8"/>
        <v>High Order</v>
      </c>
    </row>
    <row r="546" spans="1:8" x14ac:dyDescent="0.35">
      <c r="A546" s="3">
        <v>3936</v>
      </c>
      <c r="B546" s="4" t="str">
        <f>VLOOKUP(A546,[1]RMS12_STORE!$2:$1864,2,FALSE)</f>
        <v>SUDBURY</v>
      </c>
      <c r="C546" s="4" t="s">
        <v>529</v>
      </c>
      <c r="D546" s="3" t="s">
        <v>443</v>
      </c>
      <c r="E546" s="3" t="s">
        <v>444</v>
      </c>
      <c r="F546" s="5">
        <v>1948</v>
      </c>
      <c r="G546" s="6">
        <v>1.1469598204901898E-3</v>
      </c>
      <c r="H546" s="7" t="str">
        <f t="shared" si="8"/>
        <v>Medium Order</v>
      </c>
    </row>
    <row r="547" spans="1:8" x14ac:dyDescent="0.35">
      <c r="A547" s="3">
        <v>3937</v>
      </c>
      <c r="B547" s="4" t="str">
        <f>VLOOKUP(A547,[1]RMS12_STORE!$2:$1864,2,FALSE)</f>
        <v>CAL-DEERFOOT TRAIL</v>
      </c>
      <c r="C547" s="4" t="s">
        <v>503</v>
      </c>
      <c r="D547" s="3" t="s">
        <v>504</v>
      </c>
      <c r="E547" s="3" t="s">
        <v>444</v>
      </c>
      <c r="F547" s="5">
        <v>860</v>
      </c>
      <c r="G547" s="6">
        <v>5.0635803163324609E-4</v>
      </c>
      <c r="H547" s="7" t="str">
        <f t="shared" si="8"/>
        <v>Medium Order</v>
      </c>
    </row>
    <row r="548" spans="1:8" x14ac:dyDescent="0.35">
      <c r="A548" s="3">
        <v>3938</v>
      </c>
      <c r="B548" s="4" t="str">
        <f>VLOOKUP(A548,[1]RMS12_STORE!$2:$1864,2,FALSE)</f>
        <v>PETERBOROUGH</v>
      </c>
      <c r="C548" s="4" t="s">
        <v>530</v>
      </c>
      <c r="D548" s="3" t="s">
        <v>443</v>
      </c>
      <c r="E548" s="3" t="s">
        <v>444</v>
      </c>
      <c r="F548" s="5">
        <v>1023</v>
      </c>
      <c r="G548" s="6">
        <v>6.0233054228001244E-4</v>
      </c>
      <c r="H548" s="7" t="str">
        <f t="shared" si="8"/>
        <v>Medium Order</v>
      </c>
    </row>
    <row r="549" spans="1:8" x14ac:dyDescent="0.35">
      <c r="A549" s="3">
        <v>3939</v>
      </c>
      <c r="B549" s="4" t="str">
        <f>VLOOKUP(A549,[1]RMS12_STORE!$2:$1864,2,FALSE)</f>
        <v>MONCTON</v>
      </c>
      <c r="C549" s="4" t="s">
        <v>531</v>
      </c>
      <c r="D549" s="3" t="s">
        <v>532</v>
      </c>
      <c r="E549" s="3" t="s">
        <v>444</v>
      </c>
      <c r="F549" s="5">
        <v>0</v>
      </c>
      <c r="G549" s="6">
        <v>0</v>
      </c>
      <c r="H549" s="7" t="str">
        <f t="shared" si="8"/>
        <v>Low Order</v>
      </c>
    </row>
    <row r="550" spans="1:8" x14ac:dyDescent="0.35">
      <c r="A550" s="3">
        <v>3940</v>
      </c>
      <c r="B550" s="4" t="str">
        <f>VLOOKUP(A550,[1]RMS12_STORE!$2:$1864,2,FALSE)</f>
        <v>EDMONTON-SHERWOOD PARK</v>
      </c>
      <c r="C550" s="4" t="s">
        <v>533</v>
      </c>
      <c r="D550" s="3" t="s">
        <v>504</v>
      </c>
      <c r="E550" s="3" t="s">
        <v>444</v>
      </c>
      <c r="F550" s="5">
        <v>790</v>
      </c>
      <c r="G550" s="6">
        <v>4.6514284301193531E-4</v>
      </c>
      <c r="H550" s="7" t="str">
        <f t="shared" si="8"/>
        <v>Medium Order</v>
      </c>
    </row>
    <row r="551" spans="1:8" x14ac:dyDescent="0.35">
      <c r="A551" s="3">
        <v>3941</v>
      </c>
      <c r="B551" s="4" t="str">
        <f>VLOOKUP(A551,[1]RMS12_STORE!$2:$1864,2,FALSE)</f>
        <v>ST. JOHN'S, NL</v>
      </c>
      <c r="C551" s="4" t="s">
        <v>534</v>
      </c>
      <c r="D551" s="3" t="s">
        <v>535</v>
      </c>
      <c r="E551" s="3" t="s">
        <v>444</v>
      </c>
      <c r="F551" s="5">
        <v>0</v>
      </c>
      <c r="G551" s="6">
        <v>0</v>
      </c>
      <c r="H551" s="7" t="str">
        <f t="shared" si="8"/>
        <v>Low Order</v>
      </c>
    </row>
    <row r="552" spans="1:8" x14ac:dyDescent="0.35">
      <c r="A552" s="3">
        <v>3942</v>
      </c>
      <c r="B552" s="4" t="str">
        <f>VLOOKUP(A552,[1]RMS12_STORE!$2:$1864,2,FALSE)</f>
        <v>BELLEVILLE</v>
      </c>
      <c r="C552" s="4" t="s">
        <v>536</v>
      </c>
      <c r="D552" s="3" t="s">
        <v>443</v>
      </c>
      <c r="E552" s="3" t="s">
        <v>444</v>
      </c>
      <c r="F552" s="5">
        <v>8519</v>
      </c>
      <c r="G552" s="6">
        <v>5.0158884552135149E-3</v>
      </c>
      <c r="H552" s="7" t="str">
        <f t="shared" si="8"/>
        <v>High Order</v>
      </c>
    </row>
    <row r="553" spans="1:8" x14ac:dyDescent="0.35">
      <c r="A553" s="3">
        <v>3943</v>
      </c>
      <c r="B553" s="4" t="str">
        <f>VLOOKUP(A553,[1]RMS12_STORE!$2:$1864,2,FALSE)</f>
        <v>LONDON-WONDERLAND RD</v>
      </c>
      <c r="C553" s="4" t="s">
        <v>447</v>
      </c>
      <c r="D553" s="3" t="s">
        <v>443</v>
      </c>
      <c r="E553" s="3" t="s">
        <v>444</v>
      </c>
      <c r="F553" s="5">
        <v>1495</v>
      </c>
      <c r="G553" s="6">
        <v>8.8023867126942187E-4</v>
      </c>
      <c r="H553" s="7" t="str">
        <f t="shared" si="8"/>
        <v>Medium Order</v>
      </c>
    </row>
    <row r="554" spans="1:8" x14ac:dyDescent="0.35">
      <c r="A554" s="3">
        <v>3944</v>
      </c>
      <c r="B554" s="4" t="str">
        <f>VLOOKUP(A554,[1]RMS12_STORE!$2:$1864,2,FALSE)</f>
        <v>HALIFAX</v>
      </c>
      <c r="C554" s="4" t="s">
        <v>537</v>
      </c>
      <c r="D554" s="3" t="s">
        <v>538</v>
      </c>
      <c r="E554" s="3" t="s">
        <v>444</v>
      </c>
      <c r="F554" s="5">
        <v>2904</v>
      </c>
      <c r="G554" s="6">
        <v>1.7098415393755192E-3</v>
      </c>
      <c r="H554" s="7" t="str">
        <f t="shared" si="8"/>
        <v>High Order</v>
      </c>
    </row>
    <row r="555" spans="1:8" x14ac:dyDescent="0.35">
      <c r="A555" s="3">
        <v>3945</v>
      </c>
      <c r="B555" s="4" t="str">
        <f>VLOOKUP(A555,[1]RMS12_STORE!$2:$1864,2,FALSE)</f>
        <v>CHARLOTTETOWN</v>
      </c>
      <c r="C555" s="4" t="s">
        <v>539</v>
      </c>
      <c r="D555" s="3" t="s">
        <v>540</v>
      </c>
      <c r="E555" s="3" t="s">
        <v>444</v>
      </c>
      <c r="F555" s="5">
        <v>1207</v>
      </c>
      <c r="G555" s="6">
        <v>7.1066760951317203E-4</v>
      </c>
      <c r="H555" s="7" t="str">
        <f t="shared" si="8"/>
        <v>Medium Order</v>
      </c>
    </row>
    <row r="556" spans="1:8" x14ac:dyDescent="0.35">
      <c r="A556" s="3">
        <v>3946</v>
      </c>
      <c r="B556" s="4" t="str">
        <f>VLOOKUP(A556,[1]RMS12_STORE!$2:$1864,2,FALSE)</f>
        <v>SAINT JOHN, NB</v>
      </c>
      <c r="C556" s="4" t="s">
        <v>541</v>
      </c>
      <c r="D556" s="3" t="s">
        <v>532</v>
      </c>
      <c r="E556" s="3" t="s">
        <v>444</v>
      </c>
      <c r="F556" s="5">
        <v>1844</v>
      </c>
      <c r="G556" s="6">
        <v>1.0857258259670997E-3</v>
      </c>
      <c r="H556" s="7" t="str">
        <f t="shared" si="8"/>
        <v>Medium Order</v>
      </c>
    </row>
    <row r="557" spans="1:8" x14ac:dyDescent="0.35">
      <c r="A557" s="3">
        <v>3947</v>
      </c>
      <c r="B557" s="4" t="str">
        <f>VLOOKUP(A557,[1]RMS12_STORE!$2:$1864,2,FALSE)</f>
        <v>VAN-PITT MEADOWS</v>
      </c>
      <c r="C557" s="4" t="s">
        <v>542</v>
      </c>
      <c r="D557" s="3" t="s">
        <v>508</v>
      </c>
      <c r="E557" s="3" t="s">
        <v>444</v>
      </c>
      <c r="F557" s="5">
        <v>6547</v>
      </c>
      <c r="G557" s="6">
        <v>3.8547977129103047E-3</v>
      </c>
      <c r="H557" s="7" t="str">
        <f t="shared" si="8"/>
        <v>High Order</v>
      </c>
    </row>
    <row r="558" spans="1:8" x14ac:dyDescent="0.35">
      <c r="A558" s="3">
        <v>3948</v>
      </c>
      <c r="B558" s="4" t="str">
        <f>VLOOKUP(A558,[1]RMS12_STORE!$2:$1864,2,FALSE)</f>
        <v>OTTAWA-ORLEANS</v>
      </c>
      <c r="C558" s="4" t="s">
        <v>543</v>
      </c>
      <c r="D558" s="3" t="s">
        <v>443</v>
      </c>
      <c r="E558" s="3" t="s">
        <v>444</v>
      </c>
      <c r="F558" s="5">
        <v>3215</v>
      </c>
      <c r="G558" s="6">
        <v>1.8929547345359139E-3</v>
      </c>
      <c r="H558" s="7" t="str">
        <f t="shared" si="8"/>
        <v>High Order</v>
      </c>
    </row>
    <row r="559" spans="1:8" x14ac:dyDescent="0.35">
      <c r="A559" s="3">
        <v>3949</v>
      </c>
      <c r="B559" s="4" t="str">
        <f>VLOOKUP(A559,[1]RMS12_STORE!$2:$1864,2,FALSE)</f>
        <v>TOR-RICHMOND HILL</v>
      </c>
      <c r="C559" s="4" t="s">
        <v>544</v>
      </c>
      <c r="D559" s="3" t="s">
        <v>443</v>
      </c>
      <c r="E559" s="3" t="s">
        <v>444</v>
      </c>
      <c r="F559" s="5">
        <v>4030</v>
      </c>
      <c r="G559" s="6">
        <v>2.3728172877697461E-3</v>
      </c>
      <c r="H559" s="7" t="str">
        <f t="shared" si="8"/>
        <v>High Order</v>
      </c>
    </row>
    <row r="560" spans="1:8" x14ac:dyDescent="0.35">
      <c r="A560" s="3">
        <v>3950</v>
      </c>
      <c r="B560" s="4" t="str">
        <f>VLOOKUP(A560,[1]RMS12_STORE!$2:$1864,2,FALSE)</f>
        <v>VAN-BURNABY</v>
      </c>
      <c r="C560" s="4" t="s">
        <v>545</v>
      </c>
      <c r="D560" s="3" t="s">
        <v>508</v>
      </c>
      <c r="E560" s="3" t="s">
        <v>444</v>
      </c>
      <c r="F560" s="5">
        <v>0</v>
      </c>
      <c r="G560" s="6">
        <v>0</v>
      </c>
      <c r="H560" s="7" t="str">
        <f t="shared" si="8"/>
        <v>Low Order</v>
      </c>
    </row>
    <row r="561" spans="1:8" x14ac:dyDescent="0.35">
      <c r="A561" s="3">
        <v>3951</v>
      </c>
      <c r="B561" s="4" t="str">
        <f>VLOOKUP(A561,[1]RMS12_STORE!$2:$1864,2,FALSE)</f>
        <v>VANCOUVER ISLAND-LAN</v>
      </c>
      <c r="C561" s="4" t="s">
        <v>546</v>
      </c>
      <c r="D561" s="3" t="s">
        <v>508</v>
      </c>
      <c r="E561" s="3" t="s">
        <v>444</v>
      </c>
      <c r="F561" s="5">
        <v>399</v>
      </c>
      <c r="G561" s="6">
        <v>2.3492657514147114E-4</v>
      </c>
      <c r="H561" s="7" t="str">
        <f t="shared" si="8"/>
        <v>Medium Order</v>
      </c>
    </row>
    <row r="562" spans="1:8" x14ac:dyDescent="0.35">
      <c r="A562" s="3">
        <v>3952</v>
      </c>
      <c r="B562" s="4" t="str">
        <f>VLOOKUP(A562,[1]RMS12_STORE!$2:$1864,2,FALSE)</f>
        <v>TOR-MISSISSAUGA WINSTON CHURCHILL BLVD</v>
      </c>
      <c r="C562" s="4" t="s">
        <v>547</v>
      </c>
      <c r="D562" s="3" t="s">
        <v>443</v>
      </c>
      <c r="E562" s="3" t="s">
        <v>444</v>
      </c>
      <c r="F562" s="5">
        <v>2325</v>
      </c>
      <c r="G562" s="6">
        <v>1.3689330506363919E-3</v>
      </c>
      <c r="H562" s="7" t="str">
        <f t="shared" si="8"/>
        <v>Medium Order</v>
      </c>
    </row>
    <row r="563" spans="1:8" x14ac:dyDescent="0.35">
      <c r="A563" s="3">
        <v>3953</v>
      </c>
      <c r="B563" s="4" t="str">
        <f>VLOOKUP(A563,[1]RMS12_STORE!$2:$1864,2,FALSE)</f>
        <v>ST.CATHERINES, ON</v>
      </c>
      <c r="C563" s="4" t="s">
        <v>548</v>
      </c>
      <c r="D563" s="3" t="s">
        <v>443</v>
      </c>
      <c r="E563" s="3" t="s">
        <v>444</v>
      </c>
      <c r="F563" s="5">
        <v>1293</v>
      </c>
      <c r="G563" s="6">
        <v>7.6130341267649667E-4</v>
      </c>
      <c r="H563" s="7" t="str">
        <f t="shared" si="8"/>
        <v>Medium Order</v>
      </c>
    </row>
    <row r="564" spans="1:8" x14ac:dyDescent="0.35">
      <c r="A564" s="3">
        <v>3954</v>
      </c>
      <c r="B564" s="4" t="str">
        <f>VLOOKUP(A564,[1]RMS12_STORE!$2:$1864,2,FALSE)</f>
        <v>THUNDER BAY, ON</v>
      </c>
      <c r="C564" s="4" t="s">
        <v>549</v>
      </c>
      <c r="D564" s="3" t="s">
        <v>443</v>
      </c>
      <c r="E564" s="3" t="s">
        <v>444</v>
      </c>
      <c r="F564" s="5">
        <v>1066</v>
      </c>
      <c r="G564" s="6">
        <v>6.2764844386167481E-4</v>
      </c>
      <c r="H564" s="7" t="str">
        <f t="shared" si="8"/>
        <v>Medium Order</v>
      </c>
    </row>
    <row r="565" spans="1:8" x14ac:dyDescent="0.35">
      <c r="A565" s="3">
        <v>3955</v>
      </c>
      <c r="B565" s="4" t="str">
        <f>VLOOKUP(A565,[1]RMS12_STORE!$2:$1864,2,FALSE)</f>
        <v>DARTMOUTH, NS</v>
      </c>
      <c r="C565" s="4" t="s">
        <v>550</v>
      </c>
      <c r="D565" s="3" t="s">
        <v>538</v>
      </c>
      <c r="E565" s="3" t="s">
        <v>444</v>
      </c>
      <c r="F565" s="5">
        <v>1440</v>
      </c>
      <c r="G565" s="6">
        <v>8.4785530878124917E-4</v>
      </c>
      <c r="H565" s="7" t="str">
        <f t="shared" si="8"/>
        <v>Medium Order</v>
      </c>
    </row>
    <row r="566" spans="1:8" x14ac:dyDescent="0.35">
      <c r="A566" s="3">
        <v>3956</v>
      </c>
      <c r="B566" s="4" t="str">
        <f>VLOOKUP(A566,[1]RMS12_STORE!$2:$1864,2,FALSE)</f>
        <v>BRANDON, MB</v>
      </c>
      <c r="C566" s="4" t="s">
        <v>551</v>
      </c>
      <c r="D566" s="3" t="s">
        <v>510</v>
      </c>
      <c r="E566" s="3" t="s">
        <v>444</v>
      </c>
      <c r="F566" s="5">
        <v>1356</v>
      </c>
      <c r="G566" s="6">
        <v>7.9839708243567629E-4</v>
      </c>
      <c r="H566" s="7" t="str">
        <f t="shared" si="8"/>
        <v>Medium Order</v>
      </c>
    </row>
    <row r="567" spans="1:8" x14ac:dyDescent="0.35">
      <c r="A567" s="3">
        <v>3957</v>
      </c>
      <c r="B567" s="4" t="str">
        <f>VLOOKUP(A567,[1]RMS12_STORE!$2:$1864,2,FALSE)</f>
        <v>FREDERICTON, NB</v>
      </c>
      <c r="C567" s="4" t="s">
        <v>552</v>
      </c>
      <c r="D567" s="3" t="s">
        <v>532</v>
      </c>
      <c r="E567" s="3" t="s">
        <v>444</v>
      </c>
      <c r="F567" s="5">
        <v>1804</v>
      </c>
      <c r="G567" s="6">
        <v>1.0621742896120649E-3</v>
      </c>
      <c r="H567" s="7" t="str">
        <f t="shared" si="8"/>
        <v>Medium Order</v>
      </c>
    </row>
    <row r="568" spans="1:8" x14ac:dyDescent="0.35">
      <c r="A568" s="3">
        <v>3958</v>
      </c>
      <c r="B568" s="4" t="str">
        <f>VLOOKUP(A568,[1]RMS12_STORE!$2:$1864,2,FALSE)</f>
        <v>SYDNEY, NS</v>
      </c>
      <c r="C568" s="4" t="s">
        <v>553</v>
      </c>
      <c r="D568" s="3" t="s">
        <v>538</v>
      </c>
      <c r="E568" s="3" t="s">
        <v>444</v>
      </c>
      <c r="F568" s="5">
        <v>3388</v>
      </c>
      <c r="G568" s="6">
        <v>1.9948151292714391E-3</v>
      </c>
      <c r="H568" s="7" t="str">
        <f t="shared" si="8"/>
        <v>High Order</v>
      </c>
    </row>
    <row r="569" spans="1:8" x14ac:dyDescent="0.35">
      <c r="A569" s="3">
        <v>3962</v>
      </c>
      <c r="B569" s="4" t="str">
        <f>VLOOKUP(A569,[1]RMS12_STORE!$2:$1864,2,FALSE)</f>
        <v>PRINCE GEORGE, BC</v>
      </c>
      <c r="C569" s="4" t="s">
        <v>554</v>
      </c>
      <c r="D569" s="3" t="s">
        <v>508</v>
      </c>
      <c r="E569" s="3" t="s">
        <v>444</v>
      </c>
      <c r="F569" s="5">
        <v>2751</v>
      </c>
      <c r="G569" s="6">
        <v>1.6197569128175114E-3</v>
      </c>
      <c r="H569" s="7" t="str">
        <f t="shared" si="8"/>
        <v>High Order</v>
      </c>
    </row>
    <row r="570" spans="1:8" x14ac:dyDescent="0.35">
      <c r="A570" s="3">
        <v>3965</v>
      </c>
      <c r="B570" s="4" t="str">
        <f>VLOOKUP(A570,[1]RMS12_STORE!$2:$1864,2,FALSE)</f>
        <v>NIAGARA FALLS, ON</v>
      </c>
      <c r="C570" s="4" t="s">
        <v>555</v>
      </c>
      <c r="D570" s="3" t="s">
        <v>443</v>
      </c>
      <c r="E570" s="3" t="s">
        <v>444</v>
      </c>
      <c r="F570" s="5">
        <v>1361</v>
      </c>
      <c r="G570" s="6">
        <v>8.0134102448005569E-4</v>
      </c>
      <c r="H570" s="7" t="str">
        <f t="shared" si="8"/>
        <v>Medium Order</v>
      </c>
    </row>
    <row r="571" spans="1:8" x14ac:dyDescent="0.35">
      <c r="A571" s="3">
        <v>3966</v>
      </c>
      <c r="B571" s="4" t="str">
        <f>VLOOKUP(A571,[1]RMS12_STORE!$2:$1864,2,FALSE)</f>
        <v>TOR-HAMILTON</v>
      </c>
      <c r="C571" s="4" t="s">
        <v>556</v>
      </c>
      <c r="D571" s="3" t="s">
        <v>443</v>
      </c>
      <c r="E571" s="3" t="s">
        <v>444</v>
      </c>
      <c r="F571" s="5">
        <v>1373</v>
      </c>
      <c r="G571" s="6">
        <v>8.0840648538656613E-4</v>
      </c>
      <c r="H571" s="7" t="str">
        <f t="shared" si="8"/>
        <v>Medium Order</v>
      </c>
    </row>
    <row r="572" spans="1:8" x14ac:dyDescent="0.35">
      <c r="A572" s="3">
        <v>3968</v>
      </c>
      <c r="B572" s="4" t="str">
        <f>VLOOKUP(A572,[1]RMS12_STORE!$2:$1864,2,FALSE)</f>
        <v>OTTAWA-KANATA</v>
      </c>
      <c r="C572" s="4" t="s">
        <v>557</v>
      </c>
      <c r="D572" s="3" t="s">
        <v>443</v>
      </c>
      <c r="E572" s="3" t="s">
        <v>444</v>
      </c>
      <c r="F572" s="5">
        <v>947</v>
      </c>
      <c r="G572" s="6">
        <v>5.5758262320544649E-4</v>
      </c>
      <c r="H572" s="7" t="str">
        <f t="shared" si="8"/>
        <v>Medium Order</v>
      </c>
    </row>
    <row r="573" spans="1:8" x14ac:dyDescent="0.35">
      <c r="A573" s="3">
        <v>3974</v>
      </c>
      <c r="B573" s="4" t="str">
        <f>VLOOKUP(A573,[1]RMS12_STORE!$2:$1864,2,FALSE)</f>
        <v>VAN-BROADWAY</v>
      </c>
      <c r="C573" s="4" t="s">
        <v>558</v>
      </c>
      <c r="D573" s="3" t="s">
        <v>508</v>
      </c>
      <c r="E573" s="3" t="s">
        <v>444</v>
      </c>
      <c r="F573" s="5">
        <v>0</v>
      </c>
      <c r="G573" s="6">
        <v>0</v>
      </c>
      <c r="H573" s="7" t="str">
        <f t="shared" si="8"/>
        <v>Low Order</v>
      </c>
    </row>
    <row r="574" spans="1:8" x14ac:dyDescent="0.35">
      <c r="A574" s="3">
        <v>3977</v>
      </c>
      <c r="B574" s="4" t="str">
        <f>VLOOKUP(A574,[1]RMS12_STORE!$2:$1864,2,FALSE)</f>
        <v>OKOTOKS, AB</v>
      </c>
      <c r="C574" s="4" t="s">
        <v>559</v>
      </c>
      <c r="D574" s="3" t="s">
        <v>504</v>
      </c>
      <c r="E574" s="3" t="s">
        <v>444</v>
      </c>
      <c r="F574" s="5">
        <v>1034</v>
      </c>
      <c r="G574" s="6">
        <v>6.08807214777647E-4</v>
      </c>
      <c r="H574" s="7" t="str">
        <f t="shared" si="8"/>
        <v>Medium Order</v>
      </c>
    </row>
    <row r="575" spans="1:8" x14ac:dyDescent="0.35">
      <c r="A575" s="3">
        <v>3978</v>
      </c>
      <c r="B575" s="4" t="str">
        <f>VLOOKUP(A575,[1]RMS12_STORE!$2:$1864,2,FALSE)</f>
        <v>NEW MINAS, NS</v>
      </c>
      <c r="C575" s="4" t="s">
        <v>560</v>
      </c>
      <c r="D575" s="3" t="s">
        <v>538</v>
      </c>
      <c r="E575" s="3" t="s">
        <v>444</v>
      </c>
      <c r="F575" s="5">
        <v>1666</v>
      </c>
      <c r="G575" s="6">
        <v>9.8092148918719536E-4</v>
      </c>
      <c r="H575" s="7" t="str">
        <f t="shared" si="8"/>
        <v>Medium Order</v>
      </c>
    </row>
    <row r="576" spans="1:8" x14ac:dyDescent="0.35">
      <c r="A576" s="3">
        <v>3980</v>
      </c>
      <c r="B576" s="4" t="str">
        <f>VLOOKUP(A576,[1]RMS12_STORE!$2:$1864,2,FALSE)</f>
        <v>OTTAWA-TRAIN YARDS</v>
      </c>
      <c r="C576" s="4" t="s">
        <v>446</v>
      </c>
      <c r="D576" s="3" t="s">
        <v>443</v>
      </c>
      <c r="E576" s="3" t="s">
        <v>444</v>
      </c>
      <c r="F576" s="5">
        <v>1433</v>
      </c>
      <c r="G576" s="6">
        <v>8.4373378991911812E-4</v>
      </c>
      <c r="H576" s="7" t="str">
        <f t="shared" si="8"/>
        <v>Medium Order</v>
      </c>
    </row>
    <row r="577" spans="1:8" x14ac:dyDescent="0.35">
      <c r="A577" s="3">
        <v>3981</v>
      </c>
      <c r="B577" s="4" t="str">
        <f>VLOOKUP(A577,[1]RMS12_STORE!$2:$1864,2,FALSE)</f>
        <v>CORNWALL, ON</v>
      </c>
      <c r="C577" s="4" t="s">
        <v>561</v>
      </c>
      <c r="D577" s="3" t="s">
        <v>443</v>
      </c>
      <c r="E577" s="3" t="s">
        <v>444</v>
      </c>
      <c r="F577" s="5">
        <v>0</v>
      </c>
      <c r="G577" s="6">
        <v>0</v>
      </c>
      <c r="H577" s="7" t="str">
        <f t="shared" si="8"/>
        <v>Low Order</v>
      </c>
    </row>
    <row r="578" spans="1:8" x14ac:dyDescent="0.35">
      <c r="A578" s="3">
        <v>3982</v>
      </c>
      <c r="B578" s="4" t="str">
        <f>VLOOKUP(A578,[1]RMS12_STORE!$2:$1864,2,FALSE)</f>
        <v>TOR-PICKERING</v>
      </c>
      <c r="C578" s="4" t="s">
        <v>562</v>
      </c>
      <c r="D578" s="3" t="s">
        <v>443</v>
      </c>
      <c r="E578" s="3" t="s">
        <v>444</v>
      </c>
      <c r="F578" s="5">
        <v>0</v>
      </c>
      <c r="G578" s="6">
        <v>0</v>
      </c>
      <c r="H578" s="7" t="str">
        <f t="shared" si="8"/>
        <v>Low Order</v>
      </c>
    </row>
    <row r="579" spans="1:8" x14ac:dyDescent="0.35">
      <c r="A579" s="3">
        <v>3983</v>
      </c>
      <c r="B579" s="4" t="str">
        <f>VLOOKUP(A579,[1]RMS12_STORE!$2:$1864,2,FALSE)</f>
        <v>TOR-TORONTO/DOWNSVIEW</v>
      </c>
      <c r="C579" s="4" t="s">
        <v>563</v>
      </c>
      <c r="D579" s="3" t="s">
        <v>443</v>
      </c>
      <c r="E579" s="3" t="s">
        <v>444</v>
      </c>
      <c r="F579" s="5">
        <v>11884</v>
      </c>
      <c r="G579" s="6">
        <v>6.9971614510808099E-3</v>
      </c>
      <c r="H579" s="7" t="str">
        <f t="shared" ref="H579:H642" si="9">_xlfn.IFS(F579&gt;$J$5,"High Order",F579&gt;$J$4,"Medium Order",F579&gt;=$J$3,"Low Order")</f>
        <v>High Order</v>
      </c>
    </row>
    <row r="580" spans="1:8" x14ac:dyDescent="0.35">
      <c r="A580" s="3">
        <v>3984</v>
      </c>
      <c r="B580" s="4" t="str">
        <f>VLOOKUP(A580,[1]RMS12_STORE!$2:$1864,2,FALSE)</f>
        <v>SARNIA, ON</v>
      </c>
      <c r="C580" s="4" t="s">
        <v>564</v>
      </c>
      <c r="D580" s="3" t="s">
        <v>443</v>
      </c>
      <c r="E580" s="3" t="s">
        <v>444</v>
      </c>
      <c r="F580" s="5">
        <v>1698</v>
      </c>
      <c r="G580" s="6">
        <v>9.9976271827122306E-4</v>
      </c>
      <c r="H580" s="7" t="str">
        <f t="shared" si="9"/>
        <v>Medium Order</v>
      </c>
    </row>
    <row r="581" spans="1:8" x14ac:dyDescent="0.35">
      <c r="A581" s="3">
        <v>3985</v>
      </c>
      <c r="B581" s="4" t="str">
        <f>VLOOKUP(A581,[1]RMS12_STORE!$2:$1864,2,FALSE)</f>
        <v>VAN-SURREY</v>
      </c>
      <c r="C581" s="4" t="s">
        <v>565</v>
      </c>
      <c r="D581" s="3" t="s">
        <v>508</v>
      </c>
      <c r="E581" s="3" t="s">
        <v>444</v>
      </c>
      <c r="F581" s="5">
        <v>2497</v>
      </c>
      <c r="G581" s="6">
        <v>1.4702046569630412E-3</v>
      </c>
      <c r="H581" s="7" t="str">
        <f t="shared" si="9"/>
        <v>Medium Order</v>
      </c>
    </row>
    <row r="582" spans="1:8" x14ac:dyDescent="0.35">
      <c r="A582" s="3">
        <v>3987</v>
      </c>
      <c r="B582" s="4" t="str">
        <f>VLOOKUP(A582,[1]RMS12_STORE!$2:$1864,2,FALSE)</f>
        <v>SAULT STE MARIE</v>
      </c>
      <c r="C582" s="4" t="s">
        <v>566</v>
      </c>
      <c r="D582" s="3" t="s">
        <v>443</v>
      </c>
      <c r="E582" s="3" t="s">
        <v>444</v>
      </c>
      <c r="F582" s="5">
        <v>1409</v>
      </c>
      <c r="G582" s="6">
        <v>8.2960286810609735E-4</v>
      </c>
      <c r="H582" s="7" t="str">
        <f t="shared" si="9"/>
        <v>Medium Order</v>
      </c>
    </row>
    <row r="583" spans="1:8" x14ac:dyDescent="0.35">
      <c r="A583" s="3">
        <v>3988</v>
      </c>
      <c r="B583" s="4" t="str">
        <f>VLOOKUP(A583,[1]RMS12_STORE!$2:$1864,2,FALSE)</f>
        <v>KITCHNER, ON</v>
      </c>
      <c r="C583" s="4" t="s">
        <v>567</v>
      </c>
      <c r="D583" s="3" t="s">
        <v>443</v>
      </c>
      <c r="E583" s="3" t="s">
        <v>444</v>
      </c>
      <c r="F583" s="5">
        <v>1489</v>
      </c>
      <c r="G583" s="6">
        <v>8.767059408161667E-4</v>
      </c>
      <c r="H583" s="7" t="str">
        <f t="shared" si="9"/>
        <v>Medium Order</v>
      </c>
    </row>
    <row r="584" spans="1:8" x14ac:dyDescent="0.35">
      <c r="A584" s="3">
        <v>3989</v>
      </c>
      <c r="B584" s="4" t="str">
        <f>VLOOKUP(A584,[1]RMS12_STORE!$2:$1864,2,FALSE)</f>
        <v>TOR-MILTON</v>
      </c>
      <c r="C584" s="4" t="s">
        <v>568</v>
      </c>
      <c r="D584" s="3" t="s">
        <v>443</v>
      </c>
      <c r="E584" s="3" t="s">
        <v>444</v>
      </c>
      <c r="F584" s="5">
        <v>1470</v>
      </c>
      <c r="G584" s="6">
        <v>8.6551896104752521E-4</v>
      </c>
      <c r="H584" s="7" t="str">
        <f t="shared" si="9"/>
        <v>Medium Order</v>
      </c>
    </row>
    <row r="585" spans="1:8" x14ac:dyDescent="0.35">
      <c r="A585" s="3">
        <v>3990</v>
      </c>
      <c r="B585" s="4" t="str">
        <f>VLOOKUP(A585,[1]RMS12_STORE!$2:$1864,2,FALSE)</f>
        <v>TOR-TORONTO/ST.CLAIR</v>
      </c>
      <c r="C585" s="4" t="s">
        <v>563</v>
      </c>
      <c r="D585" s="3" t="s">
        <v>443</v>
      </c>
      <c r="E585" s="3" t="s">
        <v>444</v>
      </c>
      <c r="F585" s="5">
        <v>3591</v>
      </c>
      <c r="G585" s="6">
        <v>2.1143391762732402E-3</v>
      </c>
      <c r="H585" s="7" t="str">
        <f t="shared" si="9"/>
        <v>High Order</v>
      </c>
    </row>
    <row r="586" spans="1:8" x14ac:dyDescent="0.35">
      <c r="A586" s="3">
        <v>3991</v>
      </c>
      <c r="B586" s="4" t="str">
        <f>VLOOKUP(A586,[1]RMS12_STORE!$2:$1864,2,FALSE)</f>
        <v>GUELPH, ON</v>
      </c>
      <c r="C586" s="4" t="s">
        <v>569</v>
      </c>
      <c r="D586" s="3" t="s">
        <v>443</v>
      </c>
      <c r="E586" s="3" t="s">
        <v>444</v>
      </c>
      <c r="F586" s="5">
        <v>1558</v>
      </c>
      <c r="G586" s="6">
        <v>9.173323410286016E-4</v>
      </c>
      <c r="H586" s="7" t="str">
        <f t="shared" si="9"/>
        <v>Medium Order</v>
      </c>
    </row>
    <row r="587" spans="1:8" x14ac:dyDescent="0.35">
      <c r="A587" s="3">
        <v>3992</v>
      </c>
      <c r="B587" s="4" t="str">
        <f>VLOOKUP(A587,[1]RMS12_STORE!$2:$1864,2,FALSE)</f>
        <v>BROCKVILLE</v>
      </c>
      <c r="C587" s="4" t="s">
        <v>570</v>
      </c>
      <c r="D587" s="3" t="s">
        <v>443</v>
      </c>
      <c r="E587" s="3" t="s">
        <v>444</v>
      </c>
      <c r="F587" s="5">
        <v>0</v>
      </c>
      <c r="G587" s="6">
        <v>0</v>
      </c>
      <c r="H587" s="7" t="str">
        <f t="shared" si="9"/>
        <v>Low Order</v>
      </c>
    </row>
    <row r="588" spans="1:8" x14ac:dyDescent="0.35">
      <c r="A588" s="3">
        <v>3997</v>
      </c>
      <c r="B588" s="4" t="str">
        <f>VLOOKUP(A588,[1]RMS12_STORE!$2:$1864,2,FALSE)</f>
        <v>PRINCE ALBERT</v>
      </c>
      <c r="C588" s="4" t="s">
        <v>571</v>
      </c>
      <c r="D588" s="3" t="s">
        <v>521</v>
      </c>
      <c r="E588" s="3" t="s">
        <v>444</v>
      </c>
      <c r="F588" s="5">
        <v>1977</v>
      </c>
      <c r="G588" s="6">
        <v>1.1640346843475901E-3</v>
      </c>
      <c r="H588" s="7" t="str">
        <f t="shared" si="9"/>
        <v>Medium Order</v>
      </c>
    </row>
    <row r="589" spans="1:8" x14ac:dyDescent="0.35">
      <c r="A589" s="3">
        <v>4114</v>
      </c>
      <c r="B589" s="4" t="str">
        <f>VLOOKUP(A589,[1]RMS12_STORE!$2:$1864,2,FALSE)</f>
        <v>YOUNGSTOWN</v>
      </c>
      <c r="C589" s="4" t="s">
        <v>572</v>
      </c>
      <c r="D589" s="3" t="s">
        <v>108</v>
      </c>
      <c r="E589" s="3" t="s">
        <v>10</v>
      </c>
      <c r="F589" s="5">
        <v>217</v>
      </c>
      <c r="G589" s="6">
        <v>1.2776708472606325E-4</v>
      </c>
      <c r="H589" s="7" t="str">
        <f t="shared" si="9"/>
        <v>Low Order</v>
      </c>
    </row>
    <row r="590" spans="1:8" x14ac:dyDescent="0.35">
      <c r="A590" s="3">
        <v>4205</v>
      </c>
      <c r="B590" s="4" t="str">
        <f>VLOOKUP(A590,[1]RMS12_STORE!$2:$1864,2,FALSE)</f>
        <v>ST.L-ST. CHARLES</v>
      </c>
      <c r="C590" s="4" t="s">
        <v>573</v>
      </c>
      <c r="D590" s="3" t="s">
        <v>73</v>
      </c>
      <c r="E590" s="3" t="s">
        <v>10</v>
      </c>
      <c r="F590" s="5">
        <v>2278</v>
      </c>
      <c r="G590" s="6">
        <v>1.3412599954192262E-3</v>
      </c>
      <c r="H590" s="7" t="str">
        <f t="shared" si="9"/>
        <v>Medium Order</v>
      </c>
    </row>
    <row r="591" spans="1:8" x14ac:dyDescent="0.35">
      <c r="A591" s="3">
        <v>4210</v>
      </c>
      <c r="B591" s="4" t="str">
        <f>VLOOKUP(A591,[1]RMS12_STORE!$2:$1864,2,FALSE)</f>
        <v>STRATFORD</v>
      </c>
      <c r="C591" s="4" t="s">
        <v>574</v>
      </c>
      <c r="D591" s="3" t="s">
        <v>443</v>
      </c>
      <c r="E591" s="3" t="s">
        <v>444</v>
      </c>
      <c r="F591" s="5">
        <v>4813</v>
      </c>
      <c r="G591" s="6">
        <v>2.8338386119195502E-3</v>
      </c>
      <c r="H591" s="7" t="str">
        <f t="shared" si="9"/>
        <v>High Order</v>
      </c>
    </row>
    <row r="592" spans="1:8" x14ac:dyDescent="0.35">
      <c r="A592" s="3">
        <v>4211</v>
      </c>
      <c r="B592" s="4" t="str">
        <f>VLOOKUP(A592,[1]RMS12_STORE!$2:$1864,2,FALSE)</f>
        <v>TOR-ANCASTER</v>
      </c>
      <c r="C592" s="4" t="s">
        <v>575</v>
      </c>
      <c r="D592" s="3" t="s">
        <v>443</v>
      </c>
      <c r="E592" s="3" t="s">
        <v>444</v>
      </c>
      <c r="F592" s="5">
        <v>3772</v>
      </c>
      <c r="G592" s="6">
        <v>2.2209098782797723E-3</v>
      </c>
      <c r="H592" s="7" t="str">
        <f t="shared" si="9"/>
        <v>High Order</v>
      </c>
    </row>
    <row r="593" spans="1:8" x14ac:dyDescent="0.35">
      <c r="A593" s="3">
        <v>4212</v>
      </c>
      <c r="B593" s="4" t="str">
        <f>VLOOKUP(A593,[1]RMS12_STORE!$2:$1864,2,FALSE)</f>
        <v>ST JOHNS-GALWAY</v>
      </c>
      <c r="C593" s="4" t="e">
        <v>#N/A</v>
      </c>
      <c r="D593" s="3" t="e">
        <v>#N/A</v>
      </c>
      <c r="E593" s="3" t="s">
        <v>444</v>
      </c>
      <c r="F593" s="5">
        <v>0</v>
      </c>
      <c r="G593" s="6">
        <v>0</v>
      </c>
      <c r="H593" s="7" t="str">
        <f t="shared" si="9"/>
        <v>Low Order</v>
      </c>
    </row>
    <row r="594" spans="1:8" x14ac:dyDescent="0.35">
      <c r="A594" s="3">
        <v>4214</v>
      </c>
      <c r="B594" s="4" t="str">
        <f>VLOOKUP(A594,[1]RMS12_STORE!$2:$1864,2,FALSE)</f>
        <v>WINNIPEG - GARDEN CITY</v>
      </c>
      <c r="C594" s="4" t="e">
        <v>#N/A</v>
      </c>
      <c r="D594" s="3" t="e">
        <v>#N/A</v>
      </c>
      <c r="E594" s="3" t="s">
        <v>444</v>
      </c>
      <c r="F594" s="5">
        <v>0</v>
      </c>
      <c r="G594" s="6">
        <v>0</v>
      </c>
      <c r="H594" s="7" t="str">
        <f t="shared" si="9"/>
        <v>Low Order</v>
      </c>
    </row>
    <row r="595" spans="1:8" x14ac:dyDescent="0.35">
      <c r="A595" s="3">
        <v>4309</v>
      </c>
      <c r="B595" s="4" t="str">
        <f>VLOOKUP(A595,[1]RMS12_STORE!$2:$1864,2,FALSE)</f>
        <v>CIN-SPRINGDALE</v>
      </c>
      <c r="C595" s="4" t="e">
        <v>#N/A</v>
      </c>
      <c r="D595" s="3" t="e">
        <v>#N/A</v>
      </c>
      <c r="E595" s="3" t="s">
        <v>10</v>
      </c>
      <c r="F595" s="5">
        <v>291</v>
      </c>
      <c r="G595" s="6">
        <v>1.7133742698287744E-4</v>
      </c>
      <c r="H595" s="7" t="str">
        <f t="shared" si="9"/>
        <v>Medium Order</v>
      </c>
    </row>
    <row r="596" spans="1:8" x14ac:dyDescent="0.35">
      <c r="A596" s="3">
        <v>4404</v>
      </c>
      <c r="B596" s="4" t="str">
        <f>VLOOKUP(A596,[1]RMS12_STORE!$2:$1864,2,FALSE)</f>
        <v>COLUMBUS-BRICE</v>
      </c>
      <c r="C596" s="4" t="s">
        <v>576</v>
      </c>
      <c r="D596" s="3" t="s">
        <v>108</v>
      </c>
      <c r="E596" s="3" t="s">
        <v>10</v>
      </c>
      <c r="F596" s="5">
        <v>279</v>
      </c>
      <c r="G596" s="6">
        <v>1.6427196607636703E-4</v>
      </c>
      <c r="H596" s="7" t="str">
        <f t="shared" si="9"/>
        <v>Medium Order</v>
      </c>
    </row>
    <row r="597" spans="1:8" x14ac:dyDescent="0.35">
      <c r="A597" s="3">
        <v>4507</v>
      </c>
      <c r="B597" s="4" t="str">
        <f>VLOOKUP(A597,[1]RMS12_STORE!$2:$1864,2,FALSE)</f>
        <v>AKRON-CUYAHOGA</v>
      </c>
      <c r="C597" s="4" t="s">
        <v>577</v>
      </c>
      <c r="D597" s="3" t="s">
        <v>108</v>
      </c>
      <c r="E597" s="3" t="s">
        <v>10</v>
      </c>
      <c r="F597" s="5">
        <v>184</v>
      </c>
      <c r="G597" s="6">
        <v>1.0833706723315962E-4</v>
      </c>
      <c r="H597" s="7" t="str">
        <f t="shared" si="9"/>
        <v>Low Order</v>
      </c>
    </row>
    <row r="598" spans="1:8" x14ac:dyDescent="0.35">
      <c r="A598" s="3">
        <v>4613</v>
      </c>
      <c r="B598" s="4" t="str">
        <f>VLOOKUP(A598,[1]RMS12_STORE!$2:$1864,2,FALSE)</f>
        <v>CLEV-MENTOR</v>
      </c>
      <c r="C598" s="4" t="s">
        <v>578</v>
      </c>
      <c r="D598" s="3" t="s">
        <v>108</v>
      </c>
      <c r="E598" s="3" t="s">
        <v>10</v>
      </c>
      <c r="F598" s="5">
        <v>412</v>
      </c>
      <c r="G598" s="6">
        <v>2.4258082445685741E-4</v>
      </c>
      <c r="H598" s="7" t="str">
        <f t="shared" si="9"/>
        <v>Medium Order</v>
      </c>
    </row>
    <row r="599" spans="1:8" x14ac:dyDescent="0.35">
      <c r="A599" s="3">
        <v>4703</v>
      </c>
      <c r="B599" s="4" t="str">
        <f>VLOOKUP(A599,[1]RMS12_STORE!$2:$1864,2,FALSE)</f>
        <v>GILROY</v>
      </c>
      <c r="C599" s="4" t="s">
        <v>579</v>
      </c>
      <c r="D599" s="3" t="s">
        <v>60</v>
      </c>
      <c r="E599" s="3" t="s">
        <v>10</v>
      </c>
      <c r="F599" s="5">
        <v>0</v>
      </c>
      <c r="G599" s="6">
        <v>0</v>
      </c>
      <c r="H599" s="7" t="str">
        <f t="shared" si="9"/>
        <v>Low Order</v>
      </c>
    </row>
    <row r="600" spans="1:8" x14ac:dyDescent="0.35">
      <c r="A600" s="3">
        <v>4705</v>
      </c>
      <c r="B600" s="4" t="str">
        <f>VLOOKUP(A600,[1]RMS12_STORE!$2:$1864,2,FALSE)</f>
        <v>STAFFORD</v>
      </c>
      <c r="C600" s="4" t="s">
        <v>580</v>
      </c>
      <c r="D600" s="3" t="s">
        <v>64</v>
      </c>
      <c r="E600" s="3" t="s">
        <v>10</v>
      </c>
      <c r="F600" s="5">
        <v>3987</v>
      </c>
      <c r="G600" s="6">
        <v>2.3474993861880835E-3</v>
      </c>
      <c r="H600" s="7" t="str">
        <f t="shared" si="9"/>
        <v>High Order</v>
      </c>
    </row>
    <row r="601" spans="1:8" x14ac:dyDescent="0.35">
      <c r="A601" s="3">
        <v>4706</v>
      </c>
      <c r="B601" s="4" t="str">
        <f>VLOOKUP(A601,[1]RMS12_STORE!$2:$1864,2,FALSE)</f>
        <v>LA-BUENA PARK</v>
      </c>
      <c r="C601" s="4" t="s">
        <v>581</v>
      </c>
      <c r="D601" s="3" t="s">
        <v>60</v>
      </c>
      <c r="E601" s="3" t="s">
        <v>10</v>
      </c>
      <c r="F601" s="5">
        <v>636</v>
      </c>
      <c r="G601" s="6">
        <v>3.7446942804505171E-4</v>
      </c>
      <c r="H601" s="7" t="str">
        <f t="shared" si="9"/>
        <v>Medium Order</v>
      </c>
    </row>
    <row r="602" spans="1:8" x14ac:dyDescent="0.35">
      <c r="A602" s="3">
        <v>4707</v>
      </c>
      <c r="B602" s="4" t="str">
        <f>VLOOKUP(A602,[1]RMS12_STORE!$2:$1864,2,FALSE)</f>
        <v>HOWELL</v>
      </c>
      <c r="C602" s="4" t="s">
        <v>582</v>
      </c>
      <c r="D602" s="3" t="s">
        <v>31</v>
      </c>
      <c r="E602" s="3" t="s">
        <v>10</v>
      </c>
      <c r="F602" s="5">
        <v>122</v>
      </c>
      <c r="G602" s="6">
        <v>7.1832185882855833E-5</v>
      </c>
      <c r="H602" s="7" t="str">
        <f t="shared" si="9"/>
        <v>Low Order</v>
      </c>
    </row>
    <row r="603" spans="1:8" x14ac:dyDescent="0.35">
      <c r="A603" s="3">
        <v>4708</v>
      </c>
      <c r="B603" s="4" t="str">
        <f>VLOOKUP(A603,[1]RMS12_STORE!$2:$1864,2,FALSE)</f>
        <v>BREWSTER</v>
      </c>
      <c r="C603" s="4" t="s">
        <v>583</v>
      </c>
      <c r="D603" s="3" t="s">
        <v>56</v>
      </c>
      <c r="E603" s="3" t="s">
        <v>10</v>
      </c>
      <c r="F603" s="5">
        <v>0</v>
      </c>
      <c r="G603" s="6">
        <v>0</v>
      </c>
      <c r="H603" s="7" t="str">
        <f t="shared" si="9"/>
        <v>Low Order</v>
      </c>
    </row>
    <row r="604" spans="1:8" x14ac:dyDescent="0.35">
      <c r="A604" s="3">
        <v>4711</v>
      </c>
      <c r="B604" s="4" t="str">
        <f>VLOOKUP(A604,[1]RMS12_STORE!$2:$1864,2,FALSE)</f>
        <v>HILTON HEAD- BLUFFTON</v>
      </c>
      <c r="C604" s="4" t="s">
        <v>584</v>
      </c>
      <c r="D604" s="3" t="s">
        <v>41</v>
      </c>
      <c r="E604" s="3" t="s">
        <v>10</v>
      </c>
      <c r="F604" s="5">
        <v>549</v>
      </c>
      <c r="G604" s="6">
        <v>3.2324483647285125E-4</v>
      </c>
      <c r="H604" s="7" t="str">
        <f t="shared" si="9"/>
        <v>Medium Order</v>
      </c>
    </row>
    <row r="605" spans="1:8" x14ac:dyDescent="0.35">
      <c r="A605" s="3">
        <v>4712</v>
      </c>
      <c r="B605" s="4" t="str">
        <f>VLOOKUP(A605,[1]RMS12_STORE!$2:$1864,2,FALSE)</f>
        <v>LA-CORONA</v>
      </c>
      <c r="C605" s="4" t="s">
        <v>585</v>
      </c>
      <c r="D605" s="3" t="s">
        <v>60</v>
      </c>
      <c r="E605" s="3" t="s">
        <v>10</v>
      </c>
      <c r="F605" s="5">
        <v>0</v>
      </c>
      <c r="G605" s="6">
        <v>0</v>
      </c>
      <c r="H605" s="7" t="str">
        <f t="shared" si="9"/>
        <v>Low Order</v>
      </c>
    </row>
    <row r="606" spans="1:8" x14ac:dyDescent="0.35">
      <c r="A606" s="3">
        <v>4713</v>
      </c>
      <c r="B606" s="4" t="str">
        <f>VLOOKUP(A606,[1]RMS12_STORE!$2:$1864,2,FALSE)</f>
        <v>ORL-ORANGE BLOSSOM TRL</v>
      </c>
      <c r="C606" s="4" t="e">
        <v>#N/A</v>
      </c>
      <c r="D606" s="3" t="e">
        <v>#N/A</v>
      </c>
      <c r="E606" s="3" t="s">
        <v>10</v>
      </c>
      <c r="F606" s="5">
        <v>70</v>
      </c>
      <c r="G606" s="6">
        <v>4.1215188621310727E-5</v>
      </c>
      <c r="H606" s="7" t="str">
        <f t="shared" si="9"/>
        <v>Low Order</v>
      </c>
    </row>
    <row r="607" spans="1:8" x14ac:dyDescent="0.35">
      <c r="A607" s="3">
        <v>4714</v>
      </c>
      <c r="B607" s="4" t="str">
        <f>VLOOKUP(A607,[1]RMS12_STORE!$2:$1864,2,FALSE)</f>
        <v>ALLENTOWN-BETHLEHEM</v>
      </c>
      <c r="C607" s="4" t="s">
        <v>211</v>
      </c>
      <c r="D607" s="3" t="s">
        <v>37</v>
      </c>
      <c r="E607" s="3" t="s">
        <v>10</v>
      </c>
      <c r="F607" s="5">
        <v>5179</v>
      </c>
      <c r="G607" s="6">
        <v>3.0493351695681176E-3</v>
      </c>
      <c r="H607" s="7" t="str">
        <f t="shared" si="9"/>
        <v>High Order</v>
      </c>
    </row>
    <row r="608" spans="1:8" x14ac:dyDescent="0.35">
      <c r="A608" s="3">
        <v>4716</v>
      </c>
      <c r="B608" s="4" t="str">
        <f>VLOOKUP(A608,[1]RMS12_STORE!$2:$1864,2,FALSE)</f>
        <v>WILMINGTON, NC</v>
      </c>
      <c r="C608" s="4" t="s">
        <v>257</v>
      </c>
      <c r="D608" s="3" t="s">
        <v>26</v>
      </c>
      <c r="E608" s="3" t="s">
        <v>10</v>
      </c>
      <c r="F608" s="5">
        <v>315</v>
      </c>
      <c r="G608" s="6">
        <v>1.8546834879589827E-4</v>
      </c>
      <c r="H608" s="7" t="str">
        <f t="shared" si="9"/>
        <v>Medium Order</v>
      </c>
    </row>
    <row r="609" spans="1:8" x14ac:dyDescent="0.35">
      <c r="A609" s="3">
        <v>4717</v>
      </c>
      <c r="B609" s="4" t="str">
        <f>VLOOKUP(A609,[1]RMS12_STORE!$2:$1864,2,FALSE)</f>
        <v>DC-LAUREL</v>
      </c>
      <c r="C609" s="4" t="s">
        <v>586</v>
      </c>
      <c r="D609" s="3" t="s">
        <v>83</v>
      </c>
      <c r="E609" s="3" t="s">
        <v>10</v>
      </c>
      <c r="F609" s="5">
        <v>1127</v>
      </c>
      <c r="G609" s="6">
        <v>6.6356453680310268E-4</v>
      </c>
      <c r="H609" s="7" t="str">
        <f t="shared" si="9"/>
        <v>Medium Order</v>
      </c>
    </row>
    <row r="610" spans="1:8" x14ac:dyDescent="0.35">
      <c r="A610" s="3">
        <v>4718</v>
      </c>
      <c r="B610" s="4" t="str">
        <f>VLOOKUP(A610,[1]RMS12_STORE!$2:$1864,2,FALSE)</f>
        <v>AUS-ROUND ROCK</v>
      </c>
      <c r="C610" s="4" t="s">
        <v>587</v>
      </c>
      <c r="D610" s="3" t="s">
        <v>39</v>
      </c>
      <c r="E610" s="3" t="s">
        <v>10</v>
      </c>
      <c r="F610" s="5">
        <v>0</v>
      </c>
      <c r="G610" s="6">
        <v>0</v>
      </c>
      <c r="H610" s="7" t="str">
        <f t="shared" si="9"/>
        <v>Low Order</v>
      </c>
    </row>
    <row r="611" spans="1:8" x14ac:dyDescent="0.35">
      <c r="A611" s="3">
        <v>4719</v>
      </c>
      <c r="B611" s="4" t="str">
        <f>VLOOKUP(A611,[1]RMS12_STORE!$2:$1864,2,FALSE)</f>
        <v>TRAVERSE CITY</v>
      </c>
      <c r="C611" s="4" t="s">
        <v>588</v>
      </c>
      <c r="D611" s="3" t="s">
        <v>187</v>
      </c>
      <c r="E611" s="3" t="s">
        <v>10</v>
      </c>
      <c r="F611" s="5">
        <v>619</v>
      </c>
      <c r="G611" s="6">
        <v>3.6446002509416198E-4</v>
      </c>
      <c r="H611" s="7" t="str">
        <f t="shared" si="9"/>
        <v>Medium Order</v>
      </c>
    </row>
    <row r="612" spans="1:8" x14ac:dyDescent="0.35">
      <c r="A612" s="3">
        <v>4720</v>
      </c>
      <c r="B612" s="4" t="str">
        <f>VLOOKUP(A612,[1]RMS12_STORE!$2:$1864,2,FALSE)</f>
        <v>S.DG-SPORTS ARENA</v>
      </c>
      <c r="C612" s="4" t="s">
        <v>234</v>
      </c>
      <c r="D612" s="3" t="s">
        <v>60</v>
      </c>
      <c r="E612" s="3" t="s">
        <v>10</v>
      </c>
      <c r="F612" s="5">
        <v>121</v>
      </c>
      <c r="G612" s="6">
        <v>7.1243397473979967E-5</v>
      </c>
      <c r="H612" s="7" t="str">
        <f t="shared" si="9"/>
        <v>Low Order</v>
      </c>
    </row>
    <row r="613" spans="1:8" x14ac:dyDescent="0.35">
      <c r="A613" s="3">
        <v>4721</v>
      </c>
      <c r="B613" s="4" t="str">
        <f>VLOOKUP(A613,[1]RMS12_STORE!$2:$1864,2,FALSE)</f>
        <v>DFW- GARLAND</v>
      </c>
      <c r="C613" s="4" t="s">
        <v>589</v>
      </c>
      <c r="D613" s="3" t="s">
        <v>39</v>
      </c>
      <c r="E613" s="3" t="s">
        <v>10</v>
      </c>
      <c r="F613" s="5">
        <v>3551</v>
      </c>
      <c r="G613" s="6">
        <v>2.0907876399182054E-3</v>
      </c>
      <c r="H613" s="7" t="str">
        <f t="shared" si="9"/>
        <v>High Order</v>
      </c>
    </row>
    <row r="614" spans="1:8" x14ac:dyDescent="0.35">
      <c r="A614" s="3">
        <v>4722</v>
      </c>
      <c r="B614" s="4" t="str">
        <f>VLOOKUP(A614,[1]RMS12_STORE!$2:$1864,2,FALSE)</f>
        <v>NORTH HAVEN</v>
      </c>
      <c r="C614" s="4" t="s">
        <v>590</v>
      </c>
      <c r="D614" s="3" t="s">
        <v>58</v>
      </c>
      <c r="E614" s="3" t="s">
        <v>10</v>
      </c>
      <c r="F614" s="5">
        <v>4633</v>
      </c>
      <c r="G614" s="6">
        <v>2.7278566983218941E-3</v>
      </c>
      <c r="H614" s="7" t="str">
        <f t="shared" si="9"/>
        <v>High Order</v>
      </c>
    </row>
    <row r="615" spans="1:8" x14ac:dyDescent="0.35">
      <c r="A615" s="3">
        <v>4723</v>
      </c>
      <c r="B615" s="4" t="str">
        <f>VLOOKUP(A615,[1]RMS12_STORE!$2:$1864,2,FALSE)</f>
        <v>WOR-MILLBURY</v>
      </c>
      <c r="C615" s="4" t="s">
        <v>591</v>
      </c>
      <c r="D615" s="3" t="s">
        <v>33</v>
      </c>
      <c r="E615" s="3" t="s">
        <v>10</v>
      </c>
      <c r="F615" s="5">
        <v>31</v>
      </c>
      <c r="G615" s="6">
        <v>1.8252440675151891E-5</v>
      </c>
      <c r="H615" s="7" t="str">
        <f t="shared" si="9"/>
        <v>Low Order</v>
      </c>
    </row>
    <row r="616" spans="1:8" x14ac:dyDescent="0.35">
      <c r="A616" s="3">
        <v>4724</v>
      </c>
      <c r="B616" s="4" t="str">
        <f>VLOOKUP(A616,[1]RMS12_STORE!$2:$1864,2,FALSE)</f>
        <v>ALBQ-ALAMEDA</v>
      </c>
      <c r="C616" s="4" t="s">
        <v>354</v>
      </c>
      <c r="D616" s="3" t="s">
        <v>154</v>
      </c>
      <c r="E616" s="3" t="s">
        <v>10</v>
      </c>
      <c r="F616" s="5">
        <v>376</v>
      </c>
      <c r="G616" s="6">
        <v>2.213844417373262E-4</v>
      </c>
      <c r="H616" s="7" t="str">
        <f t="shared" si="9"/>
        <v>Medium Order</v>
      </c>
    </row>
    <row r="617" spans="1:8" x14ac:dyDescent="0.35">
      <c r="A617" s="3">
        <v>4725</v>
      </c>
      <c r="B617" s="4" t="str">
        <f>VLOOKUP(A617,[1]RMS12_STORE!$2:$1864,2,FALSE)</f>
        <v>LAWRENCE</v>
      </c>
      <c r="C617" s="4" t="s">
        <v>592</v>
      </c>
      <c r="D617" s="3" t="s">
        <v>375</v>
      </c>
      <c r="E617" s="3" t="s">
        <v>10</v>
      </c>
      <c r="F617" s="5">
        <v>799</v>
      </c>
      <c r="G617" s="6">
        <v>4.7044193869181811E-4</v>
      </c>
      <c r="H617" s="7" t="str">
        <f t="shared" si="9"/>
        <v>Medium Order</v>
      </c>
    </row>
    <row r="618" spans="1:8" x14ac:dyDescent="0.35">
      <c r="A618" s="3">
        <v>4726</v>
      </c>
      <c r="B618" s="4" t="str">
        <f>VLOOKUP(A618,[1]RMS12_STORE!$2:$1864,2,FALSE)</f>
        <v>PHI-ROOSEVELT</v>
      </c>
      <c r="C618" s="4" t="s">
        <v>593</v>
      </c>
      <c r="D618" s="3" t="s">
        <v>37</v>
      </c>
      <c r="E618" s="3" t="s">
        <v>10</v>
      </c>
      <c r="F618" s="5">
        <v>505</v>
      </c>
      <c r="G618" s="6">
        <v>2.9733814648231311E-4</v>
      </c>
      <c r="H618" s="7" t="str">
        <f t="shared" si="9"/>
        <v>Medium Order</v>
      </c>
    </row>
    <row r="619" spans="1:8" x14ac:dyDescent="0.35">
      <c r="A619" s="3">
        <v>4728</v>
      </c>
      <c r="B619" s="4" t="str">
        <f>VLOOKUP(A619,[1]RMS12_STORE!$2:$1864,2,FALSE)</f>
        <v>DET-SOUTHFIELD</v>
      </c>
      <c r="C619" s="4" t="s">
        <v>594</v>
      </c>
      <c r="D619" s="3" t="s">
        <v>187</v>
      </c>
      <c r="E619" s="3" t="s">
        <v>10</v>
      </c>
      <c r="F619" s="5">
        <v>2767</v>
      </c>
      <c r="G619" s="6">
        <v>1.6291775273595253E-3</v>
      </c>
      <c r="H619" s="7" t="str">
        <f t="shared" si="9"/>
        <v>High Order</v>
      </c>
    </row>
    <row r="620" spans="1:8" x14ac:dyDescent="0.35">
      <c r="A620" s="3">
        <v>4729</v>
      </c>
      <c r="B620" s="4" t="str">
        <f>VLOOKUP(A620,[1]RMS12_STORE!$2:$1864,2,FALSE)</f>
        <v>HOLLAND, MI</v>
      </c>
      <c r="C620" s="4" t="s">
        <v>595</v>
      </c>
      <c r="D620" s="3" t="s">
        <v>187</v>
      </c>
      <c r="E620" s="3" t="s">
        <v>10</v>
      </c>
      <c r="F620" s="5">
        <v>822</v>
      </c>
      <c r="G620" s="6">
        <v>4.8398407209596306E-4</v>
      </c>
      <c r="H620" s="7" t="str">
        <f t="shared" si="9"/>
        <v>Medium Order</v>
      </c>
    </row>
    <row r="621" spans="1:8" x14ac:dyDescent="0.35">
      <c r="A621" s="3">
        <v>4730</v>
      </c>
      <c r="B621" s="4" t="str">
        <f>VLOOKUP(A621,[1]RMS12_STORE!$2:$1864,2,FALSE)</f>
        <v>LA-REDLANDS</v>
      </c>
      <c r="C621" s="4" t="s">
        <v>596</v>
      </c>
      <c r="D621" s="3" t="s">
        <v>60</v>
      </c>
      <c r="E621" s="3" t="s">
        <v>10</v>
      </c>
      <c r="F621" s="5">
        <v>479</v>
      </c>
      <c r="G621" s="6">
        <v>2.8202964785154053E-4</v>
      </c>
      <c r="H621" s="7" t="str">
        <f t="shared" si="9"/>
        <v>Medium Order</v>
      </c>
    </row>
    <row r="622" spans="1:8" x14ac:dyDescent="0.35">
      <c r="A622" s="3">
        <v>4733</v>
      </c>
      <c r="B622" s="4" t="str">
        <f>VLOOKUP(A622,[1]RMS12_STORE!$2:$1864,2,FALSE)</f>
        <v>MILW-WEST ALLIS</v>
      </c>
      <c r="C622" s="4" t="e">
        <v>#N/A</v>
      </c>
      <c r="D622" s="3" t="e">
        <v>#N/A</v>
      </c>
      <c r="E622" s="3" t="s">
        <v>10</v>
      </c>
      <c r="F622" s="5">
        <v>0</v>
      </c>
      <c r="G622" s="6">
        <v>0</v>
      </c>
      <c r="H622" s="7" t="str">
        <f t="shared" si="9"/>
        <v>Low Order</v>
      </c>
    </row>
    <row r="623" spans="1:8" x14ac:dyDescent="0.35">
      <c r="A623" s="3">
        <v>4734</v>
      </c>
      <c r="B623" s="4" t="str">
        <f>VLOOKUP(A623,[1]RMS12_STORE!$2:$1864,2,FALSE)</f>
        <v>BAY-SAN RAFAEL</v>
      </c>
      <c r="C623" s="4" t="s">
        <v>597</v>
      </c>
      <c r="D623" s="3" t="s">
        <v>60</v>
      </c>
      <c r="E623" s="3" t="s">
        <v>10</v>
      </c>
      <c r="F623" s="5">
        <v>0</v>
      </c>
      <c r="G623" s="6">
        <v>0</v>
      </c>
      <c r="H623" s="7" t="str">
        <f t="shared" si="9"/>
        <v>Low Order</v>
      </c>
    </row>
    <row r="624" spans="1:8" x14ac:dyDescent="0.35">
      <c r="A624" s="3">
        <v>4735</v>
      </c>
      <c r="B624" s="4" t="str">
        <f>VLOOKUP(A624,[1]RMS12_STORE!$2:$1864,2,FALSE)</f>
        <v>LA-FOOTHILL RANCH</v>
      </c>
      <c r="C624" s="4" t="s">
        <v>598</v>
      </c>
      <c r="D624" s="3" t="s">
        <v>60</v>
      </c>
      <c r="E624" s="3" t="s">
        <v>10</v>
      </c>
      <c r="F624" s="5">
        <v>396</v>
      </c>
      <c r="G624" s="6">
        <v>2.3316020991484353E-4</v>
      </c>
      <c r="H624" s="7" t="str">
        <f t="shared" si="9"/>
        <v>Medium Order</v>
      </c>
    </row>
    <row r="625" spans="1:8" x14ac:dyDescent="0.35">
      <c r="A625" s="3">
        <v>4736</v>
      </c>
      <c r="B625" s="4" t="str">
        <f>VLOOKUP(A625,[1]RMS12_STORE!$2:$1864,2,FALSE)</f>
        <v>LI-MANHASSET</v>
      </c>
      <c r="C625" s="4" t="s">
        <v>599</v>
      </c>
      <c r="D625" s="3" t="s">
        <v>56</v>
      </c>
      <c r="E625" s="3" t="s">
        <v>10</v>
      </c>
      <c r="F625" s="5">
        <v>166</v>
      </c>
      <c r="G625" s="6">
        <v>9.7738875873394E-5</v>
      </c>
      <c r="H625" s="7" t="str">
        <f t="shared" si="9"/>
        <v>Low Order</v>
      </c>
    </row>
    <row r="626" spans="1:8" x14ac:dyDescent="0.35">
      <c r="A626" s="3">
        <v>4737</v>
      </c>
      <c r="B626" s="4" t="str">
        <f>VLOOKUP(A626,[1]RMS12_STORE!$2:$1864,2,FALSE)</f>
        <v>HANFORD</v>
      </c>
      <c r="C626" s="4" t="s">
        <v>600</v>
      </c>
      <c r="D626" s="3" t="s">
        <v>60</v>
      </c>
      <c r="E626" s="3" t="s">
        <v>10</v>
      </c>
      <c r="F626" s="5">
        <v>82</v>
      </c>
      <c r="G626" s="6">
        <v>4.8280649527821135E-5</v>
      </c>
      <c r="H626" s="7" t="str">
        <f t="shared" si="9"/>
        <v>Low Order</v>
      </c>
    </row>
    <row r="627" spans="1:8" x14ac:dyDescent="0.35">
      <c r="A627" s="3">
        <v>4738</v>
      </c>
      <c r="B627" s="4" t="str">
        <f>VLOOKUP(A627,[1]RMS12_STORE!$2:$1864,2,FALSE)</f>
        <v>BOS-CHELMSFORD</v>
      </c>
      <c r="C627" s="4" t="s">
        <v>601</v>
      </c>
      <c r="D627" s="3" t="s">
        <v>33</v>
      </c>
      <c r="E627" s="3" t="s">
        <v>10</v>
      </c>
      <c r="F627" s="5">
        <v>2432</v>
      </c>
      <c r="G627" s="6">
        <v>1.4319334103861097E-3</v>
      </c>
      <c r="H627" s="7" t="str">
        <f t="shared" si="9"/>
        <v>Medium Order</v>
      </c>
    </row>
    <row r="628" spans="1:8" x14ac:dyDescent="0.35">
      <c r="A628" s="3">
        <v>4739</v>
      </c>
      <c r="B628" s="4" t="str">
        <f>VLOOKUP(A628,[1]RMS12_STORE!$2:$1864,2,FALSE)</f>
        <v>CLEV-BEACHWOOD</v>
      </c>
      <c r="C628" s="4" t="s">
        <v>602</v>
      </c>
      <c r="D628" s="3" t="s">
        <v>108</v>
      </c>
      <c r="E628" s="3" t="s">
        <v>10</v>
      </c>
      <c r="F628" s="5">
        <v>4308</v>
      </c>
      <c r="G628" s="6">
        <v>2.5365004654372371E-3</v>
      </c>
      <c r="H628" s="7" t="str">
        <f t="shared" si="9"/>
        <v>High Order</v>
      </c>
    </row>
    <row r="629" spans="1:8" x14ac:dyDescent="0.35">
      <c r="A629" s="3">
        <v>4740</v>
      </c>
      <c r="B629" s="4" t="str">
        <f>VLOOKUP(A629,[1]RMS12_STORE!$2:$1864,2,FALSE)</f>
        <v>DESTIN</v>
      </c>
      <c r="C629" s="4" t="s">
        <v>603</v>
      </c>
      <c r="D629" s="3" t="s">
        <v>9</v>
      </c>
      <c r="E629" s="3" t="s">
        <v>10</v>
      </c>
      <c r="F629" s="5">
        <v>0</v>
      </c>
      <c r="G629" s="6">
        <v>0</v>
      </c>
      <c r="H629" s="7" t="str">
        <f t="shared" si="9"/>
        <v>Low Order</v>
      </c>
    </row>
    <row r="630" spans="1:8" x14ac:dyDescent="0.35">
      <c r="A630" s="3">
        <v>4741</v>
      </c>
      <c r="B630" s="4" t="str">
        <f>VLOOKUP(A630,[1]RMS12_STORE!$2:$1864,2,FALSE)</f>
        <v>BAY-PINOLE</v>
      </c>
      <c r="C630" s="4" t="s">
        <v>604</v>
      </c>
      <c r="D630" s="3" t="s">
        <v>60</v>
      </c>
      <c r="E630" s="3" t="s">
        <v>10</v>
      </c>
      <c r="F630" s="5">
        <v>2814</v>
      </c>
      <c r="G630" s="6">
        <v>1.6568505825766912E-3</v>
      </c>
      <c r="H630" s="7" t="str">
        <f t="shared" si="9"/>
        <v>High Order</v>
      </c>
    </row>
    <row r="631" spans="1:8" x14ac:dyDescent="0.35">
      <c r="A631" s="3">
        <v>4742</v>
      </c>
      <c r="B631" s="4" t="str">
        <f>VLOOKUP(A631,[1]RMS12_STORE!$2:$1864,2,FALSE)</f>
        <v>ORL-WINTER PARK</v>
      </c>
      <c r="C631" s="4" t="s">
        <v>605</v>
      </c>
      <c r="D631" s="3" t="s">
        <v>9</v>
      </c>
      <c r="E631" s="3" t="s">
        <v>10</v>
      </c>
      <c r="F631" s="5">
        <v>4394</v>
      </c>
      <c r="G631" s="6">
        <v>2.5871362686005618E-3</v>
      </c>
      <c r="H631" s="7" t="str">
        <f t="shared" si="9"/>
        <v>High Order</v>
      </c>
    </row>
    <row r="632" spans="1:8" x14ac:dyDescent="0.35">
      <c r="A632" s="3">
        <v>4743</v>
      </c>
      <c r="B632" s="4" t="str">
        <f>VLOOKUP(A632,[1]RMS12_STORE!$2:$1864,2,FALSE)</f>
        <v>COLUMBUS-HILLIARD</v>
      </c>
      <c r="C632" s="4" t="s">
        <v>606</v>
      </c>
      <c r="D632" s="3" t="s">
        <v>108</v>
      </c>
      <c r="E632" s="3" t="s">
        <v>10</v>
      </c>
      <c r="F632" s="5">
        <v>178</v>
      </c>
      <c r="G632" s="6">
        <v>1.0480433677990441E-4</v>
      </c>
      <c r="H632" s="7" t="str">
        <f t="shared" si="9"/>
        <v>Low Order</v>
      </c>
    </row>
    <row r="633" spans="1:8" x14ac:dyDescent="0.35">
      <c r="A633" s="3">
        <v>4744</v>
      </c>
      <c r="B633" s="4" t="str">
        <f>VLOOKUP(A633,[1]RMS12_STORE!$2:$1864,2,FALSE)</f>
        <v>DET-CANTON</v>
      </c>
      <c r="C633" s="4" t="s">
        <v>399</v>
      </c>
      <c r="D633" s="3" t="s">
        <v>187</v>
      </c>
      <c r="E633" s="3" t="s">
        <v>10</v>
      </c>
      <c r="F633" s="5">
        <v>3182</v>
      </c>
      <c r="G633" s="6">
        <v>1.8735247170430104E-3</v>
      </c>
      <c r="H633" s="7" t="str">
        <f t="shared" si="9"/>
        <v>High Order</v>
      </c>
    </row>
    <row r="634" spans="1:8" x14ac:dyDescent="0.35">
      <c r="A634" s="3">
        <v>4746</v>
      </c>
      <c r="B634" s="4" t="str">
        <f>VLOOKUP(A634,[1]RMS12_STORE!$2:$1864,2,FALSE)</f>
        <v>CHI-VALPARAISO, IN</v>
      </c>
      <c r="C634" s="4" t="s">
        <v>607</v>
      </c>
      <c r="D634" s="3" t="s">
        <v>29</v>
      </c>
      <c r="E634" s="3" t="s">
        <v>10</v>
      </c>
      <c r="F634" s="5">
        <v>6358</v>
      </c>
      <c r="G634" s="6">
        <v>3.7435167036327655E-3</v>
      </c>
      <c r="H634" s="7" t="str">
        <f t="shared" si="9"/>
        <v>High Order</v>
      </c>
    </row>
    <row r="635" spans="1:8" x14ac:dyDescent="0.35">
      <c r="A635" s="3">
        <v>4747</v>
      </c>
      <c r="B635" s="4" t="str">
        <f>VLOOKUP(A635,[1]RMS12_STORE!$2:$1864,2,FALSE)</f>
        <v>MSP-OAK PARK HEIGHTS</v>
      </c>
      <c r="C635" s="4" t="s">
        <v>608</v>
      </c>
      <c r="D635" s="3" t="s">
        <v>120</v>
      </c>
      <c r="E635" s="3" t="s">
        <v>10</v>
      </c>
      <c r="F635" s="5">
        <v>188</v>
      </c>
      <c r="G635" s="6">
        <v>1.106922208686631E-4</v>
      </c>
      <c r="H635" s="7" t="str">
        <f t="shared" si="9"/>
        <v>Low Order</v>
      </c>
    </row>
    <row r="636" spans="1:8" x14ac:dyDescent="0.35">
      <c r="A636" s="3">
        <v>4800</v>
      </c>
      <c r="B636" s="4" t="str">
        <f>VLOOKUP(A636,[1]RMS12_STORE!$2:$1864,2,FALSE)</f>
        <v>LA-VENTURA</v>
      </c>
      <c r="C636" s="4" t="s">
        <v>609</v>
      </c>
      <c r="D636" s="3" t="s">
        <v>60</v>
      </c>
      <c r="E636" s="3" t="s">
        <v>10</v>
      </c>
      <c r="F636" s="5">
        <v>51</v>
      </c>
      <c r="G636" s="6">
        <v>3.0028208852669244E-5</v>
      </c>
      <c r="H636" s="7" t="str">
        <f t="shared" si="9"/>
        <v>Low Order</v>
      </c>
    </row>
    <row r="637" spans="1:8" x14ac:dyDescent="0.35">
      <c r="A637" s="3">
        <v>4801</v>
      </c>
      <c r="B637" s="4" t="str">
        <f>VLOOKUP(A637,[1]RMS12_STORE!$2:$1864,2,FALSE)</f>
        <v>BALT-TIMONIUM</v>
      </c>
      <c r="C637" s="4" t="s">
        <v>610</v>
      </c>
      <c r="D637" s="3" t="s">
        <v>83</v>
      </c>
      <c r="E637" s="3" t="s">
        <v>10</v>
      </c>
      <c r="F637" s="5">
        <v>289</v>
      </c>
      <c r="G637" s="6">
        <v>1.7015985016512571E-4</v>
      </c>
      <c r="H637" s="7" t="str">
        <f t="shared" si="9"/>
        <v>Medium Order</v>
      </c>
    </row>
    <row r="638" spans="1:8" x14ac:dyDescent="0.35">
      <c r="A638" s="3">
        <v>4802</v>
      </c>
      <c r="B638" s="4" t="str">
        <f>VLOOKUP(A638,[1]RMS12_STORE!$2:$1864,2,FALSE)</f>
        <v>CHI-ALGONQUIN</v>
      </c>
      <c r="C638" s="4" t="s">
        <v>611</v>
      </c>
      <c r="D638" s="3" t="s">
        <v>16</v>
      </c>
      <c r="E638" s="3" t="s">
        <v>10</v>
      </c>
      <c r="F638" s="5">
        <v>444</v>
      </c>
      <c r="G638" s="6">
        <v>2.6142205354088519E-4</v>
      </c>
      <c r="H638" s="7" t="str">
        <f t="shared" si="9"/>
        <v>Medium Order</v>
      </c>
    </row>
    <row r="639" spans="1:8" x14ac:dyDescent="0.35">
      <c r="A639" s="3">
        <v>4804</v>
      </c>
      <c r="B639" s="4" t="str">
        <f>VLOOKUP(A639,[1]RMS12_STORE!$2:$1864,2,FALSE)</f>
        <v>L.RCK-N LITTLE ROCK</v>
      </c>
      <c r="C639" s="4" t="s">
        <v>612</v>
      </c>
      <c r="D639" s="3" t="s">
        <v>193</v>
      </c>
      <c r="E639" s="3" t="s">
        <v>10</v>
      </c>
      <c r="F639" s="5">
        <v>0</v>
      </c>
      <c r="G639" s="6">
        <v>0</v>
      </c>
      <c r="H639" s="7" t="str">
        <f t="shared" si="9"/>
        <v>Low Order</v>
      </c>
    </row>
    <row r="640" spans="1:8" x14ac:dyDescent="0.35">
      <c r="A640" s="3">
        <v>4805</v>
      </c>
      <c r="B640" s="4" t="str">
        <f>VLOOKUP(A640,[1]RMS12_STORE!$2:$1864,2,FALSE)</f>
        <v>WICHITA-E KELLOGG</v>
      </c>
      <c r="C640" s="4" t="e">
        <v>#N/A</v>
      </c>
      <c r="D640" s="3" t="e">
        <v>#N/A</v>
      </c>
      <c r="E640" s="3" t="s">
        <v>10</v>
      </c>
      <c r="F640" s="5">
        <v>0</v>
      </c>
      <c r="G640" s="6">
        <v>0</v>
      </c>
      <c r="H640" s="7" t="str">
        <f t="shared" si="9"/>
        <v>Low Order</v>
      </c>
    </row>
    <row r="641" spans="1:8" x14ac:dyDescent="0.35">
      <c r="A641" s="3">
        <v>4806</v>
      </c>
      <c r="B641" s="4" t="str">
        <f>VLOOKUP(A641,[1]RMS12_STORE!$2:$1864,2,FALSE)</f>
        <v>PHI-EXTON</v>
      </c>
      <c r="C641" s="4" t="s">
        <v>613</v>
      </c>
      <c r="D641" s="3" t="s">
        <v>37</v>
      </c>
      <c r="E641" s="3" t="s">
        <v>10</v>
      </c>
      <c r="F641" s="5">
        <v>5601</v>
      </c>
      <c r="G641" s="6">
        <v>3.2978038781137338E-3</v>
      </c>
      <c r="H641" s="7" t="str">
        <f t="shared" si="9"/>
        <v>High Order</v>
      </c>
    </row>
    <row r="642" spans="1:8" x14ac:dyDescent="0.35">
      <c r="A642" s="3">
        <v>4808</v>
      </c>
      <c r="B642" s="4" t="str">
        <f>VLOOKUP(A642,[1]RMS12_STORE!$2:$1864,2,FALSE)</f>
        <v>TUCSON-BROADWAY</v>
      </c>
      <c r="C642" s="4" t="s">
        <v>405</v>
      </c>
      <c r="D642" s="3" t="s">
        <v>227</v>
      </c>
      <c r="E642" s="3" t="s">
        <v>10</v>
      </c>
      <c r="F642" s="5">
        <v>2742</v>
      </c>
      <c r="G642" s="6">
        <v>1.6144578171376287E-3</v>
      </c>
      <c r="H642" s="7" t="str">
        <f t="shared" si="9"/>
        <v>High Order</v>
      </c>
    </row>
    <row r="643" spans="1:8" x14ac:dyDescent="0.35">
      <c r="A643" s="3">
        <v>4809</v>
      </c>
      <c r="B643" s="4" t="str">
        <f>VLOOKUP(A643,[1]RMS12_STORE!$2:$1864,2,FALSE)</f>
        <v>CHI-NAPERVILLE</v>
      </c>
      <c r="C643" s="4" t="s">
        <v>614</v>
      </c>
      <c r="D643" s="3" t="s">
        <v>16</v>
      </c>
      <c r="E643" s="3" t="s">
        <v>10</v>
      </c>
      <c r="F643" s="5">
        <v>853</v>
      </c>
      <c r="G643" s="6">
        <v>5.0223651277111494E-4</v>
      </c>
      <c r="H643" s="7" t="str">
        <f t="shared" ref="H643:H706" si="10">_xlfn.IFS(F643&gt;$J$5,"High Order",F643&gt;$J$4,"Medium Order",F643&gt;=$J$3,"Low Order")</f>
        <v>Medium Order</v>
      </c>
    </row>
    <row r="644" spans="1:8" x14ac:dyDescent="0.35">
      <c r="A644" s="3">
        <v>4811</v>
      </c>
      <c r="B644" s="4" t="str">
        <f>VLOOKUP(A644,[1]RMS12_STORE!$2:$1864,2,FALSE)</f>
        <v>NWK-WAYNE</v>
      </c>
      <c r="C644" s="4" t="s">
        <v>615</v>
      </c>
      <c r="D644" s="3" t="s">
        <v>31</v>
      </c>
      <c r="E644" s="3" t="s">
        <v>10</v>
      </c>
      <c r="F644" s="5">
        <v>5419</v>
      </c>
      <c r="G644" s="6">
        <v>3.190644387698326E-3</v>
      </c>
      <c r="H644" s="7" t="str">
        <f t="shared" si="10"/>
        <v>High Order</v>
      </c>
    </row>
    <row r="645" spans="1:8" x14ac:dyDescent="0.35">
      <c r="A645" s="3">
        <v>4812</v>
      </c>
      <c r="B645" s="4" t="str">
        <f>VLOOKUP(A645,[1]RMS12_STORE!$2:$1864,2,FALSE)</f>
        <v>BAY-FREMONT</v>
      </c>
      <c r="C645" s="4" t="s">
        <v>616</v>
      </c>
      <c r="D645" s="3" t="s">
        <v>60</v>
      </c>
      <c r="E645" s="3" t="s">
        <v>10</v>
      </c>
      <c r="F645" s="5">
        <v>0</v>
      </c>
      <c r="G645" s="6">
        <v>0</v>
      </c>
      <c r="H645" s="7" t="str">
        <f t="shared" si="10"/>
        <v>Low Order</v>
      </c>
    </row>
    <row r="646" spans="1:8" x14ac:dyDescent="0.35">
      <c r="A646" s="3">
        <v>4813</v>
      </c>
      <c r="B646" s="4" t="str">
        <f>VLOOKUP(A646,[1]RMS12_STORE!$2:$1864,2,FALSE)</f>
        <v>BRADENTON</v>
      </c>
      <c r="C646" s="4" t="s">
        <v>617</v>
      </c>
      <c r="D646" s="3" t="s">
        <v>9</v>
      </c>
      <c r="E646" s="3" t="s">
        <v>10</v>
      </c>
      <c r="F646" s="5">
        <v>0</v>
      </c>
      <c r="G646" s="6">
        <v>0</v>
      </c>
      <c r="H646" s="7" t="str">
        <f t="shared" si="10"/>
        <v>Low Order</v>
      </c>
    </row>
    <row r="647" spans="1:8" x14ac:dyDescent="0.35">
      <c r="A647" s="3">
        <v>4814</v>
      </c>
      <c r="B647" s="4" t="str">
        <f>VLOOKUP(A647,[1]RMS12_STORE!$2:$1864,2,FALSE)</f>
        <v>S.JOS-BLOSSOM HILL</v>
      </c>
      <c r="C647" s="4" t="s">
        <v>441</v>
      </c>
      <c r="D647" s="3" t="s">
        <v>60</v>
      </c>
      <c r="E647" s="3" t="s">
        <v>10</v>
      </c>
      <c r="F647" s="5">
        <v>0</v>
      </c>
      <c r="G647" s="6">
        <v>0</v>
      </c>
      <c r="H647" s="7" t="str">
        <f t="shared" si="10"/>
        <v>Low Order</v>
      </c>
    </row>
    <row r="648" spans="1:8" x14ac:dyDescent="0.35">
      <c r="A648" s="3">
        <v>4815</v>
      </c>
      <c r="B648" s="4" t="str">
        <f>VLOOKUP(A648,[1]RMS12_STORE!$2:$1864,2,FALSE)</f>
        <v>PITT-CRANBERRY</v>
      </c>
      <c r="C648" s="4" t="s">
        <v>618</v>
      </c>
      <c r="D648" s="3" t="s">
        <v>37</v>
      </c>
      <c r="E648" s="3" t="s">
        <v>10</v>
      </c>
      <c r="F648" s="5">
        <v>858</v>
      </c>
      <c r="G648" s="6">
        <v>5.0518045481549433E-4</v>
      </c>
      <c r="H648" s="7" t="str">
        <f t="shared" si="10"/>
        <v>Medium Order</v>
      </c>
    </row>
    <row r="649" spans="1:8" x14ac:dyDescent="0.35">
      <c r="A649" s="3">
        <v>4816</v>
      </c>
      <c r="B649" s="4" t="str">
        <f>VLOOKUP(A649,[1]RMS12_STORE!$2:$1864,2,FALSE)</f>
        <v>DC-WOODBRIDGE</v>
      </c>
      <c r="C649" s="4" t="s">
        <v>527</v>
      </c>
      <c r="D649" s="3" t="s">
        <v>64</v>
      </c>
      <c r="E649" s="3" t="s">
        <v>10</v>
      </c>
      <c r="F649" s="5">
        <v>0</v>
      </c>
      <c r="G649" s="6">
        <v>0</v>
      </c>
      <c r="H649" s="7" t="str">
        <f t="shared" si="10"/>
        <v>Low Order</v>
      </c>
    </row>
    <row r="650" spans="1:8" x14ac:dyDescent="0.35">
      <c r="A650" s="3">
        <v>4817</v>
      </c>
      <c r="B650" s="4" t="str">
        <f>VLOOKUP(A650,[1]RMS12_STORE!$2:$1864,2,FALSE)</f>
        <v>CHI-CHICAGO RIDGE</v>
      </c>
      <c r="C650" s="4" t="s">
        <v>619</v>
      </c>
      <c r="D650" s="3" t="s">
        <v>16</v>
      </c>
      <c r="E650" s="3" t="s">
        <v>10</v>
      </c>
      <c r="F650" s="5">
        <v>271</v>
      </c>
      <c r="G650" s="6">
        <v>1.595616588053601E-4</v>
      </c>
      <c r="H650" s="7" t="str">
        <f t="shared" si="10"/>
        <v>Medium Order</v>
      </c>
    </row>
    <row r="651" spans="1:8" x14ac:dyDescent="0.35">
      <c r="A651" s="3">
        <v>4818</v>
      </c>
      <c r="B651" s="4" t="str">
        <f>VLOOKUP(A651,[1]RMS12_STORE!$2:$1864,2,FALSE)</f>
        <v>FARGO</v>
      </c>
      <c r="C651" s="4" t="s">
        <v>620</v>
      </c>
      <c r="D651" s="3" t="s">
        <v>151</v>
      </c>
      <c r="E651" s="3" t="s">
        <v>10</v>
      </c>
      <c r="F651" s="5">
        <v>0</v>
      </c>
      <c r="G651" s="6">
        <v>0</v>
      </c>
      <c r="H651" s="7" t="str">
        <f t="shared" si="10"/>
        <v>Low Order</v>
      </c>
    </row>
    <row r="652" spans="1:8" x14ac:dyDescent="0.35">
      <c r="A652" s="3">
        <v>4819</v>
      </c>
      <c r="B652" s="4" t="str">
        <f>VLOOKUP(A652,[1]RMS12_STORE!$2:$1864,2,FALSE)</f>
        <v>L.RCK-MARKHAM</v>
      </c>
      <c r="C652" s="4" t="s">
        <v>621</v>
      </c>
      <c r="D652" s="3" t="s">
        <v>193</v>
      </c>
      <c r="E652" s="3" t="s">
        <v>10</v>
      </c>
      <c r="F652" s="5">
        <v>0</v>
      </c>
      <c r="G652" s="6">
        <v>0</v>
      </c>
      <c r="H652" s="7" t="str">
        <f t="shared" si="10"/>
        <v>Low Order</v>
      </c>
    </row>
    <row r="653" spans="1:8" x14ac:dyDescent="0.35">
      <c r="A653" s="3">
        <v>4820</v>
      </c>
      <c r="B653" s="4" t="str">
        <f>VLOOKUP(A653,[1]RMS12_STORE!$2:$1864,2,FALSE)</f>
        <v>LI-ROOSEVELT FIELD</v>
      </c>
      <c r="C653" s="4" t="s">
        <v>622</v>
      </c>
      <c r="D653" s="3" t="s">
        <v>56</v>
      </c>
      <c r="E653" s="3" t="s">
        <v>10</v>
      </c>
      <c r="F653" s="5">
        <v>0</v>
      </c>
      <c r="G653" s="6">
        <v>0</v>
      </c>
      <c r="H653" s="7" t="str">
        <f t="shared" si="10"/>
        <v>Low Order</v>
      </c>
    </row>
    <row r="654" spans="1:8" x14ac:dyDescent="0.35">
      <c r="A654" s="3">
        <v>4821</v>
      </c>
      <c r="B654" s="4" t="str">
        <f>VLOOKUP(A654,[1]RMS12_STORE!$2:$1864,2,FALSE)</f>
        <v>VISALIA</v>
      </c>
      <c r="C654" s="4" t="s">
        <v>623</v>
      </c>
      <c r="D654" s="3" t="s">
        <v>60</v>
      </c>
      <c r="E654" s="3" t="s">
        <v>10</v>
      </c>
      <c r="F654" s="5">
        <v>79</v>
      </c>
      <c r="G654" s="6">
        <v>4.6514284301193531E-5</v>
      </c>
      <c r="H654" s="7" t="str">
        <f t="shared" si="10"/>
        <v>Low Order</v>
      </c>
    </row>
    <row r="655" spans="1:8" x14ac:dyDescent="0.35">
      <c r="A655" s="3">
        <v>4822</v>
      </c>
      <c r="B655" s="4" t="str">
        <f>VLOOKUP(A655,[1]RMS12_STORE!$2:$1864,2,FALSE)</f>
        <v>BELLINGHAM, WA</v>
      </c>
      <c r="C655" s="4" t="s">
        <v>624</v>
      </c>
      <c r="D655" s="3" t="s">
        <v>75</v>
      </c>
      <c r="E655" s="3" t="s">
        <v>10</v>
      </c>
      <c r="F655" s="5">
        <v>71</v>
      </c>
      <c r="G655" s="6">
        <v>4.1803977030186593E-5</v>
      </c>
      <c r="H655" s="7" t="str">
        <f t="shared" si="10"/>
        <v>Low Order</v>
      </c>
    </row>
    <row r="656" spans="1:8" x14ac:dyDescent="0.35">
      <c r="A656" s="3">
        <v>4823</v>
      </c>
      <c r="B656" s="4" t="str">
        <f>VLOOKUP(A656,[1]RMS12_STORE!$2:$1864,2,FALSE)</f>
        <v>ABILENE</v>
      </c>
      <c r="C656" s="4" t="s">
        <v>625</v>
      </c>
      <c r="D656" s="3" t="s">
        <v>39</v>
      </c>
      <c r="E656" s="3" t="s">
        <v>10</v>
      </c>
      <c r="F656" s="5">
        <v>0</v>
      </c>
      <c r="G656" s="6">
        <v>0</v>
      </c>
      <c r="H656" s="7" t="str">
        <f t="shared" si="10"/>
        <v>Low Order</v>
      </c>
    </row>
    <row r="657" spans="1:8" x14ac:dyDescent="0.35">
      <c r="A657" s="3">
        <v>4824</v>
      </c>
      <c r="B657" s="4" t="str">
        <f>VLOOKUP(A657,[1]RMS12_STORE!$2:$1864,2,FALSE)</f>
        <v>BIRM-HOOVER</v>
      </c>
      <c r="C657" s="4" t="s">
        <v>626</v>
      </c>
      <c r="D657" s="3" t="s">
        <v>66</v>
      </c>
      <c r="E657" s="3" t="s">
        <v>10</v>
      </c>
      <c r="F657" s="5">
        <v>200</v>
      </c>
      <c r="G657" s="6">
        <v>1.177576817751735E-4</v>
      </c>
      <c r="H657" s="7" t="str">
        <f t="shared" si="10"/>
        <v>Low Order</v>
      </c>
    </row>
    <row r="658" spans="1:8" x14ac:dyDescent="0.35">
      <c r="A658" s="3">
        <v>4825</v>
      </c>
      <c r="B658" s="4" t="str">
        <f>VLOOKUP(A658,[1]RMS12_STORE!$2:$1864,2,FALSE)</f>
        <v>PORT-TUALATIN</v>
      </c>
      <c r="C658" s="4" t="s">
        <v>627</v>
      </c>
      <c r="D658" s="3" t="s">
        <v>463</v>
      </c>
      <c r="E658" s="3" t="s">
        <v>10</v>
      </c>
      <c r="F658" s="5">
        <v>569</v>
      </c>
      <c r="G658" s="6">
        <v>3.3502060465036862E-4</v>
      </c>
      <c r="H658" s="7" t="str">
        <f t="shared" si="10"/>
        <v>Medium Order</v>
      </c>
    </row>
    <row r="659" spans="1:8" x14ac:dyDescent="0.35">
      <c r="A659" s="3">
        <v>4826</v>
      </c>
      <c r="B659" s="4" t="str">
        <f>VLOOKUP(A659,[1]RMS12_STORE!$2:$1864,2,FALSE)</f>
        <v>HART-MANCHESTER</v>
      </c>
      <c r="C659" s="4" t="s">
        <v>628</v>
      </c>
      <c r="D659" s="3" t="s">
        <v>58</v>
      </c>
      <c r="E659" s="3" t="s">
        <v>10</v>
      </c>
      <c r="F659" s="5">
        <v>4114</v>
      </c>
      <c r="G659" s="6">
        <v>2.4222755141153191E-3</v>
      </c>
      <c r="H659" s="7" t="str">
        <f t="shared" si="10"/>
        <v>High Order</v>
      </c>
    </row>
    <row r="660" spans="1:8" x14ac:dyDescent="0.35">
      <c r="A660" s="3">
        <v>4827</v>
      </c>
      <c r="B660" s="4" t="str">
        <f>VLOOKUP(A660,[1]RMS12_STORE!$2:$1864,2,FALSE)</f>
        <v>DET-ROCHESTER HILLS</v>
      </c>
      <c r="C660" s="4" t="s">
        <v>629</v>
      </c>
      <c r="D660" s="3" t="s">
        <v>187</v>
      </c>
      <c r="E660" s="3" t="s">
        <v>10</v>
      </c>
      <c r="F660" s="5">
        <v>896</v>
      </c>
      <c r="G660" s="6">
        <v>5.2755441435277731E-4</v>
      </c>
      <c r="H660" s="7" t="str">
        <f t="shared" si="10"/>
        <v>Medium Order</v>
      </c>
    </row>
    <row r="661" spans="1:8" x14ac:dyDescent="0.35">
      <c r="A661" s="3">
        <v>4850</v>
      </c>
      <c r="B661" s="4" t="str">
        <f>VLOOKUP(A661,[1]RMS12_STORE!$2:$1864,2,FALSE)</f>
        <v>SHREVEPORT</v>
      </c>
      <c r="C661" s="4" t="s">
        <v>630</v>
      </c>
      <c r="D661" s="3" t="s">
        <v>44</v>
      </c>
      <c r="E661" s="3" t="s">
        <v>10</v>
      </c>
      <c r="F661" s="5">
        <v>0</v>
      </c>
      <c r="G661" s="6">
        <v>0</v>
      </c>
      <c r="H661" s="7" t="str">
        <f t="shared" si="10"/>
        <v>Low Order</v>
      </c>
    </row>
    <row r="662" spans="1:8" x14ac:dyDescent="0.35">
      <c r="A662" s="3">
        <v>4902</v>
      </c>
      <c r="B662" s="4" t="str">
        <f>VLOOKUP(A662,[1]RMS12_STORE!$2:$1864,2,FALSE)</f>
        <v>OWEN SOUND</v>
      </c>
      <c r="C662" s="4" t="s">
        <v>631</v>
      </c>
      <c r="D662" s="3" t="s">
        <v>443</v>
      </c>
      <c r="E662" s="3" t="s">
        <v>444</v>
      </c>
      <c r="F662" s="5">
        <v>1655</v>
      </c>
      <c r="G662" s="6">
        <v>9.7444481668956069E-4</v>
      </c>
      <c r="H662" s="7" t="str">
        <f t="shared" si="10"/>
        <v>Medium Order</v>
      </c>
    </row>
    <row r="663" spans="1:8" x14ac:dyDescent="0.35">
      <c r="A663" s="3">
        <v>4904</v>
      </c>
      <c r="B663" s="4" t="str">
        <f>VLOOKUP(A663,[1]RMS12_STORE!$2:$1864,2,FALSE)</f>
        <v>BRANTFORD</v>
      </c>
      <c r="C663" s="4" t="s">
        <v>632</v>
      </c>
      <c r="D663" s="3" t="s">
        <v>443</v>
      </c>
      <c r="E663" s="3" t="s">
        <v>444</v>
      </c>
      <c r="F663" s="5">
        <v>1626</v>
      </c>
      <c r="G663" s="6">
        <v>9.5736995283216052E-4</v>
      </c>
      <c r="H663" s="7" t="str">
        <f t="shared" si="10"/>
        <v>Medium Order</v>
      </c>
    </row>
    <row r="664" spans="1:8" x14ac:dyDescent="0.35">
      <c r="A664" s="3">
        <v>4906</v>
      </c>
      <c r="B664" s="4" t="str">
        <f>VLOOKUP(A664,[1]RMS12_STORE!$2:$1864,2,FALSE)</f>
        <v>VAN-VANCOUVER/ALBERNI ST</v>
      </c>
      <c r="C664" s="4" t="s">
        <v>558</v>
      </c>
      <c r="D664" s="3" t="s">
        <v>508</v>
      </c>
      <c r="E664" s="3" t="s">
        <v>444</v>
      </c>
      <c r="F664" s="5">
        <v>690</v>
      </c>
      <c r="G664" s="6">
        <v>4.0626400212434859E-4</v>
      </c>
      <c r="H664" s="7" t="str">
        <f t="shared" si="10"/>
        <v>Medium Order</v>
      </c>
    </row>
    <row r="665" spans="1:8" x14ac:dyDescent="0.35">
      <c r="A665" s="3">
        <v>4907</v>
      </c>
      <c r="B665" s="4" t="str">
        <f>VLOOKUP(A665,[1]RMS12_STORE!$2:$1864,2,FALSE)</f>
        <v>CHATHAM</v>
      </c>
      <c r="C665" s="4" t="s">
        <v>633</v>
      </c>
      <c r="D665" s="3" t="s">
        <v>443</v>
      </c>
      <c r="E665" s="3" t="s">
        <v>444</v>
      </c>
      <c r="F665" s="5">
        <v>1806</v>
      </c>
      <c r="G665" s="6">
        <v>1.0633518664298167E-3</v>
      </c>
      <c r="H665" s="7" t="str">
        <f t="shared" si="10"/>
        <v>Medium Order</v>
      </c>
    </row>
    <row r="666" spans="1:8" x14ac:dyDescent="0.35">
      <c r="A666" s="3">
        <v>4910</v>
      </c>
      <c r="B666" s="4" t="str">
        <f>VLOOKUP(A666,[1]RMS12_STORE!$2:$1864,2,FALSE)</f>
        <v>TOR-NORTH YORK</v>
      </c>
      <c r="C666" s="4" t="s">
        <v>563</v>
      </c>
      <c r="D666" s="3" t="s">
        <v>443</v>
      </c>
      <c r="E666" s="3" t="s">
        <v>444</v>
      </c>
      <c r="F666" s="5">
        <v>1529</v>
      </c>
      <c r="G666" s="6">
        <v>9.0025747717120143E-4</v>
      </c>
      <c r="H666" s="7" t="str">
        <f t="shared" si="10"/>
        <v>Medium Order</v>
      </c>
    </row>
    <row r="667" spans="1:8" x14ac:dyDescent="0.35">
      <c r="A667" s="3">
        <v>4911</v>
      </c>
      <c r="B667" s="4" t="str">
        <f>VLOOKUP(A667,[1]RMS12_STORE!$2:$1864,2,FALSE)</f>
        <v>SPRUCE GROVE</v>
      </c>
      <c r="C667" s="4" t="s">
        <v>634</v>
      </c>
      <c r="D667" s="3" t="s">
        <v>504</v>
      </c>
      <c r="E667" s="3" t="s">
        <v>444</v>
      </c>
      <c r="F667" s="5">
        <v>797</v>
      </c>
      <c r="G667" s="6">
        <v>4.6926436187406641E-4</v>
      </c>
      <c r="H667" s="7" t="str">
        <f t="shared" si="10"/>
        <v>Medium Order</v>
      </c>
    </row>
    <row r="668" spans="1:8" x14ac:dyDescent="0.35">
      <c r="A668" s="3">
        <v>4912</v>
      </c>
      <c r="B668" s="4" t="str">
        <f>VLOOKUP(A668,[1]RMS12_STORE!$2:$1864,2,FALSE)</f>
        <v>NORTH BAY</v>
      </c>
      <c r="C668" s="4" t="s">
        <v>635</v>
      </c>
      <c r="D668" s="3" t="s">
        <v>443</v>
      </c>
      <c r="E668" s="3" t="s">
        <v>444</v>
      </c>
      <c r="F668" s="5">
        <v>2187</v>
      </c>
      <c r="G668" s="6">
        <v>1.2876802502115223E-3</v>
      </c>
      <c r="H668" s="7" t="str">
        <f t="shared" si="10"/>
        <v>Medium Order</v>
      </c>
    </row>
    <row r="669" spans="1:8" x14ac:dyDescent="0.35">
      <c r="A669" s="3">
        <v>4913</v>
      </c>
      <c r="B669" s="4" t="str">
        <f>VLOOKUP(A669,[1]RMS12_STORE!$2:$1864,2,FALSE)</f>
        <v>ORILLIA</v>
      </c>
      <c r="C669" s="4" t="s">
        <v>636</v>
      </c>
      <c r="D669" s="3" t="s">
        <v>443</v>
      </c>
      <c r="E669" s="3" t="s">
        <v>444</v>
      </c>
      <c r="F669" s="5">
        <v>1664</v>
      </c>
      <c r="G669" s="6">
        <v>9.797439123694436E-4</v>
      </c>
      <c r="H669" s="7" t="str">
        <f t="shared" si="10"/>
        <v>Medium Order</v>
      </c>
    </row>
    <row r="670" spans="1:8" x14ac:dyDescent="0.35">
      <c r="A670" s="3">
        <v>4914</v>
      </c>
      <c r="B670" s="4" t="str">
        <f>VLOOKUP(A670,[1]RMS12_STORE!$2:$1864,2,FALSE)</f>
        <v>PEMBROKE</v>
      </c>
      <c r="C670" s="4" t="s">
        <v>637</v>
      </c>
      <c r="D670" s="3" t="s">
        <v>443</v>
      </c>
      <c r="E670" s="3" t="s">
        <v>444</v>
      </c>
      <c r="F670" s="5">
        <v>0</v>
      </c>
      <c r="G670" s="6">
        <v>0</v>
      </c>
      <c r="H670" s="7" t="str">
        <f t="shared" si="10"/>
        <v>Low Order</v>
      </c>
    </row>
    <row r="671" spans="1:8" x14ac:dyDescent="0.35">
      <c r="A671" s="3">
        <v>4915</v>
      </c>
      <c r="B671" s="4" t="str">
        <f>VLOOKUP(A671,[1]RMS12_STORE!$2:$1864,2,FALSE)</f>
        <v>TOR-HAMILTON/BARTON</v>
      </c>
      <c r="C671" s="4" t="s">
        <v>638</v>
      </c>
      <c r="D671" s="3" t="s">
        <v>443</v>
      </c>
      <c r="E671" s="3" t="s">
        <v>444</v>
      </c>
      <c r="F671" s="5">
        <v>895</v>
      </c>
      <c r="G671" s="6">
        <v>5.2696562594390143E-4</v>
      </c>
      <c r="H671" s="7" t="str">
        <f t="shared" si="10"/>
        <v>Medium Order</v>
      </c>
    </row>
    <row r="672" spans="1:8" x14ac:dyDescent="0.35">
      <c r="A672" s="3">
        <v>4916</v>
      </c>
      <c r="B672" s="4" t="str">
        <f>VLOOKUP(A672,[1]RMS12_STORE!$2:$1864,2,FALSE)</f>
        <v>CAL-AIRDRIE</v>
      </c>
      <c r="C672" s="4" t="s">
        <v>639</v>
      </c>
      <c r="D672" s="3" t="s">
        <v>504</v>
      </c>
      <c r="E672" s="3" t="s">
        <v>444</v>
      </c>
      <c r="F672" s="5">
        <v>2870</v>
      </c>
      <c r="G672" s="6">
        <v>1.6898227334737398E-3</v>
      </c>
      <c r="H672" s="7" t="str">
        <f t="shared" si="10"/>
        <v>High Order</v>
      </c>
    </row>
    <row r="673" spans="1:8" x14ac:dyDescent="0.35">
      <c r="A673" s="3">
        <v>4917</v>
      </c>
      <c r="B673" s="4" t="str">
        <f>VLOOKUP(A673,[1]RMS12_STORE!$2:$1864,2,FALSE)</f>
        <v>TOR-BURLINGTON-NORTH</v>
      </c>
      <c r="C673" s="4" t="s">
        <v>401</v>
      </c>
      <c r="D673" s="3" t="s">
        <v>443</v>
      </c>
      <c r="E673" s="3" t="s">
        <v>444</v>
      </c>
      <c r="F673" s="5">
        <v>1433</v>
      </c>
      <c r="G673" s="6">
        <v>8.4373378991911812E-4</v>
      </c>
      <c r="H673" s="7" t="str">
        <f t="shared" si="10"/>
        <v>Medium Order</v>
      </c>
    </row>
    <row r="674" spans="1:8" x14ac:dyDescent="0.35">
      <c r="A674" s="3">
        <v>4918</v>
      </c>
      <c r="B674" s="4" t="str">
        <f>VLOOKUP(A674,[1]RMS12_STORE!$2:$1864,2,FALSE)</f>
        <v>TOR-SCARBOROUGH</v>
      </c>
      <c r="C674" s="4" t="s">
        <v>334</v>
      </c>
      <c r="D674" s="3" t="s">
        <v>443</v>
      </c>
      <c r="E674" s="3" t="s">
        <v>444</v>
      </c>
      <c r="F674" s="5">
        <v>0</v>
      </c>
      <c r="G674" s="6">
        <v>0</v>
      </c>
      <c r="H674" s="7" t="str">
        <f t="shared" si="10"/>
        <v>Low Order</v>
      </c>
    </row>
    <row r="675" spans="1:8" x14ac:dyDescent="0.35">
      <c r="A675" s="3">
        <v>4920</v>
      </c>
      <c r="B675" s="4" t="str">
        <f>VLOOKUP(A675,[1]RMS12_STORE!$2:$1864,2,FALSE)</f>
        <v>TOR-BARRIE</v>
      </c>
      <c r="C675" s="4" t="s">
        <v>640</v>
      </c>
      <c r="D675" s="3" t="s">
        <v>443</v>
      </c>
      <c r="E675" s="3" t="s">
        <v>444</v>
      </c>
      <c r="F675" s="5">
        <v>4246</v>
      </c>
      <c r="G675" s="6">
        <v>2.4999955840869334E-3</v>
      </c>
      <c r="H675" s="7" t="str">
        <f t="shared" si="10"/>
        <v>High Order</v>
      </c>
    </row>
    <row r="676" spans="1:8" x14ac:dyDescent="0.35">
      <c r="A676" s="3">
        <v>4921</v>
      </c>
      <c r="B676" s="4" t="str">
        <f>VLOOKUP(A676,[1]RMS12_STORE!$2:$1864,2,FALSE)</f>
        <v>TOR-ETOBICOKE</v>
      </c>
      <c r="C676" s="4" t="s">
        <v>641</v>
      </c>
      <c r="D676" s="3" t="s">
        <v>443</v>
      </c>
      <c r="E676" s="3" t="s">
        <v>444</v>
      </c>
      <c r="F676" s="5">
        <v>3295</v>
      </c>
      <c r="G676" s="6">
        <v>1.9400578072459834E-3</v>
      </c>
      <c r="H676" s="7" t="str">
        <f t="shared" si="10"/>
        <v>High Order</v>
      </c>
    </row>
    <row r="677" spans="1:8" x14ac:dyDescent="0.35">
      <c r="A677" s="3">
        <v>4922</v>
      </c>
      <c r="B677" s="4" t="str">
        <f>VLOOKUP(A677,[1]RMS12_STORE!$2:$1864,2,FALSE)</f>
        <v>TOR-MISSISSAUGA/HEARTLAND</v>
      </c>
      <c r="C677" s="4" t="s">
        <v>547</v>
      </c>
      <c r="D677" s="3" t="s">
        <v>443</v>
      </c>
      <c r="E677" s="3" t="s">
        <v>444</v>
      </c>
      <c r="F677" s="5">
        <v>3853</v>
      </c>
      <c r="G677" s="6">
        <v>2.2686017393987175E-3</v>
      </c>
      <c r="H677" s="7" t="str">
        <f t="shared" si="10"/>
        <v>High Order</v>
      </c>
    </row>
    <row r="678" spans="1:8" x14ac:dyDescent="0.35">
      <c r="A678" s="3">
        <v>4923</v>
      </c>
      <c r="B678" s="4" t="str">
        <f>VLOOKUP(A678,[1]RMS12_STORE!$2:$1864,2,FALSE)</f>
        <v>LLOYDMINISTER</v>
      </c>
      <c r="C678" s="4" t="s">
        <v>642</v>
      </c>
      <c r="D678" s="3" t="s">
        <v>504</v>
      </c>
      <c r="E678" s="3" t="s">
        <v>444</v>
      </c>
      <c r="F678" s="5">
        <v>1194</v>
      </c>
      <c r="G678" s="6">
        <v>7.0301336019778582E-4</v>
      </c>
      <c r="H678" s="7" t="str">
        <f t="shared" si="10"/>
        <v>Medium Order</v>
      </c>
    </row>
    <row r="679" spans="1:8" x14ac:dyDescent="0.35">
      <c r="A679" s="3">
        <v>4924</v>
      </c>
      <c r="B679" s="4" t="str">
        <f>VLOOKUP(A679,[1]RMS12_STORE!$2:$1864,2,FALSE)</f>
        <v>NEW GLASGOW</v>
      </c>
      <c r="C679" s="4" t="s">
        <v>643</v>
      </c>
      <c r="D679" s="3" t="s">
        <v>538</v>
      </c>
      <c r="E679" s="3" t="s">
        <v>444</v>
      </c>
      <c r="F679" s="5">
        <v>1202</v>
      </c>
      <c r="G679" s="6">
        <v>7.0772366746879275E-4</v>
      </c>
      <c r="H679" s="7" t="str">
        <f t="shared" si="10"/>
        <v>Medium Order</v>
      </c>
    </row>
    <row r="680" spans="1:8" x14ac:dyDescent="0.35">
      <c r="A680" s="3">
        <v>4925</v>
      </c>
      <c r="B680" s="4" t="str">
        <f>VLOOKUP(A680,[1]RMS12_STORE!$2:$1864,2,FALSE)</f>
        <v>CAL-EAST HILLS</v>
      </c>
      <c r="C680" s="4" t="s">
        <v>503</v>
      </c>
      <c r="D680" s="3" t="s">
        <v>504</v>
      </c>
      <c r="E680" s="3" t="s">
        <v>444</v>
      </c>
      <c r="F680" s="5">
        <v>771</v>
      </c>
      <c r="G680" s="6">
        <v>4.5395586324329382E-4</v>
      </c>
      <c r="H680" s="7" t="str">
        <f t="shared" si="10"/>
        <v>Medium Order</v>
      </c>
    </row>
    <row r="681" spans="1:8" x14ac:dyDescent="0.35">
      <c r="A681" s="3">
        <v>4926</v>
      </c>
      <c r="B681" s="4" t="str">
        <f>VLOOKUP(A681,[1]RMS12_STORE!$2:$1864,2,FALSE)</f>
        <v>LEDUC</v>
      </c>
      <c r="C681" s="4" t="s">
        <v>644</v>
      </c>
      <c r="D681" s="3" t="s">
        <v>504</v>
      </c>
      <c r="E681" s="3" t="s">
        <v>444</v>
      </c>
      <c r="F681" s="5">
        <v>991</v>
      </c>
      <c r="G681" s="6">
        <v>5.8348931319598474E-4</v>
      </c>
      <c r="H681" s="7" t="str">
        <f t="shared" si="10"/>
        <v>Medium Order</v>
      </c>
    </row>
    <row r="682" spans="1:8" x14ac:dyDescent="0.35">
      <c r="A682" s="3">
        <v>4928</v>
      </c>
      <c r="B682" s="4" t="str">
        <f>VLOOKUP(A682,[1]RMS12_STORE!$2:$1864,2,FALSE)</f>
        <v>TRURO</v>
      </c>
      <c r="C682" s="4" t="s">
        <v>645</v>
      </c>
      <c r="D682" s="3" t="s">
        <v>538</v>
      </c>
      <c r="E682" s="3" t="s">
        <v>444</v>
      </c>
      <c r="F682" s="5">
        <v>0</v>
      </c>
      <c r="G682" s="6">
        <v>0</v>
      </c>
      <c r="H682" s="7" t="str">
        <f t="shared" si="10"/>
        <v>Low Order</v>
      </c>
    </row>
    <row r="683" spans="1:8" x14ac:dyDescent="0.35">
      <c r="A683" s="3">
        <v>4930</v>
      </c>
      <c r="B683" s="4" t="str">
        <f>VLOOKUP(A683,[1]RMS12_STORE!$2:$1864,2,FALSE)</f>
        <v>TOR-WHITBY</v>
      </c>
      <c r="C683" s="4" t="s">
        <v>646</v>
      </c>
      <c r="D683" s="3" t="s">
        <v>443</v>
      </c>
      <c r="E683" s="3" t="s">
        <v>444</v>
      </c>
      <c r="F683" s="5">
        <v>1524</v>
      </c>
      <c r="G683" s="6">
        <v>8.9731353512682204E-4</v>
      </c>
      <c r="H683" s="7" t="str">
        <f t="shared" si="10"/>
        <v>Medium Order</v>
      </c>
    </row>
    <row r="684" spans="1:8" x14ac:dyDescent="0.35">
      <c r="A684" s="3">
        <v>4931</v>
      </c>
      <c r="B684" s="4" t="str">
        <f>VLOOKUP(A684,[1]RMS12_STORE!$2:$1864,2,FALSE)</f>
        <v>TOR-MISSISSAUGA/DUNDAS</v>
      </c>
      <c r="C684" s="4" t="s">
        <v>547</v>
      </c>
      <c r="D684" s="3" t="s">
        <v>443</v>
      </c>
      <c r="E684" s="3" t="s">
        <v>444</v>
      </c>
      <c r="F684" s="5">
        <v>4053</v>
      </c>
      <c r="G684" s="6">
        <v>2.3863594211738911E-3</v>
      </c>
      <c r="H684" s="7" t="str">
        <f t="shared" si="10"/>
        <v>High Order</v>
      </c>
    </row>
    <row r="685" spans="1:8" x14ac:dyDescent="0.35">
      <c r="A685" s="3">
        <v>4932</v>
      </c>
      <c r="B685" s="4" t="str">
        <f>VLOOKUP(A685,[1]RMS12_STORE!$2:$1864,2,FALSE)</f>
        <v>WINNIPEG-CROSSROADS</v>
      </c>
      <c r="C685" s="4" t="s">
        <v>509</v>
      </c>
      <c r="D685" s="3" t="s">
        <v>510</v>
      </c>
      <c r="E685" s="3" t="s">
        <v>444</v>
      </c>
      <c r="F685" s="5">
        <v>4964</v>
      </c>
      <c r="G685" s="6">
        <v>2.9227456616598064E-3</v>
      </c>
      <c r="H685" s="7" t="str">
        <f t="shared" si="10"/>
        <v>High Order</v>
      </c>
    </row>
    <row r="686" spans="1:8" x14ac:dyDescent="0.35">
      <c r="A686" s="3">
        <v>4934</v>
      </c>
      <c r="B686" s="4" t="str">
        <f>VLOOKUP(A686,[1]RMS12_STORE!$2:$1864,2,FALSE)</f>
        <v>TOR-BRAMPTON</v>
      </c>
      <c r="C686" s="4" t="s">
        <v>647</v>
      </c>
      <c r="D686" s="3" t="s">
        <v>443</v>
      </c>
      <c r="E686" s="3" t="s">
        <v>444</v>
      </c>
      <c r="F686" s="5">
        <v>0</v>
      </c>
      <c r="G686" s="6">
        <v>0</v>
      </c>
      <c r="H686" s="7" t="str">
        <f t="shared" si="10"/>
        <v>Low Order</v>
      </c>
    </row>
    <row r="687" spans="1:8" x14ac:dyDescent="0.35">
      <c r="A687" s="3">
        <v>4936</v>
      </c>
      <c r="B687" s="4" t="str">
        <f>VLOOKUP(A687,[1]RMS12_STORE!$2:$1864,2,FALSE)</f>
        <v>TOR-RIOCAN HALL</v>
      </c>
      <c r="C687" s="4" t="s">
        <v>563</v>
      </c>
      <c r="D687" s="3" t="s">
        <v>443</v>
      </c>
      <c r="E687" s="3" t="s">
        <v>444</v>
      </c>
      <c r="F687" s="5">
        <v>0</v>
      </c>
      <c r="G687" s="6">
        <v>0</v>
      </c>
      <c r="H687" s="7" t="str">
        <f t="shared" si="10"/>
        <v>Low Order</v>
      </c>
    </row>
    <row r="688" spans="1:8" x14ac:dyDescent="0.35">
      <c r="A688" s="3">
        <v>4938</v>
      </c>
      <c r="B688" s="4" t="str">
        <f>VLOOKUP(A688,[1]RMS12_STORE!$2:$1864,2,FALSE)</f>
        <v>VANCOUVER ISLAND-SAANICH</v>
      </c>
      <c r="C688" s="4" t="s">
        <v>648</v>
      </c>
      <c r="D688" s="3" t="s">
        <v>508</v>
      </c>
      <c r="E688" s="3" t="s">
        <v>444</v>
      </c>
      <c r="F688" s="5">
        <v>0</v>
      </c>
      <c r="G688" s="6">
        <v>0</v>
      </c>
      <c r="H688" s="7" t="str">
        <f t="shared" si="10"/>
        <v>Low Order</v>
      </c>
    </row>
    <row r="689" spans="1:8" x14ac:dyDescent="0.35">
      <c r="A689" s="3">
        <v>4939</v>
      </c>
      <c r="B689" s="4" t="str">
        <f>VLOOKUP(A689,[1]RMS12_STORE!$2:$1864,2,FALSE)</f>
        <v>TOR-BURLINGTON</v>
      </c>
      <c r="C689" s="4" t="s">
        <v>401</v>
      </c>
      <c r="D689" s="3" t="s">
        <v>443</v>
      </c>
      <c r="E689" s="3" t="s">
        <v>444</v>
      </c>
      <c r="F689" s="5">
        <v>2037</v>
      </c>
      <c r="G689" s="6">
        <v>1.1993619888801422E-3</v>
      </c>
      <c r="H689" s="7" t="str">
        <f t="shared" si="10"/>
        <v>Medium Order</v>
      </c>
    </row>
    <row r="690" spans="1:8" x14ac:dyDescent="0.35">
      <c r="A690" s="3">
        <v>4940</v>
      </c>
      <c r="B690" s="4" t="str">
        <f>VLOOKUP(A690,[1]RMS12_STORE!$2:$1864,2,FALSE)</f>
        <v>ORANGEVILLE</v>
      </c>
      <c r="C690" s="4" t="s">
        <v>649</v>
      </c>
      <c r="D690" s="3" t="s">
        <v>443</v>
      </c>
      <c r="E690" s="3" t="s">
        <v>444</v>
      </c>
      <c r="F690" s="5">
        <v>1517</v>
      </c>
      <c r="G690" s="6">
        <v>8.9319201626469099E-4</v>
      </c>
      <c r="H690" s="7" t="str">
        <f t="shared" si="10"/>
        <v>Medium Order</v>
      </c>
    </row>
    <row r="691" spans="1:8" x14ac:dyDescent="0.35">
      <c r="A691" s="3">
        <v>4941</v>
      </c>
      <c r="B691" s="4" t="str">
        <f>VLOOKUP(A691,[1]RMS12_STORE!$2:$1864,2,FALSE)</f>
        <v>BEDFORD</v>
      </c>
      <c r="C691" s="4" t="s">
        <v>650</v>
      </c>
      <c r="D691" s="3" t="s">
        <v>538</v>
      </c>
      <c r="E691" s="3" t="s">
        <v>444</v>
      </c>
      <c r="F691" s="5">
        <v>1122</v>
      </c>
      <c r="G691" s="6">
        <v>6.6062059475872339E-4</v>
      </c>
      <c r="H691" s="7" t="str">
        <f t="shared" si="10"/>
        <v>Medium Order</v>
      </c>
    </row>
    <row r="692" spans="1:8" x14ac:dyDescent="0.35">
      <c r="A692" s="3">
        <v>4942</v>
      </c>
      <c r="B692" s="4" t="str">
        <f>VLOOKUP(A692,[1]RMS12_STORE!$2:$1864,2,FALSE)</f>
        <v>ST ALBERT</v>
      </c>
      <c r="C692" s="4" t="s">
        <v>651</v>
      </c>
      <c r="D692" s="3" t="s">
        <v>504</v>
      </c>
      <c r="E692" s="3" t="s">
        <v>444</v>
      </c>
      <c r="F692" s="5">
        <v>0</v>
      </c>
      <c r="G692" s="6">
        <v>0</v>
      </c>
      <c r="H692" s="7" t="str">
        <f t="shared" si="10"/>
        <v>Low Order</v>
      </c>
    </row>
    <row r="693" spans="1:8" x14ac:dyDescent="0.35">
      <c r="A693" s="3">
        <v>4944</v>
      </c>
      <c r="B693" s="4" t="str">
        <f>VLOOKUP(A693,[1]RMS12_STORE!$2:$1864,2,FALSE)</f>
        <v>EDMONTON (SE)</v>
      </c>
      <c r="C693" s="4" t="s">
        <v>505</v>
      </c>
      <c r="D693" s="3" t="s">
        <v>504</v>
      </c>
      <c r="E693" s="3" t="s">
        <v>444</v>
      </c>
      <c r="F693" s="5">
        <v>983</v>
      </c>
      <c r="G693" s="6">
        <v>5.7877900592497771E-4</v>
      </c>
      <c r="H693" s="7" t="str">
        <f t="shared" si="10"/>
        <v>Medium Order</v>
      </c>
    </row>
    <row r="694" spans="1:8" x14ac:dyDescent="0.35">
      <c r="A694" s="3">
        <v>4946</v>
      </c>
      <c r="B694" s="4" t="str">
        <f>VLOOKUP(A694,[1]RMS12_STORE!$2:$1864,2,FALSE)</f>
        <v>TOR-SCARBOROUGH/WEST</v>
      </c>
      <c r="C694" s="4" t="s">
        <v>334</v>
      </c>
      <c r="D694" s="3" t="s">
        <v>443</v>
      </c>
      <c r="E694" s="3" t="s">
        <v>444</v>
      </c>
      <c r="F694" s="5">
        <v>2843</v>
      </c>
      <c r="G694" s="6">
        <v>1.6739254464340912E-3</v>
      </c>
      <c r="H694" s="7" t="str">
        <f t="shared" si="10"/>
        <v>High Order</v>
      </c>
    </row>
    <row r="695" spans="1:8" x14ac:dyDescent="0.35">
      <c r="A695" s="3">
        <v>4947</v>
      </c>
      <c r="B695" s="4" t="str">
        <f>VLOOKUP(A695,[1]RMS12_STORE!$2:$1864,2,FALSE)</f>
        <v>TOR-AJAX</v>
      </c>
      <c r="C695" s="4" t="s">
        <v>652</v>
      </c>
      <c r="D695" s="3" t="s">
        <v>443</v>
      </c>
      <c r="E695" s="3" t="s">
        <v>444</v>
      </c>
      <c r="F695" s="5">
        <v>5249</v>
      </c>
      <c r="G695" s="6">
        <v>3.0905503581894287E-3</v>
      </c>
      <c r="H695" s="7" t="str">
        <f t="shared" si="10"/>
        <v>High Order</v>
      </c>
    </row>
    <row r="696" spans="1:8" x14ac:dyDescent="0.35">
      <c r="A696" s="3">
        <v>4948</v>
      </c>
      <c r="B696" s="4" t="str">
        <f>VLOOKUP(A696,[1]RMS12_STORE!$2:$1864,2,FALSE)</f>
        <v>TOR-BRAMPTON/NORTH</v>
      </c>
      <c r="C696" s="4" t="s">
        <v>647</v>
      </c>
      <c r="D696" s="3" t="s">
        <v>443</v>
      </c>
      <c r="E696" s="3" t="s">
        <v>444</v>
      </c>
      <c r="F696" s="5">
        <v>3636</v>
      </c>
      <c r="G696" s="6">
        <v>2.1408346546726541E-3</v>
      </c>
      <c r="H696" s="7" t="str">
        <f t="shared" si="10"/>
        <v>High Order</v>
      </c>
    </row>
    <row r="697" spans="1:8" x14ac:dyDescent="0.35">
      <c r="A697" s="3">
        <v>4952</v>
      </c>
      <c r="B697" s="4" t="str">
        <f>VLOOKUP(A697,[1]RMS12_STORE!$2:$1864,2,FALSE)</f>
        <v>MONTREAL-VAUDREUIL</v>
      </c>
      <c r="C697" s="4" t="s">
        <v>653</v>
      </c>
      <c r="D697" s="3" t="s">
        <v>654</v>
      </c>
      <c r="E697" s="3" t="s">
        <v>444</v>
      </c>
      <c r="F697" s="5">
        <v>0</v>
      </c>
      <c r="G697" s="6">
        <v>0</v>
      </c>
      <c r="H697" s="7" t="str">
        <f t="shared" si="10"/>
        <v>Low Order</v>
      </c>
    </row>
    <row r="698" spans="1:8" x14ac:dyDescent="0.35">
      <c r="A698" s="3">
        <v>4953</v>
      </c>
      <c r="B698" s="4" t="str">
        <f>VLOOKUP(A698,[1]RMS12_STORE!$2:$1864,2,FALSE)</f>
        <v>ST.JEAN-SUR-RICHELIEU</v>
      </c>
      <c r="C698" s="4" t="s">
        <v>655</v>
      </c>
      <c r="D698" s="3" t="s">
        <v>654</v>
      </c>
      <c r="E698" s="3" t="s">
        <v>444</v>
      </c>
      <c r="F698" s="5">
        <v>0</v>
      </c>
      <c r="G698" s="6">
        <v>0</v>
      </c>
      <c r="H698" s="7" t="str">
        <f t="shared" si="10"/>
        <v>Low Order</v>
      </c>
    </row>
    <row r="699" spans="1:8" x14ac:dyDescent="0.35">
      <c r="A699" s="3">
        <v>4954</v>
      </c>
      <c r="B699" s="4" t="str">
        <f>VLOOKUP(A699,[1]RMS12_STORE!$2:$1864,2,FALSE)</f>
        <v>MON-LAVAL/EAST</v>
      </c>
      <c r="C699" s="4" t="s">
        <v>656</v>
      </c>
      <c r="D699" s="3" t="s">
        <v>654</v>
      </c>
      <c r="E699" s="3" t="s">
        <v>444</v>
      </c>
      <c r="F699" s="5">
        <v>0</v>
      </c>
      <c r="G699" s="6">
        <v>0</v>
      </c>
      <c r="H699" s="7" t="str">
        <f t="shared" si="10"/>
        <v>Low Order</v>
      </c>
    </row>
    <row r="700" spans="1:8" x14ac:dyDescent="0.35">
      <c r="A700" s="3">
        <v>4955</v>
      </c>
      <c r="B700" s="4" t="str">
        <f>VLOOKUP(A700,[1]RMS12_STORE!$2:$1864,2,FALSE)</f>
        <v>LACHENAIE</v>
      </c>
      <c r="C700" s="4" t="s">
        <v>657</v>
      </c>
      <c r="D700" s="3" t="s">
        <v>654</v>
      </c>
      <c r="E700" s="3" t="s">
        <v>444</v>
      </c>
      <c r="F700" s="5">
        <v>0</v>
      </c>
      <c r="G700" s="6">
        <v>0</v>
      </c>
      <c r="H700" s="7" t="str">
        <f t="shared" si="10"/>
        <v>Low Order</v>
      </c>
    </row>
    <row r="701" spans="1:8" x14ac:dyDescent="0.35">
      <c r="A701" s="3">
        <v>4956</v>
      </c>
      <c r="B701" s="4" t="str">
        <f>VLOOKUP(A701,[1]RMS12_STORE!$2:$1864,2,FALSE)</f>
        <v>ST. JEROME</v>
      </c>
      <c r="C701" s="4" t="s">
        <v>658</v>
      </c>
      <c r="D701" s="3" t="s">
        <v>654</v>
      </c>
      <c r="E701" s="3" t="s">
        <v>444</v>
      </c>
      <c r="F701" s="5">
        <v>0</v>
      </c>
      <c r="G701" s="6">
        <v>0</v>
      </c>
      <c r="H701" s="7" t="str">
        <f t="shared" si="10"/>
        <v>Low Order</v>
      </c>
    </row>
    <row r="702" spans="1:8" x14ac:dyDescent="0.35">
      <c r="A702" s="3">
        <v>4957</v>
      </c>
      <c r="B702" s="4" t="str">
        <f>VLOOKUP(A702,[1]RMS12_STORE!$2:$1864,2,FALSE)</f>
        <v>MON-LA SALLE</v>
      </c>
      <c r="C702" s="4" t="s">
        <v>659</v>
      </c>
      <c r="D702" s="3" t="s">
        <v>654</v>
      </c>
      <c r="E702" s="3" t="s">
        <v>444</v>
      </c>
      <c r="F702" s="5">
        <v>0</v>
      </c>
      <c r="G702" s="6">
        <v>0</v>
      </c>
      <c r="H702" s="7" t="str">
        <f t="shared" si="10"/>
        <v>Low Order</v>
      </c>
    </row>
    <row r="703" spans="1:8" x14ac:dyDescent="0.35">
      <c r="A703" s="3">
        <v>4958</v>
      </c>
      <c r="B703" s="4" t="str">
        <f>VLOOKUP(A703,[1]RMS12_STORE!$2:$1864,2,FALSE)</f>
        <v>DRUMMONDVILLE</v>
      </c>
      <c r="C703" s="4" t="s">
        <v>660</v>
      </c>
      <c r="D703" s="3" t="s">
        <v>654</v>
      </c>
      <c r="E703" s="3" t="s">
        <v>444</v>
      </c>
      <c r="F703" s="5">
        <v>0</v>
      </c>
      <c r="G703" s="6">
        <v>0</v>
      </c>
      <c r="H703" s="7" t="str">
        <f t="shared" si="10"/>
        <v>Low Order</v>
      </c>
    </row>
    <row r="704" spans="1:8" x14ac:dyDescent="0.35">
      <c r="A704" s="3">
        <v>4959</v>
      </c>
      <c r="B704" s="4" t="str">
        <f>VLOOKUP(A704,[1]RMS12_STORE!$2:$1864,2,FALSE)</f>
        <v>OTTAWA-GATINEAU</v>
      </c>
      <c r="C704" s="4" t="s">
        <v>661</v>
      </c>
      <c r="D704" s="3" t="s">
        <v>654</v>
      </c>
      <c r="E704" s="3" t="s">
        <v>444</v>
      </c>
      <c r="F704" s="5">
        <v>0</v>
      </c>
      <c r="G704" s="6">
        <v>0</v>
      </c>
      <c r="H704" s="7" t="str">
        <f t="shared" si="10"/>
        <v>Low Order</v>
      </c>
    </row>
    <row r="705" spans="1:8" x14ac:dyDescent="0.35">
      <c r="A705" s="3">
        <v>4960</v>
      </c>
      <c r="B705" s="4" t="str">
        <f>VLOOKUP(A705,[1]RMS12_STORE!$2:$1864,2,FALSE)</f>
        <v>MON-ST.CONSTANT</v>
      </c>
      <c r="C705" s="4" t="s">
        <v>662</v>
      </c>
      <c r="D705" s="3" t="s">
        <v>654</v>
      </c>
      <c r="E705" s="3" t="s">
        <v>444</v>
      </c>
      <c r="F705" s="5">
        <v>0</v>
      </c>
      <c r="G705" s="6">
        <v>0</v>
      </c>
      <c r="H705" s="7" t="str">
        <f t="shared" si="10"/>
        <v>Low Order</v>
      </c>
    </row>
    <row r="706" spans="1:8" x14ac:dyDescent="0.35">
      <c r="A706" s="3">
        <v>4961</v>
      </c>
      <c r="B706" s="4" t="str">
        <f>VLOOKUP(A706,[1]RMS12_STORE!$2:$1864,2,FALSE)</f>
        <v>GREENFIELD PARK</v>
      </c>
      <c r="C706" s="4" t="s">
        <v>663</v>
      </c>
      <c r="D706" s="3" t="s">
        <v>654</v>
      </c>
      <c r="E706" s="3" t="s">
        <v>444</v>
      </c>
      <c r="F706" s="5">
        <v>1684</v>
      </c>
      <c r="G706" s="6">
        <v>9.9151968054696097E-4</v>
      </c>
      <c r="H706" s="7" t="str">
        <f t="shared" si="10"/>
        <v>Medium Order</v>
      </c>
    </row>
    <row r="707" spans="1:8" x14ac:dyDescent="0.35">
      <c r="A707" s="3">
        <v>4962</v>
      </c>
      <c r="B707" s="4" t="str">
        <f>VLOOKUP(A707,[1]RMS12_STORE!$2:$1864,2,FALSE)</f>
        <v>QUE-LEVIS</v>
      </c>
      <c r="C707" s="4" t="s">
        <v>664</v>
      </c>
      <c r="D707" s="3" t="s">
        <v>654</v>
      </c>
      <c r="E707" s="3" t="s">
        <v>444</v>
      </c>
      <c r="F707" s="5">
        <v>0</v>
      </c>
      <c r="G707" s="6">
        <v>0</v>
      </c>
      <c r="H707" s="7" t="str">
        <f t="shared" ref="H707:H770" si="11">_xlfn.IFS(F707&gt;$J$5,"High Order",F707&gt;$J$4,"Medium Order",F707&gt;=$J$3,"Low Order")</f>
        <v>Low Order</v>
      </c>
    </row>
    <row r="708" spans="1:8" x14ac:dyDescent="0.35">
      <c r="A708" s="3">
        <v>4964</v>
      </c>
      <c r="B708" s="4" t="str">
        <f>VLOOKUP(A708,[1]RMS12_STORE!$2:$1864,2,FALSE)</f>
        <v>QUE-ST. ROMUALD</v>
      </c>
      <c r="C708" s="4" t="s">
        <v>664</v>
      </c>
      <c r="D708" s="3" t="s">
        <v>654</v>
      </c>
      <c r="E708" s="3" t="s">
        <v>444</v>
      </c>
      <c r="F708" s="5">
        <v>0</v>
      </c>
      <c r="G708" s="6">
        <v>0</v>
      </c>
      <c r="H708" s="7" t="str">
        <f t="shared" si="11"/>
        <v>Low Order</v>
      </c>
    </row>
    <row r="709" spans="1:8" x14ac:dyDescent="0.35">
      <c r="A709" s="3">
        <v>4965</v>
      </c>
      <c r="B709" s="4" t="str">
        <f>VLOOKUP(A709,[1]RMS12_STORE!$2:$1864,2,FALSE)</f>
        <v>MON-LAVAL WEST</v>
      </c>
      <c r="C709" s="4" t="s">
        <v>656</v>
      </c>
      <c r="D709" s="3" t="s">
        <v>654</v>
      </c>
      <c r="E709" s="3" t="s">
        <v>444</v>
      </c>
      <c r="F709" s="5">
        <v>1388</v>
      </c>
      <c r="G709" s="6">
        <v>8.172383115197041E-4</v>
      </c>
      <c r="H709" s="7" t="str">
        <f t="shared" si="11"/>
        <v>Medium Order</v>
      </c>
    </row>
    <row r="710" spans="1:8" x14ac:dyDescent="0.35">
      <c r="A710" s="3">
        <v>4967</v>
      </c>
      <c r="B710" s="4" t="str">
        <f>VLOOKUP(A710,[1]RMS12_STORE!$2:$1864,2,FALSE)</f>
        <v>MON-SAINT LAURENT</v>
      </c>
      <c r="C710" s="4" t="s">
        <v>665</v>
      </c>
      <c r="D710" s="3" t="s">
        <v>654</v>
      </c>
      <c r="E710" s="3" t="s">
        <v>444</v>
      </c>
      <c r="F710" s="5">
        <v>1078</v>
      </c>
      <c r="G710" s="6">
        <v>6.3471390476818514E-4</v>
      </c>
      <c r="H710" s="7" t="str">
        <f t="shared" si="11"/>
        <v>Medium Order</v>
      </c>
    </row>
    <row r="711" spans="1:8" x14ac:dyDescent="0.35">
      <c r="A711" s="3">
        <v>4968</v>
      </c>
      <c r="B711" s="4" t="str">
        <f>VLOOKUP(A711,[1]RMS12_STORE!$2:$1864,2,FALSE)</f>
        <v>MON-ST LEONARD</v>
      </c>
      <c r="C711" s="4" t="s">
        <v>666</v>
      </c>
      <c r="D711" s="3" t="s">
        <v>654</v>
      </c>
      <c r="E711" s="3" t="s">
        <v>444</v>
      </c>
      <c r="F711" s="5">
        <v>1261</v>
      </c>
      <c r="G711" s="6">
        <v>7.4246218359246897E-4</v>
      </c>
      <c r="H711" s="7" t="str">
        <f t="shared" si="11"/>
        <v>Medium Order</v>
      </c>
    </row>
    <row r="712" spans="1:8" x14ac:dyDescent="0.35">
      <c r="A712" s="3">
        <v>4969</v>
      </c>
      <c r="B712" s="4" t="str">
        <f>VLOOKUP(A712,[1]RMS12_STORE!$2:$1864,2,FALSE)</f>
        <v>SHERBROOKE</v>
      </c>
      <c r="C712" s="4" t="s">
        <v>667</v>
      </c>
      <c r="D712" s="3" t="s">
        <v>654</v>
      </c>
      <c r="E712" s="3" t="s">
        <v>444</v>
      </c>
      <c r="F712" s="5">
        <v>678</v>
      </c>
      <c r="G712" s="6">
        <v>3.9919854121783815E-4</v>
      </c>
      <c r="H712" s="7" t="str">
        <f t="shared" si="11"/>
        <v>Medium Order</v>
      </c>
    </row>
    <row r="713" spans="1:8" x14ac:dyDescent="0.35">
      <c r="A713" s="3">
        <v>5003</v>
      </c>
      <c r="B713" s="4" t="str">
        <f>VLOOKUP(A713,[1]RMS12_STORE!$2:$1864,2,FALSE)</f>
        <v>LOUISVILLE-HURSTBOURNE</v>
      </c>
      <c r="C713" s="4" t="s">
        <v>168</v>
      </c>
      <c r="D713" s="3" t="s">
        <v>50</v>
      </c>
      <c r="E713" s="3" t="s">
        <v>10</v>
      </c>
      <c r="F713" s="5">
        <v>1292</v>
      </c>
      <c r="G713" s="6">
        <v>7.6071462426762079E-4</v>
      </c>
      <c r="H713" s="7" t="str">
        <f t="shared" si="11"/>
        <v>Medium Order</v>
      </c>
    </row>
    <row r="714" spans="1:8" x14ac:dyDescent="0.35">
      <c r="A714" s="3">
        <v>5015</v>
      </c>
      <c r="B714" s="4" t="str">
        <f>VLOOKUP(A714,[1]RMS12_STORE!$2:$1864,2,FALSE)</f>
        <v>CLEV-BROOKLYN</v>
      </c>
      <c r="C714" s="4" t="s">
        <v>136</v>
      </c>
      <c r="D714" s="3" t="s">
        <v>108</v>
      </c>
      <c r="E714" s="3" t="s">
        <v>10</v>
      </c>
      <c r="F714" s="5">
        <v>504</v>
      </c>
      <c r="G714" s="6">
        <v>2.9674935807343723E-4</v>
      </c>
      <c r="H714" s="7" t="str">
        <f t="shared" si="11"/>
        <v>Medium Order</v>
      </c>
    </row>
    <row r="715" spans="1:8" x14ac:dyDescent="0.35">
      <c r="A715" s="3">
        <v>5016</v>
      </c>
      <c r="B715" s="4" t="str">
        <f>VLOOKUP(A715,[1]RMS12_STORE!$2:$1864,2,FALSE)</f>
        <v>LAFAYETTE, LA</v>
      </c>
      <c r="C715" s="4" t="s">
        <v>668</v>
      </c>
      <c r="D715" s="3" t="s">
        <v>44</v>
      </c>
      <c r="E715" s="3" t="s">
        <v>10</v>
      </c>
      <c r="F715" s="5">
        <v>611</v>
      </c>
      <c r="G715" s="6">
        <v>3.5974971782315506E-4</v>
      </c>
      <c r="H715" s="7" t="str">
        <f t="shared" si="11"/>
        <v>Medium Order</v>
      </c>
    </row>
    <row r="716" spans="1:8" x14ac:dyDescent="0.35">
      <c r="A716" s="3">
        <v>5017</v>
      </c>
      <c r="B716" s="4" t="str">
        <f>VLOOKUP(A716,[1]RMS12_STORE!$2:$1864,2,FALSE)</f>
        <v>ST.L-FLORISSANT</v>
      </c>
      <c r="C716" s="4" t="s">
        <v>669</v>
      </c>
      <c r="D716" s="3" t="s">
        <v>73</v>
      </c>
      <c r="E716" s="3" t="s">
        <v>10</v>
      </c>
      <c r="F716" s="5">
        <v>2986</v>
      </c>
      <c r="G716" s="6">
        <v>1.7581221889033404E-3</v>
      </c>
      <c r="H716" s="7" t="str">
        <f t="shared" si="11"/>
        <v>High Order</v>
      </c>
    </row>
    <row r="717" spans="1:8" x14ac:dyDescent="0.35">
      <c r="A717" s="3">
        <v>5018</v>
      </c>
      <c r="B717" s="4" t="str">
        <f>VLOOKUP(A717,[1]RMS12_STORE!$2:$1864,2,FALSE)</f>
        <v>CHI-VERNON HILLS</v>
      </c>
      <c r="C717" s="4" t="s">
        <v>670</v>
      </c>
      <c r="D717" s="3" t="s">
        <v>16</v>
      </c>
      <c r="E717" s="3" t="s">
        <v>10</v>
      </c>
      <c r="F717" s="5">
        <v>5588</v>
      </c>
      <c r="G717" s="6">
        <v>3.2901496287983476E-3</v>
      </c>
      <c r="H717" s="7" t="str">
        <f t="shared" si="11"/>
        <v>High Order</v>
      </c>
    </row>
    <row r="718" spans="1:8" x14ac:dyDescent="0.35">
      <c r="A718" s="3">
        <v>5019</v>
      </c>
      <c r="B718" s="4" t="str">
        <f>VLOOKUP(A718,[1]RMS12_STORE!$2:$1864,2,FALSE)</f>
        <v>CHI-KILDEER</v>
      </c>
      <c r="C718" s="4" t="s">
        <v>671</v>
      </c>
      <c r="D718" s="3" t="s">
        <v>16</v>
      </c>
      <c r="E718" s="3" t="s">
        <v>10</v>
      </c>
      <c r="F718" s="5">
        <v>5847</v>
      </c>
      <c r="G718" s="6">
        <v>3.4426458266971975E-3</v>
      </c>
      <c r="H718" s="7" t="str">
        <f t="shared" si="11"/>
        <v>High Order</v>
      </c>
    </row>
    <row r="719" spans="1:8" x14ac:dyDescent="0.35">
      <c r="A719" s="3">
        <v>5020</v>
      </c>
      <c r="B719" s="4" t="str">
        <f>VLOOKUP(A719,[1]RMS12_STORE!$2:$1864,2,FALSE)</f>
        <v>TUSCALOOSA</v>
      </c>
      <c r="C719" s="4" t="s">
        <v>672</v>
      </c>
      <c r="D719" s="3" t="s">
        <v>66</v>
      </c>
      <c r="E719" s="3" t="s">
        <v>10</v>
      </c>
      <c r="F719" s="5">
        <v>7</v>
      </c>
      <c r="G719" s="6">
        <v>4.1215188621310727E-6</v>
      </c>
      <c r="H719" s="7" t="str">
        <f t="shared" si="11"/>
        <v>Low Order</v>
      </c>
    </row>
    <row r="720" spans="1:8" x14ac:dyDescent="0.35">
      <c r="A720" s="3">
        <v>5021</v>
      </c>
      <c r="B720" s="4" t="str">
        <f>VLOOKUP(A720,[1]RMS12_STORE!$2:$1864,2,FALSE)</f>
        <v>COL-COLUMBIA</v>
      </c>
      <c r="C720" s="4" t="s">
        <v>146</v>
      </c>
      <c r="D720" s="3" t="s">
        <v>41</v>
      </c>
      <c r="E720" s="3" t="s">
        <v>10</v>
      </c>
      <c r="F720" s="5">
        <v>3775</v>
      </c>
      <c r="G720" s="6">
        <v>2.2226762435063998E-3</v>
      </c>
      <c r="H720" s="7" t="str">
        <f t="shared" si="11"/>
        <v>High Order</v>
      </c>
    </row>
    <row r="721" spans="1:8" x14ac:dyDescent="0.35">
      <c r="A721" s="3">
        <v>5022</v>
      </c>
      <c r="B721" s="4" t="str">
        <f>VLOOKUP(A721,[1]RMS12_STORE!$2:$1864,2,FALSE)</f>
        <v>GULFPORT</v>
      </c>
      <c r="C721" s="4" t="s">
        <v>673</v>
      </c>
      <c r="D721" s="3" t="s">
        <v>88</v>
      </c>
      <c r="E721" s="3" t="s">
        <v>10</v>
      </c>
      <c r="F721" s="5">
        <v>3655</v>
      </c>
      <c r="G721" s="6">
        <v>2.1520216344412956E-3</v>
      </c>
      <c r="H721" s="7" t="str">
        <f t="shared" si="11"/>
        <v>High Order</v>
      </c>
    </row>
    <row r="722" spans="1:8" x14ac:dyDescent="0.35">
      <c r="A722" s="3">
        <v>5023</v>
      </c>
      <c r="B722" s="4" t="str">
        <f>VLOOKUP(A722,[1]RMS12_STORE!$2:$1864,2,FALSE)</f>
        <v>N.ORL-COVINGTON</v>
      </c>
      <c r="C722" s="4" t="s">
        <v>674</v>
      </c>
      <c r="D722" s="3" t="s">
        <v>44</v>
      </c>
      <c r="E722" s="3" t="s">
        <v>10</v>
      </c>
      <c r="F722" s="5">
        <v>3790</v>
      </c>
      <c r="G722" s="6">
        <v>2.2315080696395377E-3</v>
      </c>
      <c r="H722" s="7" t="str">
        <f t="shared" si="11"/>
        <v>High Order</v>
      </c>
    </row>
    <row r="723" spans="1:8" x14ac:dyDescent="0.35">
      <c r="A723" s="3">
        <v>5024</v>
      </c>
      <c r="B723" s="4" t="str">
        <f>VLOOKUP(A723,[1]RMS12_STORE!$2:$1864,2,FALSE)</f>
        <v>PANAMA CITY BEACH</v>
      </c>
      <c r="C723" s="4" t="s">
        <v>675</v>
      </c>
      <c r="D723" s="3" t="s">
        <v>9</v>
      </c>
      <c r="E723" s="3" t="s">
        <v>10</v>
      </c>
      <c r="F723" s="5">
        <v>0</v>
      </c>
      <c r="G723" s="6">
        <v>0</v>
      </c>
      <c r="H723" s="7" t="str">
        <f t="shared" si="11"/>
        <v>Low Order</v>
      </c>
    </row>
    <row r="724" spans="1:8" x14ac:dyDescent="0.35">
      <c r="A724" s="3">
        <v>5026</v>
      </c>
      <c r="B724" s="4" t="str">
        <f>VLOOKUP(A724,[1]RMS12_STORE!$2:$1864,2,FALSE)</f>
        <v>LI-LAKE GROVE</v>
      </c>
      <c r="C724" s="4" t="s">
        <v>676</v>
      </c>
      <c r="D724" s="3" t="s">
        <v>56</v>
      </c>
      <c r="E724" s="3" t="s">
        <v>10</v>
      </c>
      <c r="F724" s="5">
        <v>418</v>
      </c>
      <c r="G724" s="6">
        <v>2.461135549101126E-4</v>
      </c>
      <c r="H724" s="7" t="str">
        <f t="shared" si="11"/>
        <v>Medium Order</v>
      </c>
    </row>
    <row r="725" spans="1:8" x14ac:dyDescent="0.35">
      <c r="A725" s="3">
        <v>5027</v>
      </c>
      <c r="B725" s="4" t="str">
        <f>VLOOKUP(A725,[1]RMS12_STORE!$2:$1864,2,FALSE)</f>
        <v>NORMAL</v>
      </c>
      <c r="C725" s="4" t="s">
        <v>677</v>
      </c>
      <c r="D725" s="3" t="s">
        <v>16</v>
      </c>
      <c r="E725" s="3" t="s">
        <v>10</v>
      </c>
      <c r="F725" s="5">
        <v>625</v>
      </c>
      <c r="G725" s="6">
        <v>3.679927555474172E-4</v>
      </c>
      <c r="H725" s="7" t="str">
        <f t="shared" si="11"/>
        <v>Medium Order</v>
      </c>
    </row>
    <row r="726" spans="1:8" x14ac:dyDescent="0.35">
      <c r="A726" s="3">
        <v>5028</v>
      </c>
      <c r="B726" s="4" t="str">
        <f>VLOOKUP(A726,[1]RMS12_STORE!$2:$1864,2,FALSE)</f>
        <v>ORL-ALTAMONTE SPRINGS</v>
      </c>
      <c r="C726" s="4" t="s">
        <v>678</v>
      </c>
      <c r="D726" s="3" t="s">
        <v>9</v>
      </c>
      <c r="E726" s="3" t="s">
        <v>10</v>
      </c>
      <c r="F726" s="5">
        <v>4130</v>
      </c>
      <c r="G726" s="6">
        <v>2.4316961286573327E-3</v>
      </c>
      <c r="H726" s="7" t="str">
        <f t="shared" si="11"/>
        <v>High Order</v>
      </c>
    </row>
    <row r="727" spans="1:8" x14ac:dyDescent="0.35">
      <c r="A727" s="3">
        <v>5029</v>
      </c>
      <c r="B727" s="4" t="str">
        <f>VLOOKUP(A727,[1]RMS12_STORE!$2:$1864,2,FALSE)</f>
        <v>EATONTOWN</v>
      </c>
      <c r="C727" s="4" t="s">
        <v>679</v>
      </c>
      <c r="D727" s="3" t="s">
        <v>31</v>
      </c>
      <c r="E727" s="3" t="s">
        <v>10</v>
      </c>
      <c r="F727" s="5">
        <v>156</v>
      </c>
      <c r="G727" s="6">
        <v>9.1850991784635331E-5</v>
      </c>
      <c r="H727" s="7" t="str">
        <f t="shared" si="11"/>
        <v>Low Order</v>
      </c>
    </row>
    <row r="728" spans="1:8" x14ac:dyDescent="0.35">
      <c r="A728" s="3">
        <v>5031</v>
      </c>
      <c r="B728" s="4" t="str">
        <f>VLOOKUP(A728,[1]RMS12_STORE!$2:$1864,2,FALSE)</f>
        <v>JACKSON-MADISON</v>
      </c>
      <c r="C728" s="4" t="s">
        <v>487</v>
      </c>
      <c r="D728" s="3" t="s">
        <v>88</v>
      </c>
      <c r="E728" s="3" t="s">
        <v>10</v>
      </c>
      <c r="F728" s="5">
        <v>0</v>
      </c>
      <c r="G728" s="6">
        <v>0</v>
      </c>
      <c r="H728" s="7" t="str">
        <f t="shared" si="11"/>
        <v>Low Order</v>
      </c>
    </row>
    <row r="729" spans="1:8" x14ac:dyDescent="0.35">
      <c r="A729" s="3">
        <v>5032</v>
      </c>
      <c r="B729" s="4" t="str">
        <f>VLOOKUP(A729,[1]RMS12_STORE!$2:$1864,2,FALSE)</f>
        <v>CHLT-CHARLOTTE-STONECREST</v>
      </c>
      <c r="C729" s="4" t="s">
        <v>123</v>
      </c>
      <c r="D729" s="3" t="s">
        <v>26</v>
      </c>
      <c r="E729" s="3" t="s">
        <v>10</v>
      </c>
      <c r="F729" s="5">
        <v>516</v>
      </c>
      <c r="G729" s="6">
        <v>3.0381481897994762E-4</v>
      </c>
      <c r="H729" s="7" t="str">
        <f t="shared" si="11"/>
        <v>Medium Order</v>
      </c>
    </row>
    <row r="730" spans="1:8" x14ac:dyDescent="0.35">
      <c r="A730" s="3">
        <v>5033</v>
      </c>
      <c r="B730" s="4" t="str">
        <f>VLOOKUP(A730,[1]RMS12_STORE!$2:$1864,2,FALSE)</f>
        <v>S.ANT-SELMA</v>
      </c>
      <c r="C730" s="4" t="s">
        <v>680</v>
      </c>
      <c r="D730" s="3" t="s">
        <v>39</v>
      </c>
      <c r="E730" s="3" t="s">
        <v>10</v>
      </c>
      <c r="F730" s="5">
        <v>0</v>
      </c>
      <c r="G730" s="6">
        <v>0</v>
      </c>
      <c r="H730" s="7" t="str">
        <f t="shared" si="11"/>
        <v>Low Order</v>
      </c>
    </row>
    <row r="731" spans="1:8" x14ac:dyDescent="0.35">
      <c r="A731" s="3">
        <v>5034</v>
      </c>
      <c r="B731" s="4" t="str">
        <f>VLOOKUP(A731,[1]RMS12_STORE!$2:$1864,2,FALSE)</f>
        <v>HOUMA</v>
      </c>
      <c r="C731" s="4" t="s">
        <v>681</v>
      </c>
      <c r="D731" s="3" t="s">
        <v>44</v>
      </c>
      <c r="E731" s="3" t="s">
        <v>10</v>
      </c>
      <c r="F731" s="5">
        <v>0</v>
      </c>
      <c r="G731" s="6">
        <v>0</v>
      </c>
      <c r="H731" s="7" t="str">
        <f t="shared" si="11"/>
        <v>Low Order</v>
      </c>
    </row>
    <row r="732" spans="1:8" x14ac:dyDescent="0.35">
      <c r="A732" s="3">
        <v>5035</v>
      </c>
      <c r="B732" s="4" t="str">
        <f>VLOOKUP(A732,[1]RMS12_STORE!$2:$1864,2,FALSE)</f>
        <v>LA-ONE WESTSIDE</v>
      </c>
      <c r="C732" s="4" t="s">
        <v>429</v>
      </c>
      <c r="D732" s="3" t="s">
        <v>60</v>
      </c>
      <c r="E732" s="3" t="s">
        <v>10</v>
      </c>
      <c r="F732" s="5">
        <v>115</v>
      </c>
      <c r="G732" s="6">
        <v>6.771066702072476E-5</v>
      </c>
      <c r="H732" s="7" t="str">
        <f t="shared" si="11"/>
        <v>Low Order</v>
      </c>
    </row>
    <row r="733" spans="1:8" x14ac:dyDescent="0.35">
      <c r="A733" s="3">
        <v>5038</v>
      </c>
      <c r="B733" s="4" t="str">
        <f>VLOOKUP(A733,[1]RMS12_STORE!$2:$1864,2,FALSE)</f>
        <v>AUS-LAKELINE</v>
      </c>
      <c r="C733" s="4" t="s">
        <v>201</v>
      </c>
      <c r="D733" s="3" t="s">
        <v>39</v>
      </c>
      <c r="E733" s="3" t="s">
        <v>10</v>
      </c>
      <c r="F733" s="5">
        <v>0</v>
      </c>
      <c r="G733" s="6">
        <v>0</v>
      </c>
      <c r="H733" s="7" t="str">
        <f t="shared" si="11"/>
        <v>Low Order</v>
      </c>
    </row>
    <row r="734" spans="1:8" x14ac:dyDescent="0.35">
      <c r="A734" s="3">
        <v>5039</v>
      </c>
      <c r="B734" s="4" t="str">
        <f>VLOOKUP(A734,[1]RMS12_STORE!$2:$1864,2,FALSE)</f>
        <v>ATL-MARIETTA</v>
      </c>
      <c r="C734" s="4" t="s">
        <v>682</v>
      </c>
      <c r="D734" s="3" t="s">
        <v>21</v>
      </c>
      <c r="E734" s="3" t="s">
        <v>10</v>
      </c>
      <c r="F734" s="5">
        <v>3346</v>
      </c>
      <c r="G734" s="6">
        <v>1.9700860160986526E-3</v>
      </c>
      <c r="H734" s="7" t="str">
        <f t="shared" si="11"/>
        <v>High Order</v>
      </c>
    </row>
    <row r="735" spans="1:8" x14ac:dyDescent="0.35">
      <c r="A735" s="3">
        <v>5041</v>
      </c>
      <c r="B735" s="4" t="str">
        <f>VLOOKUP(A735,[1]RMS12_STORE!$2:$1864,2,FALSE)</f>
        <v>DEN-AURORA</v>
      </c>
      <c r="C735" s="4" t="s">
        <v>454</v>
      </c>
      <c r="D735" s="3" t="s">
        <v>129</v>
      </c>
      <c r="E735" s="3" t="s">
        <v>10</v>
      </c>
      <c r="F735" s="5">
        <v>624</v>
      </c>
      <c r="G735" s="6">
        <v>3.6740396713854132E-4</v>
      </c>
      <c r="H735" s="7" t="str">
        <f t="shared" si="11"/>
        <v>Medium Order</v>
      </c>
    </row>
    <row r="736" spans="1:8" x14ac:dyDescent="0.35">
      <c r="A736" s="3">
        <v>5043</v>
      </c>
      <c r="B736" s="4" t="str">
        <f>VLOOKUP(A736,[1]RMS12_STORE!$2:$1864,2,FALSE)</f>
        <v>PROV-SEEKONK</v>
      </c>
      <c r="C736" s="4" t="s">
        <v>683</v>
      </c>
      <c r="D736" s="3" t="s">
        <v>33</v>
      </c>
      <c r="E736" s="3" t="s">
        <v>10</v>
      </c>
      <c r="F736" s="5">
        <v>2259</v>
      </c>
      <c r="G736" s="6">
        <v>1.3300730156505848E-3</v>
      </c>
      <c r="H736" s="7" t="str">
        <f t="shared" si="11"/>
        <v>Medium Order</v>
      </c>
    </row>
    <row r="737" spans="1:8" x14ac:dyDescent="0.35">
      <c r="A737" s="3">
        <v>5044</v>
      </c>
      <c r="B737" s="4" t="str">
        <f>VLOOKUP(A737,[1]RMS12_STORE!$2:$1864,2,FALSE)</f>
        <v>VACAVILLE</v>
      </c>
      <c r="C737" s="4" t="s">
        <v>684</v>
      </c>
      <c r="D737" s="3" t="s">
        <v>60</v>
      </c>
      <c r="E737" s="3" t="s">
        <v>10</v>
      </c>
      <c r="F737" s="5">
        <v>202</v>
      </c>
      <c r="G737" s="6">
        <v>1.1893525859292524E-4</v>
      </c>
      <c r="H737" s="7" t="str">
        <f t="shared" si="11"/>
        <v>Low Order</v>
      </c>
    </row>
    <row r="738" spans="1:8" x14ac:dyDescent="0.35">
      <c r="A738" s="3">
        <v>5045</v>
      </c>
      <c r="B738" s="4" t="str">
        <f>VLOOKUP(A738,[1]RMS12_STORE!$2:$1864,2,FALSE)</f>
        <v>S.DG-POWAY</v>
      </c>
      <c r="C738" s="4" t="s">
        <v>685</v>
      </c>
      <c r="D738" s="3" t="s">
        <v>60</v>
      </c>
      <c r="E738" s="3" t="s">
        <v>10</v>
      </c>
      <c r="F738" s="5">
        <v>554</v>
      </c>
      <c r="G738" s="6">
        <v>3.261887785172306E-4</v>
      </c>
      <c r="H738" s="7" t="str">
        <f t="shared" si="11"/>
        <v>Medium Order</v>
      </c>
    </row>
    <row r="739" spans="1:8" x14ac:dyDescent="0.35">
      <c r="A739" s="3">
        <v>5047</v>
      </c>
      <c r="B739" s="4" t="str">
        <f>VLOOKUP(A739,[1]RMS12_STORE!$2:$1864,2,FALSE)</f>
        <v>ATL-DOUGLASVILLE</v>
      </c>
      <c r="C739" s="4" t="s">
        <v>686</v>
      </c>
      <c r="D739" s="3" t="s">
        <v>21</v>
      </c>
      <c r="E739" s="3" t="s">
        <v>10</v>
      </c>
      <c r="F739" s="5">
        <v>3156</v>
      </c>
      <c r="G739" s="6">
        <v>1.8582162184122379E-3</v>
      </c>
      <c r="H739" s="7" t="str">
        <f t="shared" si="11"/>
        <v>High Order</v>
      </c>
    </row>
    <row r="740" spans="1:8" x14ac:dyDescent="0.35">
      <c r="A740" s="3">
        <v>5048</v>
      </c>
      <c r="B740" s="4" t="str">
        <f>VLOOKUP(A740,[1]RMS12_STORE!$2:$1864,2,FALSE)</f>
        <v>OKC-NORMAN</v>
      </c>
      <c r="C740" s="4" t="s">
        <v>687</v>
      </c>
      <c r="D740" s="3" t="s">
        <v>91</v>
      </c>
      <c r="E740" s="3" t="s">
        <v>10</v>
      </c>
      <c r="F740" s="5">
        <v>2817</v>
      </c>
      <c r="G740" s="6">
        <v>1.6586169478033188E-3</v>
      </c>
      <c r="H740" s="7" t="str">
        <f t="shared" si="11"/>
        <v>High Order</v>
      </c>
    </row>
    <row r="741" spans="1:8" x14ac:dyDescent="0.35">
      <c r="A741" s="3">
        <v>5049</v>
      </c>
      <c r="B741" s="4" t="str">
        <f>VLOOKUP(A741,[1]RMS12_STORE!$2:$1864,2,FALSE)</f>
        <v>DEN-WESTMINSTER</v>
      </c>
      <c r="C741" s="4" t="s">
        <v>688</v>
      </c>
      <c r="D741" s="3" t="s">
        <v>129</v>
      </c>
      <c r="E741" s="3" t="s">
        <v>10</v>
      </c>
      <c r="F741" s="5">
        <v>2799</v>
      </c>
      <c r="G741" s="6">
        <v>1.6480187564435532E-3</v>
      </c>
      <c r="H741" s="7" t="str">
        <f t="shared" si="11"/>
        <v>High Order</v>
      </c>
    </row>
    <row r="742" spans="1:8" x14ac:dyDescent="0.35">
      <c r="A742" s="3">
        <v>5050</v>
      </c>
      <c r="B742" s="4" t="str">
        <f>VLOOKUP(A742,[1]RMS12_STORE!$2:$1864,2,FALSE)</f>
        <v>PHX-RAY</v>
      </c>
      <c r="C742" s="4" t="s">
        <v>226</v>
      </c>
      <c r="D742" s="3" t="s">
        <v>227</v>
      </c>
      <c r="E742" s="3" t="s">
        <v>10</v>
      </c>
      <c r="F742" s="5">
        <v>4985</v>
      </c>
      <c r="G742" s="6">
        <v>2.9351102182461996E-3</v>
      </c>
      <c r="H742" s="7" t="str">
        <f t="shared" si="11"/>
        <v>High Order</v>
      </c>
    </row>
    <row r="743" spans="1:8" x14ac:dyDescent="0.35">
      <c r="A743" s="3">
        <v>5051</v>
      </c>
      <c r="B743" s="4" t="str">
        <f>VLOOKUP(A743,[1]RMS12_STORE!$2:$1864,2,FALSE)</f>
        <v>BAY-SAN MATEO</v>
      </c>
      <c r="C743" s="4" t="s">
        <v>689</v>
      </c>
      <c r="D743" s="3" t="s">
        <v>60</v>
      </c>
      <c r="E743" s="3" t="s">
        <v>10</v>
      </c>
      <c r="F743" s="5">
        <v>0</v>
      </c>
      <c r="G743" s="6">
        <v>0</v>
      </c>
      <c r="H743" s="7" t="str">
        <f t="shared" si="11"/>
        <v>Low Order</v>
      </c>
    </row>
    <row r="744" spans="1:8" x14ac:dyDescent="0.35">
      <c r="A744" s="3">
        <v>5052</v>
      </c>
      <c r="B744" s="4" t="str">
        <f>VLOOKUP(A744,[1]RMS12_STORE!$2:$1864,2,FALSE)</f>
        <v>SALINAS</v>
      </c>
      <c r="C744" s="4" t="s">
        <v>690</v>
      </c>
      <c r="D744" s="3" t="s">
        <v>60</v>
      </c>
      <c r="E744" s="3" t="s">
        <v>10</v>
      </c>
      <c r="F744" s="5">
        <v>4097</v>
      </c>
      <c r="G744" s="6">
        <v>2.4122661111644294E-3</v>
      </c>
      <c r="H744" s="7" t="str">
        <f t="shared" si="11"/>
        <v>High Order</v>
      </c>
    </row>
    <row r="745" spans="1:8" x14ac:dyDescent="0.35">
      <c r="A745" s="3">
        <v>5053</v>
      </c>
      <c r="B745" s="4" t="str">
        <f>VLOOKUP(A745,[1]RMS12_STORE!$2:$1864,2,FALSE)</f>
        <v>CIN-COLERAIN</v>
      </c>
      <c r="C745" s="4" t="s">
        <v>230</v>
      </c>
      <c r="D745" s="3" t="s">
        <v>108</v>
      </c>
      <c r="E745" s="3" t="s">
        <v>10</v>
      </c>
      <c r="F745" s="5">
        <v>1212</v>
      </c>
      <c r="G745" s="6">
        <v>7.1361155155755143E-4</v>
      </c>
      <c r="H745" s="7" t="str">
        <f t="shared" si="11"/>
        <v>Medium Order</v>
      </c>
    </row>
    <row r="746" spans="1:8" x14ac:dyDescent="0.35">
      <c r="A746" s="3">
        <v>5054</v>
      </c>
      <c r="B746" s="4" t="str">
        <f>VLOOKUP(A746,[1]RMS12_STORE!$2:$1864,2,FALSE)</f>
        <v>DET-BRIGHTON</v>
      </c>
      <c r="C746" s="4" t="s">
        <v>691</v>
      </c>
      <c r="D746" s="3" t="s">
        <v>187</v>
      </c>
      <c r="E746" s="3" t="s">
        <v>10</v>
      </c>
      <c r="F746" s="5">
        <v>2130</v>
      </c>
      <c r="G746" s="6">
        <v>1.2541193109055979E-3</v>
      </c>
      <c r="H746" s="7" t="str">
        <f t="shared" si="11"/>
        <v>Medium Order</v>
      </c>
    </row>
    <row r="747" spans="1:8" x14ac:dyDescent="0.35">
      <c r="A747" s="3">
        <v>5055</v>
      </c>
      <c r="B747" s="4" t="str">
        <f>VLOOKUP(A747,[1]RMS12_STORE!$2:$1864,2,FALSE)</f>
        <v>MSP-BROOKLYN CENTER</v>
      </c>
      <c r="C747" s="4" t="s">
        <v>692</v>
      </c>
      <c r="D747" s="3" t="s">
        <v>120</v>
      </c>
      <c r="E747" s="3" t="s">
        <v>10</v>
      </c>
      <c r="F747" s="5">
        <v>57</v>
      </c>
      <c r="G747" s="6">
        <v>3.3560939305924447E-5</v>
      </c>
      <c r="H747" s="7" t="str">
        <f t="shared" si="11"/>
        <v>Low Order</v>
      </c>
    </row>
    <row r="748" spans="1:8" x14ac:dyDescent="0.35">
      <c r="A748" s="3">
        <v>5056</v>
      </c>
      <c r="B748" s="4" t="str">
        <f>VLOOKUP(A748,[1]RMS12_STORE!$2:$1864,2,FALSE)</f>
        <v>OCALA</v>
      </c>
      <c r="C748" s="4" t="s">
        <v>693</v>
      </c>
      <c r="D748" s="3" t="s">
        <v>9</v>
      </c>
      <c r="E748" s="3" t="s">
        <v>10</v>
      </c>
      <c r="F748" s="5">
        <v>3904</v>
      </c>
      <c r="G748" s="6">
        <v>2.2986299482513867E-3</v>
      </c>
      <c r="H748" s="7" t="str">
        <f t="shared" si="11"/>
        <v>High Order</v>
      </c>
    </row>
    <row r="749" spans="1:8" x14ac:dyDescent="0.35">
      <c r="A749" s="3">
        <v>5057</v>
      </c>
      <c r="B749" s="4" t="str">
        <f>VLOOKUP(A749,[1]RMS12_STORE!$2:$1864,2,FALSE)</f>
        <v>CHI-EVERGREEN PARK</v>
      </c>
      <c r="C749" s="4" t="s">
        <v>694</v>
      </c>
      <c r="D749" s="3" t="s">
        <v>16</v>
      </c>
      <c r="E749" s="3" t="s">
        <v>10</v>
      </c>
      <c r="F749" s="5">
        <v>479</v>
      </c>
      <c r="G749" s="6">
        <v>2.8202964785154053E-4</v>
      </c>
      <c r="H749" s="7" t="str">
        <f t="shared" si="11"/>
        <v>Medium Order</v>
      </c>
    </row>
    <row r="750" spans="1:8" x14ac:dyDescent="0.35">
      <c r="A750" s="3">
        <v>5059</v>
      </c>
      <c r="B750" s="4" t="str">
        <f>VLOOKUP(A750,[1]RMS12_STORE!$2:$1864,2,FALSE)</f>
        <v>BEAUMONT</v>
      </c>
      <c r="C750" s="4" t="s">
        <v>695</v>
      </c>
      <c r="D750" s="3" t="s">
        <v>39</v>
      </c>
      <c r="E750" s="3" t="s">
        <v>10</v>
      </c>
      <c r="F750" s="5">
        <v>3192</v>
      </c>
      <c r="G750" s="6">
        <v>1.8794126011317692E-3</v>
      </c>
      <c r="H750" s="7" t="str">
        <f t="shared" si="11"/>
        <v>High Order</v>
      </c>
    </row>
    <row r="751" spans="1:8" x14ac:dyDescent="0.35">
      <c r="A751" s="3">
        <v>5060</v>
      </c>
      <c r="B751" s="4" t="str">
        <f>VLOOKUP(A751,[1]RMS12_STORE!$2:$1864,2,FALSE)</f>
        <v>BOS-BRAINTREE</v>
      </c>
      <c r="C751" s="4" t="s">
        <v>696</v>
      </c>
      <c r="D751" s="3" t="s">
        <v>33</v>
      </c>
      <c r="E751" s="3" t="s">
        <v>10</v>
      </c>
      <c r="F751" s="5">
        <v>58</v>
      </c>
      <c r="G751" s="6">
        <v>3.4149727714800313E-5</v>
      </c>
      <c r="H751" s="7" t="str">
        <f t="shared" si="11"/>
        <v>Low Order</v>
      </c>
    </row>
    <row r="752" spans="1:8" x14ac:dyDescent="0.35">
      <c r="A752" s="3">
        <v>5061</v>
      </c>
      <c r="B752" s="4" t="str">
        <f>VLOOKUP(A752,[1]RMS12_STORE!$2:$1864,2,FALSE)</f>
        <v>DEN-HIGHLAND RANCH</v>
      </c>
      <c r="C752" s="4" t="s">
        <v>697</v>
      </c>
      <c r="D752" s="3" t="s">
        <v>129</v>
      </c>
      <c r="E752" s="3" t="s">
        <v>10</v>
      </c>
      <c r="F752" s="5">
        <v>693</v>
      </c>
      <c r="G752" s="6">
        <v>4.0803036735097617E-4</v>
      </c>
      <c r="H752" s="7" t="str">
        <f t="shared" si="11"/>
        <v>Medium Order</v>
      </c>
    </row>
    <row r="753" spans="1:8" x14ac:dyDescent="0.35">
      <c r="A753" s="3">
        <v>5062</v>
      </c>
      <c r="B753" s="4" t="str">
        <f>VLOOKUP(A753,[1]RMS12_STORE!$2:$1864,2,FALSE)</f>
        <v>DFW-SOUTHLAKE</v>
      </c>
      <c r="C753" s="4" t="s">
        <v>698</v>
      </c>
      <c r="D753" s="3" t="s">
        <v>39</v>
      </c>
      <c r="E753" s="3" t="s">
        <v>10</v>
      </c>
      <c r="F753" s="5">
        <v>2126</v>
      </c>
      <c r="G753" s="6">
        <v>1.2517641572700943E-3</v>
      </c>
      <c r="H753" s="7" t="str">
        <f t="shared" si="11"/>
        <v>Medium Order</v>
      </c>
    </row>
    <row r="754" spans="1:8" x14ac:dyDescent="0.35">
      <c r="A754" s="3">
        <v>5064</v>
      </c>
      <c r="B754" s="4" t="str">
        <f>VLOOKUP(A754,[1]RMS12_STORE!$2:$1864,2,FALSE)</f>
        <v>W PALM BCH/ROYAL PALM BEACH</v>
      </c>
      <c r="C754" s="4" t="s">
        <v>699</v>
      </c>
      <c r="D754" s="3" t="s">
        <v>9</v>
      </c>
      <c r="E754" s="3" t="s">
        <v>10</v>
      </c>
      <c r="F754" s="5">
        <v>259</v>
      </c>
      <c r="G754" s="6">
        <v>1.5249619789884969E-4</v>
      </c>
      <c r="H754" s="7" t="str">
        <f t="shared" si="11"/>
        <v>Medium Order</v>
      </c>
    </row>
    <row r="755" spans="1:8" x14ac:dyDescent="0.35">
      <c r="A755" s="3">
        <v>5065</v>
      </c>
      <c r="B755" s="4" t="str">
        <f>VLOOKUP(A755,[1]RMS12_STORE!$2:$1864,2,FALSE)</f>
        <v>PHX-MESA/STAPLEY</v>
      </c>
      <c r="C755" s="4" t="s">
        <v>412</v>
      </c>
      <c r="D755" s="3" t="s">
        <v>227</v>
      </c>
      <c r="E755" s="3" t="s">
        <v>10</v>
      </c>
      <c r="F755" s="5">
        <v>5518</v>
      </c>
      <c r="G755" s="6">
        <v>3.2489344401770369E-3</v>
      </c>
      <c r="H755" s="7" t="str">
        <f t="shared" si="11"/>
        <v>High Order</v>
      </c>
    </row>
    <row r="756" spans="1:8" x14ac:dyDescent="0.35">
      <c r="A756" s="3">
        <v>5066</v>
      </c>
      <c r="B756" s="4" t="str">
        <f>VLOOKUP(A756,[1]RMS12_STORE!$2:$1864,2,FALSE)</f>
        <v>BURLINGTON</v>
      </c>
      <c r="C756" s="4" t="s">
        <v>401</v>
      </c>
      <c r="D756" s="3" t="s">
        <v>33</v>
      </c>
      <c r="E756" s="3" t="s">
        <v>10</v>
      </c>
      <c r="F756" s="5">
        <v>748</v>
      </c>
      <c r="G756" s="6">
        <v>4.4041372983914887E-4</v>
      </c>
      <c r="H756" s="7" t="str">
        <f t="shared" si="11"/>
        <v>Medium Order</v>
      </c>
    </row>
    <row r="757" spans="1:8" x14ac:dyDescent="0.35">
      <c r="A757" s="3">
        <v>5067</v>
      </c>
      <c r="B757" s="4" t="str">
        <f>VLOOKUP(A757,[1]RMS12_STORE!$2:$1864,2,FALSE)</f>
        <v>KNOX-TURKEY CREEK</v>
      </c>
      <c r="C757" s="4" t="s">
        <v>700</v>
      </c>
      <c r="D757" s="3" t="s">
        <v>46</v>
      </c>
      <c r="E757" s="3" t="s">
        <v>10</v>
      </c>
      <c r="F757" s="5">
        <v>4568</v>
      </c>
      <c r="G757" s="6">
        <v>2.6895854517449626E-3</v>
      </c>
      <c r="H757" s="7" t="str">
        <f t="shared" si="11"/>
        <v>High Order</v>
      </c>
    </row>
    <row r="758" spans="1:8" x14ac:dyDescent="0.35">
      <c r="A758" s="3">
        <v>5068</v>
      </c>
      <c r="B758" s="4" t="str">
        <f>VLOOKUP(A758,[1]RMS12_STORE!$2:$1864,2,FALSE)</f>
        <v>UNION GAP</v>
      </c>
      <c r="C758" s="4" t="s">
        <v>701</v>
      </c>
      <c r="D758" s="3" t="s">
        <v>75</v>
      </c>
      <c r="E758" s="3" t="s">
        <v>10</v>
      </c>
      <c r="F758" s="5">
        <v>251</v>
      </c>
      <c r="G758" s="6">
        <v>1.4778589062784274E-4</v>
      </c>
      <c r="H758" s="7" t="str">
        <f t="shared" si="11"/>
        <v>Medium Order</v>
      </c>
    </row>
    <row r="759" spans="1:8" x14ac:dyDescent="0.35">
      <c r="A759" s="3">
        <v>5070</v>
      </c>
      <c r="B759" s="4" t="str">
        <f>VLOOKUP(A759,[1]RMS12_STORE!$2:$1864,2,FALSE)</f>
        <v>NWK-PARAMUS</v>
      </c>
      <c r="C759" s="4" t="s">
        <v>702</v>
      </c>
      <c r="D759" s="3" t="s">
        <v>31</v>
      </c>
      <c r="E759" s="3" t="s">
        <v>10</v>
      </c>
      <c r="F759" s="5">
        <v>347</v>
      </c>
      <c r="G759" s="6">
        <v>2.0430957787992603E-4</v>
      </c>
      <c r="H759" s="7" t="str">
        <f t="shared" si="11"/>
        <v>Medium Order</v>
      </c>
    </row>
    <row r="760" spans="1:8" x14ac:dyDescent="0.35">
      <c r="A760" s="3">
        <v>5071</v>
      </c>
      <c r="B760" s="4" t="str">
        <f>VLOOKUP(A760,[1]RMS12_STORE!$2:$1864,2,FALSE)</f>
        <v>GREEN BAY</v>
      </c>
      <c r="C760" s="4" t="s">
        <v>703</v>
      </c>
      <c r="D760" s="3" t="s">
        <v>292</v>
      </c>
      <c r="E760" s="3" t="s">
        <v>10</v>
      </c>
      <c r="F760" s="5">
        <v>4968</v>
      </c>
      <c r="G760" s="6">
        <v>2.9251008152953099E-3</v>
      </c>
      <c r="H760" s="7" t="str">
        <f t="shared" si="11"/>
        <v>High Order</v>
      </c>
    </row>
    <row r="761" spans="1:8" x14ac:dyDescent="0.35">
      <c r="A761" s="3">
        <v>5072</v>
      </c>
      <c r="B761" s="4" t="str">
        <f>VLOOKUP(A761,[1]RMS12_STORE!$2:$1864,2,FALSE)</f>
        <v>HART-BERLIN</v>
      </c>
      <c r="C761" s="4" t="s">
        <v>704</v>
      </c>
      <c r="D761" s="3" t="s">
        <v>58</v>
      </c>
      <c r="E761" s="3" t="s">
        <v>10</v>
      </c>
      <c r="F761" s="5">
        <v>3058</v>
      </c>
      <c r="G761" s="6">
        <v>1.8005149543424029E-3</v>
      </c>
      <c r="H761" s="7" t="str">
        <f t="shared" si="11"/>
        <v>High Order</v>
      </c>
    </row>
    <row r="762" spans="1:8" x14ac:dyDescent="0.35">
      <c r="A762" s="3">
        <v>5073</v>
      </c>
      <c r="B762" s="4" t="str">
        <f>VLOOKUP(A762,[1]RMS12_STORE!$2:$1864,2,FALSE)</f>
        <v>DET-OAKLAND PLAZA</v>
      </c>
      <c r="C762" s="4" t="s">
        <v>420</v>
      </c>
      <c r="D762" s="3" t="s">
        <v>187</v>
      </c>
      <c r="E762" s="3" t="s">
        <v>10</v>
      </c>
      <c r="F762" s="5">
        <v>2471</v>
      </c>
      <c r="G762" s="6">
        <v>1.4548961583322685E-3</v>
      </c>
      <c r="H762" s="7" t="str">
        <f t="shared" si="11"/>
        <v>Medium Order</v>
      </c>
    </row>
    <row r="763" spans="1:8" x14ac:dyDescent="0.35">
      <c r="A763" s="3">
        <v>5074</v>
      </c>
      <c r="B763" s="4" t="str">
        <f>VLOOKUP(A763,[1]RMS12_STORE!$2:$1864,2,FALSE)</f>
        <v>OMAHA-PAPILLION</v>
      </c>
      <c r="C763" s="4" t="s">
        <v>705</v>
      </c>
      <c r="D763" s="3" t="s">
        <v>162</v>
      </c>
      <c r="E763" s="3" t="s">
        <v>10</v>
      </c>
      <c r="F763" s="5">
        <v>1318</v>
      </c>
      <c r="G763" s="6">
        <v>7.7602312289839332E-4</v>
      </c>
      <c r="H763" s="7" t="str">
        <f t="shared" si="11"/>
        <v>Medium Order</v>
      </c>
    </row>
    <row r="764" spans="1:8" x14ac:dyDescent="0.35">
      <c r="A764" s="3">
        <v>5075</v>
      </c>
      <c r="B764" s="4" t="str">
        <f>VLOOKUP(A764,[1]RMS12_STORE!$2:$1864,2,FALSE)</f>
        <v>MANCHESTER</v>
      </c>
      <c r="C764" s="4" t="s">
        <v>628</v>
      </c>
      <c r="D764" s="3" t="s">
        <v>97</v>
      </c>
      <c r="E764" s="3" t="s">
        <v>10</v>
      </c>
      <c r="F764" s="5">
        <v>4868</v>
      </c>
      <c r="G764" s="6">
        <v>2.8662219744077229E-3</v>
      </c>
      <c r="H764" s="7" t="str">
        <f t="shared" si="11"/>
        <v>High Order</v>
      </c>
    </row>
    <row r="765" spans="1:8" x14ac:dyDescent="0.35">
      <c r="A765" s="3">
        <v>5077</v>
      </c>
      <c r="B765" s="4" t="str">
        <f>VLOOKUP(A765,[1]RMS12_STORE!$2:$1864,2,FALSE)</f>
        <v>VICTORVILLE</v>
      </c>
      <c r="C765" s="4" t="s">
        <v>706</v>
      </c>
      <c r="D765" s="3" t="s">
        <v>60</v>
      </c>
      <c r="E765" s="3" t="s">
        <v>10</v>
      </c>
      <c r="F765" s="5">
        <v>3133</v>
      </c>
      <c r="G765" s="6">
        <v>1.8446740850080929E-3</v>
      </c>
      <c r="H765" s="7" t="str">
        <f t="shared" si="11"/>
        <v>High Order</v>
      </c>
    </row>
    <row r="766" spans="1:8" x14ac:dyDescent="0.35">
      <c r="A766" s="3">
        <v>5078</v>
      </c>
      <c r="B766" s="4" t="str">
        <f>VLOOKUP(A766,[1]RMS12_STORE!$2:$1864,2,FALSE)</f>
        <v>ROCH-HENRIETTA</v>
      </c>
      <c r="C766" s="4" t="s">
        <v>326</v>
      </c>
      <c r="D766" s="3" t="s">
        <v>56</v>
      </c>
      <c r="E766" s="3" t="s">
        <v>10</v>
      </c>
      <c r="F766" s="5">
        <v>221</v>
      </c>
      <c r="G766" s="6">
        <v>1.3012223836156672E-4</v>
      </c>
      <c r="H766" s="7" t="str">
        <f t="shared" si="11"/>
        <v>Medium Order</v>
      </c>
    </row>
    <row r="767" spans="1:8" x14ac:dyDescent="0.35">
      <c r="A767" s="3">
        <v>5079</v>
      </c>
      <c r="B767" s="4" t="str">
        <f>VLOOKUP(A767,[1]RMS12_STORE!$2:$1864,2,FALSE)</f>
        <v>SYRACUSE-DESTINY</v>
      </c>
      <c r="C767" s="4" t="s">
        <v>707</v>
      </c>
      <c r="D767" s="3" t="s">
        <v>56</v>
      </c>
      <c r="E767" s="3" t="s">
        <v>10</v>
      </c>
      <c r="F767" s="5">
        <v>1492</v>
      </c>
      <c r="G767" s="6">
        <v>8.7847230604279434E-4</v>
      </c>
      <c r="H767" s="7" t="str">
        <f t="shared" si="11"/>
        <v>Medium Order</v>
      </c>
    </row>
    <row r="768" spans="1:8" x14ac:dyDescent="0.35">
      <c r="A768" s="3">
        <v>5081</v>
      </c>
      <c r="B768" s="4" t="str">
        <f>VLOOKUP(A768,[1]RMS12_STORE!$2:$1864,2,FALSE)</f>
        <v>PEORIA</v>
      </c>
      <c r="C768" s="4" t="s">
        <v>708</v>
      </c>
      <c r="D768" s="3" t="s">
        <v>16</v>
      </c>
      <c r="E768" s="3" t="s">
        <v>10</v>
      </c>
      <c r="F768" s="5">
        <v>5391</v>
      </c>
      <c r="G768" s="6">
        <v>3.1741583122498018E-3</v>
      </c>
      <c r="H768" s="7" t="str">
        <f t="shared" si="11"/>
        <v>High Order</v>
      </c>
    </row>
    <row r="769" spans="1:8" x14ac:dyDescent="0.35">
      <c r="A769" s="3">
        <v>5082</v>
      </c>
      <c r="B769" s="4" t="str">
        <f>VLOOKUP(A769,[1]RMS12_STORE!$2:$1864,2,FALSE)</f>
        <v>ATL-DUNWOODY/PERIMETER</v>
      </c>
      <c r="C769" s="4" t="s">
        <v>709</v>
      </c>
      <c r="D769" s="3" t="s">
        <v>21</v>
      </c>
      <c r="E769" s="3" t="s">
        <v>10</v>
      </c>
      <c r="F769" s="5">
        <v>2025</v>
      </c>
      <c r="G769" s="6">
        <v>1.1922965279736316E-3</v>
      </c>
      <c r="H769" s="7" t="str">
        <f t="shared" si="11"/>
        <v>Medium Order</v>
      </c>
    </row>
    <row r="770" spans="1:8" x14ac:dyDescent="0.35">
      <c r="A770" s="3">
        <v>5084</v>
      </c>
      <c r="B770" s="4" t="str">
        <f>VLOOKUP(A770,[1]RMS12_STORE!$2:$1864,2,FALSE)</f>
        <v>SANTA MARIA</v>
      </c>
      <c r="C770" s="4" t="s">
        <v>710</v>
      </c>
      <c r="D770" s="3" t="s">
        <v>60</v>
      </c>
      <c r="E770" s="3" t="s">
        <v>10</v>
      </c>
      <c r="F770" s="5">
        <v>3479</v>
      </c>
      <c r="G770" s="6">
        <v>2.048394874479143E-3</v>
      </c>
      <c r="H770" s="7" t="str">
        <f t="shared" si="11"/>
        <v>High Order</v>
      </c>
    </row>
    <row r="771" spans="1:8" x14ac:dyDescent="0.35">
      <c r="A771" s="3">
        <v>5086</v>
      </c>
      <c r="B771" s="4" t="str">
        <f>VLOOKUP(A771,[1]RMS12_STORE!$2:$1864,2,FALSE)</f>
        <v>ST.L-ELLISVILLE</v>
      </c>
      <c r="C771" s="4" t="s">
        <v>711</v>
      </c>
      <c r="D771" s="3" t="s">
        <v>73</v>
      </c>
      <c r="E771" s="3" t="s">
        <v>10</v>
      </c>
      <c r="F771" s="5">
        <v>569</v>
      </c>
      <c r="G771" s="6">
        <v>3.3502060465036862E-4</v>
      </c>
      <c r="H771" s="7" t="str">
        <f t="shared" ref="H771:H834" si="12">_xlfn.IFS(F771&gt;$J$5,"High Order",F771&gt;$J$4,"Medium Order",F771&gt;=$J$3,"Low Order")</f>
        <v>Medium Order</v>
      </c>
    </row>
    <row r="772" spans="1:8" x14ac:dyDescent="0.35">
      <c r="A772" s="3">
        <v>5087</v>
      </c>
      <c r="B772" s="4" t="str">
        <f>VLOOKUP(A772,[1]RMS12_STORE!$2:$1864,2,FALSE)</f>
        <v>SHREVEPORT-BOSSIER CITY</v>
      </c>
      <c r="C772" s="4" t="s">
        <v>712</v>
      </c>
      <c r="D772" s="3" t="s">
        <v>44</v>
      </c>
      <c r="E772" s="3" t="s">
        <v>10</v>
      </c>
      <c r="F772" s="5">
        <v>3496</v>
      </c>
      <c r="G772" s="6">
        <v>2.0584042774300327E-3</v>
      </c>
      <c r="H772" s="7" t="str">
        <f t="shared" si="12"/>
        <v>High Order</v>
      </c>
    </row>
    <row r="773" spans="1:8" x14ac:dyDescent="0.35">
      <c r="A773" s="3">
        <v>5088</v>
      </c>
      <c r="B773" s="4" t="str">
        <f>VLOOKUP(A773,[1]RMS12_STORE!$2:$1864,2,FALSE)</f>
        <v>TYLER</v>
      </c>
      <c r="C773" s="4" t="s">
        <v>713</v>
      </c>
      <c r="D773" s="3" t="s">
        <v>39</v>
      </c>
      <c r="E773" s="3" t="s">
        <v>10</v>
      </c>
      <c r="F773" s="5">
        <v>3215</v>
      </c>
      <c r="G773" s="6">
        <v>1.8929547345359139E-3</v>
      </c>
      <c r="H773" s="7" t="str">
        <f t="shared" si="12"/>
        <v>High Order</v>
      </c>
    </row>
    <row r="774" spans="1:8" x14ac:dyDescent="0.35">
      <c r="A774" s="3">
        <v>5089</v>
      </c>
      <c r="B774" s="4" t="str">
        <f>VLOOKUP(A774,[1]RMS12_STORE!$2:$1864,2,FALSE)</f>
        <v>LANCASTER</v>
      </c>
      <c r="C774" s="4" t="s">
        <v>714</v>
      </c>
      <c r="D774" s="3" t="s">
        <v>37</v>
      </c>
      <c r="E774" s="3" t="s">
        <v>10</v>
      </c>
      <c r="F774" s="5">
        <v>5187</v>
      </c>
      <c r="G774" s="6">
        <v>3.0540454768391246E-3</v>
      </c>
      <c r="H774" s="7" t="str">
        <f t="shared" si="12"/>
        <v>High Order</v>
      </c>
    </row>
    <row r="775" spans="1:8" x14ac:dyDescent="0.35">
      <c r="A775" s="3">
        <v>5090</v>
      </c>
      <c r="B775" s="4" t="str">
        <f>VLOOKUP(A775,[1]RMS12_STORE!$2:$1864,2,FALSE)</f>
        <v>DANBURY</v>
      </c>
      <c r="C775" s="4" t="s">
        <v>715</v>
      </c>
      <c r="D775" s="3" t="s">
        <v>58</v>
      </c>
      <c r="E775" s="3" t="s">
        <v>10</v>
      </c>
      <c r="F775" s="5">
        <v>203</v>
      </c>
      <c r="G775" s="6">
        <v>1.1952404700180111E-4</v>
      </c>
      <c r="H775" s="7" t="str">
        <f t="shared" si="12"/>
        <v>Low Order</v>
      </c>
    </row>
    <row r="776" spans="1:8" x14ac:dyDescent="0.35">
      <c r="A776" s="3">
        <v>5091</v>
      </c>
      <c r="B776" s="4" t="str">
        <f>VLOOKUP(A776,[1]RMS12_STORE!$2:$1864,2,FALSE)</f>
        <v>VA-BCH SUFFOLK</v>
      </c>
      <c r="C776" s="4" t="s">
        <v>716</v>
      </c>
      <c r="D776" s="3" t="s">
        <v>64</v>
      </c>
      <c r="E776" s="3" t="s">
        <v>10</v>
      </c>
      <c r="F776" s="5">
        <v>0</v>
      </c>
      <c r="G776" s="6">
        <v>0</v>
      </c>
      <c r="H776" s="7" t="str">
        <f t="shared" si="12"/>
        <v>Low Order</v>
      </c>
    </row>
    <row r="777" spans="1:8" x14ac:dyDescent="0.35">
      <c r="A777" s="3">
        <v>5093</v>
      </c>
      <c r="B777" s="4" t="str">
        <f>VLOOKUP(A777,[1]RMS12_STORE!$2:$1864,2,FALSE)</f>
        <v>FORT MYERS-CAPE CORAL</v>
      </c>
      <c r="C777" s="4" t="s">
        <v>717</v>
      </c>
      <c r="D777" s="3" t="s">
        <v>9</v>
      </c>
      <c r="E777" s="3" t="s">
        <v>10</v>
      </c>
      <c r="F777" s="5">
        <v>4391</v>
      </c>
      <c r="G777" s="6">
        <v>2.5853699033739344E-3</v>
      </c>
      <c r="H777" s="7" t="str">
        <f t="shared" si="12"/>
        <v>High Order</v>
      </c>
    </row>
    <row r="778" spans="1:8" x14ac:dyDescent="0.35">
      <c r="A778" s="3">
        <v>5095</v>
      </c>
      <c r="B778" s="4" t="str">
        <f>VLOOKUP(A778,[1]RMS12_STORE!$2:$1864,2,FALSE)</f>
        <v>ITHACA</v>
      </c>
      <c r="C778" s="4" t="s">
        <v>718</v>
      </c>
      <c r="D778" s="3" t="s">
        <v>56</v>
      </c>
      <c r="E778" s="3" t="s">
        <v>10</v>
      </c>
      <c r="F778" s="5">
        <v>0</v>
      </c>
      <c r="G778" s="6">
        <v>0</v>
      </c>
      <c r="H778" s="7" t="str">
        <f t="shared" si="12"/>
        <v>Low Order</v>
      </c>
    </row>
    <row r="779" spans="1:8" x14ac:dyDescent="0.35">
      <c r="A779" s="3">
        <v>5096</v>
      </c>
      <c r="B779" s="4" t="str">
        <f>VLOOKUP(A779,[1]RMS12_STORE!$2:$1864,2,FALSE)</f>
        <v>NASH-HENDERSONVILLE</v>
      </c>
      <c r="C779" s="4" t="s">
        <v>719</v>
      </c>
      <c r="D779" s="3" t="s">
        <v>46</v>
      </c>
      <c r="E779" s="3" t="s">
        <v>10</v>
      </c>
      <c r="F779" s="5">
        <v>4990</v>
      </c>
      <c r="G779" s="6">
        <v>2.9380541602905788E-3</v>
      </c>
      <c r="H779" s="7" t="str">
        <f t="shared" si="12"/>
        <v>High Order</v>
      </c>
    </row>
    <row r="780" spans="1:8" x14ac:dyDescent="0.35">
      <c r="A780" s="3">
        <v>5098</v>
      </c>
      <c r="B780" s="4" t="str">
        <f>VLOOKUP(A780,[1]RMS12_STORE!$2:$1864,2,FALSE)</f>
        <v>CHLT-GASTONIA</v>
      </c>
      <c r="C780" s="4" t="s">
        <v>720</v>
      </c>
      <c r="D780" s="3" t="s">
        <v>26</v>
      </c>
      <c r="E780" s="3" t="s">
        <v>10</v>
      </c>
      <c r="F780" s="5">
        <v>3762</v>
      </c>
      <c r="G780" s="6">
        <v>2.2150219941910135E-3</v>
      </c>
      <c r="H780" s="7" t="str">
        <f t="shared" si="12"/>
        <v>High Order</v>
      </c>
    </row>
    <row r="781" spans="1:8" x14ac:dyDescent="0.35">
      <c r="A781" s="3">
        <v>5099</v>
      </c>
      <c r="B781" s="4" t="str">
        <f>VLOOKUP(A781,[1]RMS12_STORE!$2:$1864,2,FALSE)</f>
        <v>BOS-STOUGHTON</v>
      </c>
      <c r="C781" s="4" t="s">
        <v>721</v>
      </c>
      <c r="D781" s="3" t="s">
        <v>33</v>
      </c>
      <c r="E781" s="3" t="s">
        <v>10</v>
      </c>
      <c r="F781" s="5">
        <v>1706</v>
      </c>
      <c r="G781" s="6">
        <v>1.0044730255422299E-3</v>
      </c>
      <c r="H781" s="7" t="str">
        <f t="shared" si="12"/>
        <v>Medium Order</v>
      </c>
    </row>
    <row r="782" spans="1:8" x14ac:dyDescent="0.35">
      <c r="A782" s="3">
        <v>5103</v>
      </c>
      <c r="B782" s="4" t="str">
        <f>VLOOKUP(A782,[1]RMS12_STORE!$2:$1864,2,FALSE)</f>
        <v>PHX-METRO</v>
      </c>
      <c r="C782" s="4" t="s">
        <v>226</v>
      </c>
      <c r="D782" s="3" t="s">
        <v>227</v>
      </c>
      <c r="E782" s="3" t="s">
        <v>10</v>
      </c>
      <c r="F782" s="5">
        <v>0</v>
      </c>
      <c r="G782" s="6">
        <v>0</v>
      </c>
      <c r="H782" s="7" t="str">
        <f t="shared" si="12"/>
        <v>Low Order</v>
      </c>
    </row>
    <row r="783" spans="1:8" x14ac:dyDescent="0.35">
      <c r="A783" s="3">
        <v>5110</v>
      </c>
      <c r="B783" s="4" t="str">
        <f>VLOOKUP(A783,[1]RMS12_STORE!$2:$1864,2,FALSE)</f>
        <v>FORT MEYERS - DANIELS PKWY</v>
      </c>
      <c r="C783" s="4" t="s">
        <v>722</v>
      </c>
      <c r="D783" s="3" t="s">
        <v>9</v>
      </c>
      <c r="E783" s="3" t="s">
        <v>10</v>
      </c>
      <c r="F783" s="5">
        <v>0</v>
      </c>
      <c r="G783" s="6">
        <v>0</v>
      </c>
      <c r="H783" s="7" t="str">
        <f t="shared" si="12"/>
        <v>Low Order</v>
      </c>
    </row>
    <row r="784" spans="1:8" x14ac:dyDescent="0.35">
      <c r="A784" s="3">
        <v>5111</v>
      </c>
      <c r="B784" s="4" t="str">
        <f>VLOOKUP(A784,[1]RMS12_STORE!$2:$1864,2,FALSE)</f>
        <v>CHI-BOLINGBROOK</v>
      </c>
      <c r="C784" s="4" t="s">
        <v>723</v>
      </c>
      <c r="D784" s="3" t="s">
        <v>16</v>
      </c>
      <c r="E784" s="3" t="s">
        <v>10</v>
      </c>
      <c r="F784" s="5">
        <v>532</v>
      </c>
      <c r="G784" s="6">
        <v>3.1323543352196153E-4</v>
      </c>
      <c r="H784" s="7" t="str">
        <f t="shared" si="12"/>
        <v>Medium Order</v>
      </c>
    </row>
    <row r="785" spans="1:8" x14ac:dyDescent="0.35">
      <c r="A785" s="3">
        <v>5112</v>
      </c>
      <c r="B785" s="4" t="str">
        <f>VLOOKUP(A785,[1]RMS12_STORE!$2:$1864,2,FALSE)</f>
        <v>LINCOLN</v>
      </c>
      <c r="C785" s="4" t="s">
        <v>161</v>
      </c>
      <c r="D785" s="3" t="s">
        <v>162</v>
      </c>
      <c r="E785" s="3" t="s">
        <v>10</v>
      </c>
      <c r="F785" s="5">
        <v>0</v>
      </c>
      <c r="G785" s="6">
        <v>0</v>
      </c>
      <c r="H785" s="7" t="str">
        <f t="shared" si="12"/>
        <v>Low Order</v>
      </c>
    </row>
    <row r="786" spans="1:8" x14ac:dyDescent="0.35">
      <c r="A786" s="3">
        <v>5113</v>
      </c>
      <c r="B786" s="4" t="str">
        <f>VLOOKUP(A786,[1]RMS12_STORE!$2:$1864,2,FALSE)</f>
        <v>TOLEDO-HOLLAND</v>
      </c>
      <c r="C786" s="4" t="s">
        <v>595</v>
      </c>
      <c r="D786" s="3" t="s">
        <v>108</v>
      </c>
      <c r="E786" s="3" t="s">
        <v>10</v>
      </c>
      <c r="F786" s="5">
        <v>808</v>
      </c>
      <c r="G786" s="6">
        <v>4.7574103437170097E-4</v>
      </c>
      <c r="H786" s="7" t="str">
        <f t="shared" si="12"/>
        <v>Medium Order</v>
      </c>
    </row>
    <row r="787" spans="1:8" x14ac:dyDescent="0.35">
      <c r="A787" s="3">
        <v>5114</v>
      </c>
      <c r="B787" s="4" t="str">
        <f>VLOOKUP(A787,[1]RMS12_STORE!$2:$1864,2,FALSE)</f>
        <v>AUS-SUNSET VALLEY</v>
      </c>
      <c r="C787" s="4" t="s">
        <v>201</v>
      </c>
      <c r="D787" s="3" t="s">
        <v>39</v>
      </c>
      <c r="E787" s="3" t="s">
        <v>10</v>
      </c>
      <c r="F787" s="5">
        <v>0</v>
      </c>
      <c r="G787" s="6">
        <v>0</v>
      </c>
      <c r="H787" s="7" t="str">
        <f t="shared" si="12"/>
        <v>Low Order</v>
      </c>
    </row>
    <row r="788" spans="1:8" x14ac:dyDescent="0.35">
      <c r="A788" s="3">
        <v>5115</v>
      </c>
      <c r="B788" s="4" t="str">
        <f>VLOOKUP(A788,[1]RMS12_STORE!$2:$1864,2,FALSE)</f>
        <v>DEN-BOULDER</v>
      </c>
      <c r="C788" s="4" t="s">
        <v>724</v>
      </c>
      <c r="D788" s="3" t="s">
        <v>129</v>
      </c>
      <c r="E788" s="3" t="s">
        <v>10</v>
      </c>
      <c r="F788" s="5">
        <v>690</v>
      </c>
      <c r="G788" s="6">
        <v>4.0626400212434859E-4</v>
      </c>
      <c r="H788" s="7" t="str">
        <f t="shared" si="12"/>
        <v>Medium Order</v>
      </c>
    </row>
    <row r="789" spans="1:8" x14ac:dyDescent="0.35">
      <c r="A789" s="3">
        <v>5116</v>
      </c>
      <c r="B789" s="4" t="str">
        <f>VLOOKUP(A789,[1]RMS12_STORE!$2:$1864,2,FALSE)</f>
        <v>TAMPA-NEW PORT RICHEY</v>
      </c>
      <c r="C789" s="4" t="s">
        <v>725</v>
      </c>
      <c r="D789" s="3" t="s">
        <v>9</v>
      </c>
      <c r="E789" s="3" t="s">
        <v>10</v>
      </c>
      <c r="F789" s="5">
        <v>260</v>
      </c>
      <c r="G789" s="6">
        <v>1.5308498630772554E-4</v>
      </c>
      <c r="H789" s="7" t="str">
        <f t="shared" si="12"/>
        <v>Medium Order</v>
      </c>
    </row>
    <row r="790" spans="1:8" x14ac:dyDescent="0.35">
      <c r="A790" s="3">
        <v>5117</v>
      </c>
      <c r="B790" s="4" t="str">
        <f>VLOOKUP(A790,[1]RMS12_STORE!$2:$1864,2,FALSE)</f>
        <v>KINGSTON</v>
      </c>
      <c r="C790" s="4" t="s">
        <v>506</v>
      </c>
      <c r="D790" s="3" t="s">
        <v>56</v>
      </c>
      <c r="E790" s="3" t="s">
        <v>10</v>
      </c>
      <c r="F790" s="5">
        <v>335</v>
      </c>
      <c r="G790" s="6">
        <v>1.9724411697341561E-4</v>
      </c>
      <c r="H790" s="7" t="str">
        <f t="shared" si="12"/>
        <v>Medium Order</v>
      </c>
    </row>
    <row r="791" spans="1:8" x14ac:dyDescent="0.35">
      <c r="A791" s="3">
        <v>5118</v>
      </c>
      <c r="B791" s="4" t="str">
        <f>VLOOKUP(A791,[1]RMS12_STORE!$2:$1864,2,FALSE)</f>
        <v>NASH-BELLEVUE</v>
      </c>
      <c r="C791" s="4" t="s">
        <v>726</v>
      </c>
      <c r="D791" s="3" t="s">
        <v>46</v>
      </c>
      <c r="E791" s="3" t="s">
        <v>10</v>
      </c>
      <c r="F791" s="5">
        <v>141</v>
      </c>
      <c r="G791" s="6">
        <v>8.301916565149732E-5</v>
      </c>
      <c r="H791" s="7" t="str">
        <f t="shared" si="12"/>
        <v>Low Order</v>
      </c>
    </row>
    <row r="792" spans="1:8" x14ac:dyDescent="0.35">
      <c r="A792" s="3">
        <v>5120</v>
      </c>
      <c r="B792" s="4" t="str">
        <f>VLOOKUP(A792,[1]RMS12_STORE!$2:$1864,2,FALSE)</f>
        <v>SAC-SACRAMENTO/ARDEN</v>
      </c>
      <c r="C792" s="4" t="s">
        <v>727</v>
      </c>
      <c r="D792" s="3" t="s">
        <v>60</v>
      </c>
      <c r="E792" s="3" t="s">
        <v>10</v>
      </c>
      <c r="F792" s="5">
        <v>671</v>
      </c>
      <c r="G792" s="6">
        <v>3.950770223557071E-4</v>
      </c>
      <c r="H792" s="7" t="str">
        <f t="shared" si="12"/>
        <v>Medium Order</v>
      </c>
    </row>
    <row r="793" spans="1:8" x14ac:dyDescent="0.35">
      <c r="A793" s="3">
        <v>5122</v>
      </c>
      <c r="B793" s="4" t="str">
        <f>VLOOKUP(A793,[1]RMS12_STORE!$2:$1864,2,FALSE)</f>
        <v>DFW-MESQUITE</v>
      </c>
      <c r="C793" s="4" t="s">
        <v>728</v>
      </c>
      <c r="D793" s="3" t="s">
        <v>39</v>
      </c>
      <c r="E793" s="3" t="s">
        <v>10</v>
      </c>
      <c r="F793" s="5">
        <v>340</v>
      </c>
      <c r="G793" s="6">
        <v>2.0018805901779495E-4</v>
      </c>
      <c r="H793" s="7" t="str">
        <f t="shared" si="12"/>
        <v>Medium Order</v>
      </c>
    </row>
    <row r="794" spans="1:8" x14ac:dyDescent="0.35">
      <c r="A794" s="3">
        <v>5123</v>
      </c>
      <c r="B794" s="4" t="str">
        <f>VLOOKUP(A794,[1]RMS12_STORE!$2:$1864,2,FALSE)</f>
        <v>ROANOKE</v>
      </c>
      <c r="C794" s="4" t="s">
        <v>729</v>
      </c>
      <c r="D794" s="3" t="s">
        <v>64</v>
      </c>
      <c r="E794" s="3" t="s">
        <v>10</v>
      </c>
      <c r="F794" s="5">
        <v>0</v>
      </c>
      <c r="G794" s="6">
        <v>0</v>
      </c>
      <c r="H794" s="7" t="str">
        <f t="shared" si="12"/>
        <v>Low Order</v>
      </c>
    </row>
    <row r="795" spans="1:8" x14ac:dyDescent="0.35">
      <c r="A795" s="3">
        <v>5124</v>
      </c>
      <c r="B795" s="4" t="str">
        <f>VLOOKUP(A795,[1]RMS12_STORE!$2:$1864,2,FALSE)</f>
        <v>VA BCH-NEWPORT NEWS</v>
      </c>
      <c r="C795" s="4" t="s">
        <v>730</v>
      </c>
      <c r="D795" s="3" t="s">
        <v>64</v>
      </c>
      <c r="E795" s="3" t="s">
        <v>10</v>
      </c>
      <c r="F795" s="5">
        <v>0</v>
      </c>
      <c r="G795" s="6">
        <v>0</v>
      </c>
      <c r="H795" s="7" t="str">
        <f t="shared" si="12"/>
        <v>Low Order</v>
      </c>
    </row>
    <row r="796" spans="1:8" x14ac:dyDescent="0.35">
      <c r="A796" s="3">
        <v>5125</v>
      </c>
      <c r="B796" s="4" t="str">
        <f>VLOOKUP(A796,[1]RMS12_STORE!$2:$1864,2,FALSE)</f>
        <v>MILW-GREENFIELD</v>
      </c>
      <c r="C796" s="4" t="e">
        <v>#N/A</v>
      </c>
      <c r="D796" s="3" t="e">
        <v>#N/A</v>
      </c>
      <c r="E796" s="3" t="s">
        <v>10</v>
      </c>
      <c r="F796" s="5">
        <v>0</v>
      </c>
      <c r="G796" s="6">
        <v>0</v>
      </c>
      <c r="H796" s="7" t="str">
        <f t="shared" si="12"/>
        <v>Low Order</v>
      </c>
    </row>
    <row r="797" spans="1:8" x14ac:dyDescent="0.35">
      <c r="A797" s="3">
        <v>5126</v>
      </c>
      <c r="B797" s="4" t="str">
        <f>VLOOKUP(A797,[1]RMS12_STORE!$2:$1864,2,FALSE)</f>
        <v>GREENVILLE</v>
      </c>
      <c r="C797" s="4" t="s">
        <v>731</v>
      </c>
      <c r="D797" s="3" t="s">
        <v>26</v>
      </c>
      <c r="E797" s="3" t="s">
        <v>10</v>
      </c>
      <c r="F797" s="5">
        <v>470</v>
      </c>
      <c r="G797" s="6">
        <v>2.7673055217165772E-4</v>
      </c>
      <c r="H797" s="7" t="str">
        <f t="shared" si="12"/>
        <v>Medium Order</v>
      </c>
    </row>
    <row r="798" spans="1:8" x14ac:dyDescent="0.35">
      <c r="A798" s="3">
        <v>5127</v>
      </c>
      <c r="B798" s="4" t="str">
        <f>VLOOKUP(A798,[1]RMS12_STORE!$2:$1864,2,FALSE)</f>
        <v>VA BCH-VIRGINIA BEACH/SALEM</v>
      </c>
      <c r="C798" s="4" t="s">
        <v>732</v>
      </c>
      <c r="D798" s="3" t="s">
        <v>64</v>
      </c>
      <c r="E798" s="3" t="s">
        <v>10</v>
      </c>
      <c r="F798" s="5">
        <v>0</v>
      </c>
      <c r="G798" s="6">
        <v>0</v>
      </c>
      <c r="H798" s="7" t="str">
        <f t="shared" si="12"/>
        <v>Low Order</v>
      </c>
    </row>
    <row r="799" spans="1:8" x14ac:dyDescent="0.35">
      <c r="A799" s="3">
        <v>5128</v>
      </c>
      <c r="B799" s="4" t="str">
        <f>VLOOKUP(A799,[1]RMS12_STORE!$2:$1864,2,FALSE)</f>
        <v>PHI-ABINGTON</v>
      </c>
      <c r="C799" s="4" t="s">
        <v>733</v>
      </c>
      <c r="D799" s="3" t="s">
        <v>37</v>
      </c>
      <c r="E799" s="3" t="s">
        <v>10</v>
      </c>
      <c r="F799" s="5">
        <v>618</v>
      </c>
      <c r="G799" s="6">
        <v>3.638712366852861E-4</v>
      </c>
      <c r="H799" s="7" t="str">
        <f t="shared" si="12"/>
        <v>Medium Order</v>
      </c>
    </row>
    <row r="800" spans="1:8" x14ac:dyDescent="0.35">
      <c r="A800" s="3">
        <v>5129</v>
      </c>
      <c r="B800" s="4" t="str">
        <f>VLOOKUP(A800,[1]RMS12_STORE!$2:$1864,2,FALSE)</f>
        <v>HSTN-SUGARLAND</v>
      </c>
      <c r="C800" s="4" t="s">
        <v>734</v>
      </c>
      <c r="D800" s="3" t="s">
        <v>39</v>
      </c>
      <c r="E800" s="3" t="s">
        <v>10</v>
      </c>
      <c r="F800" s="5">
        <v>0</v>
      </c>
      <c r="G800" s="6">
        <v>0</v>
      </c>
      <c r="H800" s="7" t="str">
        <f t="shared" si="12"/>
        <v>Low Order</v>
      </c>
    </row>
    <row r="801" spans="1:8" x14ac:dyDescent="0.35">
      <c r="A801" s="3">
        <v>5132</v>
      </c>
      <c r="B801" s="4" t="str">
        <f>VLOOKUP(A801,[1]RMS12_STORE!$2:$1864,2,FALSE)</f>
        <v>PHI-FEASTERVILLE</v>
      </c>
      <c r="C801" s="4" t="s">
        <v>735</v>
      </c>
      <c r="D801" s="3" t="s">
        <v>37</v>
      </c>
      <c r="E801" s="3" t="s">
        <v>10</v>
      </c>
      <c r="F801" s="5">
        <v>567</v>
      </c>
      <c r="G801" s="6">
        <v>3.3384302783261686E-4</v>
      </c>
      <c r="H801" s="7" t="str">
        <f t="shared" si="12"/>
        <v>Medium Order</v>
      </c>
    </row>
    <row r="802" spans="1:8" x14ac:dyDescent="0.35">
      <c r="A802" s="3">
        <v>5136</v>
      </c>
      <c r="B802" s="4" t="str">
        <f>VLOOKUP(A802,[1]RMS12_STORE!$2:$1864,2,FALSE)</f>
        <v>BERLIN</v>
      </c>
      <c r="C802" s="4" t="s">
        <v>704</v>
      </c>
      <c r="D802" s="3" t="s">
        <v>83</v>
      </c>
      <c r="E802" s="3" t="s">
        <v>10</v>
      </c>
      <c r="F802" s="5">
        <v>170</v>
      </c>
      <c r="G802" s="6">
        <v>1.0009402950889748E-4</v>
      </c>
      <c r="H802" s="7" t="str">
        <f t="shared" si="12"/>
        <v>Low Order</v>
      </c>
    </row>
    <row r="803" spans="1:8" x14ac:dyDescent="0.35">
      <c r="A803" s="3">
        <v>5137</v>
      </c>
      <c r="B803" s="4" t="str">
        <f>VLOOKUP(A803,[1]RMS12_STORE!$2:$1864,2,FALSE)</f>
        <v>SYRACUSE-DEWITT</v>
      </c>
      <c r="C803" s="4" t="s">
        <v>707</v>
      </c>
      <c r="D803" s="3" t="s">
        <v>56</v>
      </c>
      <c r="E803" s="3" t="s">
        <v>10</v>
      </c>
      <c r="F803" s="5">
        <v>2560</v>
      </c>
      <c r="G803" s="6">
        <v>1.5072983267222209E-3</v>
      </c>
      <c r="H803" s="7" t="str">
        <f t="shared" si="12"/>
        <v>Medium Order</v>
      </c>
    </row>
    <row r="804" spans="1:8" x14ac:dyDescent="0.35">
      <c r="A804" s="3">
        <v>5138</v>
      </c>
      <c r="B804" s="4" t="str">
        <f>VLOOKUP(A804,[1]RMS12_STORE!$2:$1864,2,FALSE)</f>
        <v>PHX-GLENDALE</v>
      </c>
      <c r="C804" s="4" t="s">
        <v>306</v>
      </c>
      <c r="D804" s="3" t="s">
        <v>227</v>
      </c>
      <c r="E804" s="3" t="s">
        <v>10</v>
      </c>
      <c r="F804" s="5">
        <v>3104</v>
      </c>
      <c r="G804" s="6">
        <v>1.8275992211506927E-3</v>
      </c>
      <c r="H804" s="7" t="str">
        <f t="shared" si="12"/>
        <v>High Order</v>
      </c>
    </row>
    <row r="805" spans="1:8" x14ac:dyDescent="0.35">
      <c r="A805" s="3">
        <v>5139</v>
      </c>
      <c r="B805" s="4" t="str">
        <f>VLOOKUP(A805,[1]RMS12_STORE!$2:$1864,2,FALSE)</f>
        <v>S.DG-MISSION VALLEY</v>
      </c>
      <c r="C805" s="4" t="s">
        <v>234</v>
      </c>
      <c r="D805" s="3" t="s">
        <v>60</v>
      </c>
      <c r="E805" s="3" t="s">
        <v>10</v>
      </c>
      <c r="F805" s="5">
        <v>101</v>
      </c>
      <c r="G805" s="6">
        <v>5.9467629296462621E-5</v>
      </c>
      <c r="H805" s="7" t="str">
        <f t="shared" si="12"/>
        <v>Low Order</v>
      </c>
    </row>
    <row r="806" spans="1:8" x14ac:dyDescent="0.35">
      <c r="A806" s="3">
        <v>5140</v>
      </c>
      <c r="B806" s="4" t="str">
        <f>VLOOKUP(A806,[1]RMS12_STORE!$2:$1864,2,FALSE)</f>
        <v>SAN LUIS OBISPO</v>
      </c>
      <c r="C806" s="4" t="s">
        <v>736</v>
      </c>
      <c r="D806" s="3" t="s">
        <v>60</v>
      </c>
      <c r="E806" s="3" t="s">
        <v>10</v>
      </c>
      <c r="F806" s="5">
        <v>161</v>
      </c>
      <c r="G806" s="6">
        <v>9.4794933829014672E-5</v>
      </c>
      <c r="H806" s="7" t="str">
        <f t="shared" si="12"/>
        <v>Low Order</v>
      </c>
    </row>
    <row r="807" spans="1:8" x14ac:dyDescent="0.35">
      <c r="A807" s="3">
        <v>5141</v>
      </c>
      <c r="B807" s="4" t="str">
        <f>VLOOKUP(A807,[1]RMS12_STORE!$2:$1864,2,FALSE)</f>
        <v>LA-SANTA ANA</v>
      </c>
      <c r="C807" s="4" t="s">
        <v>737</v>
      </c>
      <c r="D807" s="3" t="s">
        <v>60</v>
      </c>
      <c r="E807" s="3" t="s">
        <v>10</v>
      </c>
      <c r="F807" s="5">
        <v>5724</v>
      </c>
      <c r="G807" s="6">
        <v>3.3702248524054654E-3</v>
      </c>
      <c r="H807" s="7" t="str">
        <f t="shared" si="12"/>
        <v>High Order</v>
      </c>
    </row>
    <row r="808" spans="1:8" x14ac:dyDescent="0.35">
      <c r="A808" s="3">
        <v>5143</v>
      </c>
      <c r="B808" s="4" t="str">
        <f>VLOOKUP(A808,[1]RMS12_STORE!$2:$1864,2,FALSE)</f>
        <v>PHI-POTTSTOWN</v>
      </c>
      <c r="C808" s="4" t="s">
        <v>738</v>
      </c>
      <c r="D808" s="3" t="s">
        <v>37</v>
      </c>
      <c r="E808" s="3" t="s">
        <v>10</v>
      </c>
      <c r="F808" s="5">
        <v>618</v>
      </c>
      <c r="G808" s="6">
        <v>3.638712366852861E-4</v>
      </c>
      <c r="H808" s="7" t="str">
        <f t="shared" si="12"/>
        <v>Medium Order</v>
      </c>
    </row>
    <row r="809" spans="1:8" x14ac:dyDescent="0.35">
      <c r="A809" s="3">
        <v>5144</v>
      </c>
      <c r="B809" s="4" t="str">
        <f>VLOOKUP(A809,[1]RMS12_STORE!$2:$1864,2,FALSE)</f>
        <v>ALBANY-LATHAM</v>
      </c>
      <c r="C809" s="4" t="s">
        <v>739</v>
      </c>
      <c r="D809" s="3" t="s">
        <v>56</v>
      </c>
      <c r="E809" s="3" t="s">
        <v>10</v>
      </c>
      <c r="F809" s="5">
        <v>2892</v>
      </c>
      <c r="G809" s="6">
        <v>1.7027760784690089E-3</v>
      </c>
      <c r="H809" s="7" t="str">
        <f t="shared" si="12"/>
        <v>High Order</v>
      </c>
    </row>
    <row r="810" spans="1:8" x14ac:dyDescent="0.35">
      <c r="A810" s="3">
        <v>5145</v>
      </c>
      <c r="B810" s="4" t="str">
        <f>VLOOKUP(A810,[1]RMS12_STORE!$2:$1864,2,FALSE)</f>
        <v>FT LAUD-SUNRISE</v>
      </c>
      <c r="C810" s="4" t="s">
        <v>740</v>
      </c>
      <c r="D810" s="3" t="s">
        <v>9</v>
      </c>
      <c r="E810" s="3" t="s">
        <v>10</v>
      </c>
      <c r="F810" s="5">
        <v>415</v>
      </c>
      <c r="G810" s="6">
        <v>2.4434718968348502E-4</v>
      </c>
      <c r="H810" s="7" t="str">
        <f t="shared" si="12"/>
        <v>Medium Order</v>
      </c>
    </row>
    <row r="811" spans="1:8" x14ac:dyDescent="0.35">
      <c r="A811" s="3">
        <v>5146</v>
      </c>
      <c r="B811" s="4" t="str">
        <f>VLOOKUP(A811,[1]RMS12_STORE!$2:$1864,2,FALSE)</f>
        <v>SAC-GATEWAY</v>
      </c>
      <c r="C811" s="4" t="s">
        <v>727</v>
      </c>
      <c r="D811" s="3" t="s">
        <v>60</v>
      </c>
      <c r="E811" s="3" t="s">
        <v>10</v>
      </c>
      <c r="F811" s="5">
        <v>12</v>
      </c>
      <c r="G811" s="6">
        <v>7.06546090651041E-6</v>
      </c>
      <c r="H811" s="7" t="str">
        <f t="shared" si="12"/>
        <v>Low Order</v>
      </c>
    </row>
    <row r="812" spans="1:8" x14ac:dyDescent="0.35">
      <c r="A812" s="3">
        <v>5149</v>
      </c>
      <c r="B812" s="4" t="str">
        <f>VLOOKUP(A812,[1]RMS12_STORE!$2:$1864,2,FALSE)</f>
        <v>MACON</v>
      </c>
      <c r="C812" s="4" t="s">
        <v>741</v>
      </c>
      <c r="D812" s="3" t="s">
        <v>21</v>
      </c>
      <c r="E812" s="3" t="s">
        <v>10</v>
      </c>
      <c r="F812" s="5">
        <v>0</v>
      </c>
      <c r="G812" s="6">
        <v>0</v>
      </c>
      <c r="H812" s="7" t="str">
        <f t="shared" si="12"/>
        <v>Low Order</v>
      </c>
    </row>
    <row r="813" spans="1:8" x14ac:dyDescent="0.35">
      <c r="A813" s="3">
        <v>5150</v>
      </c>
      <c r="B813" s="4" t="str">
        <f>VLOOKUP(A813,[1]RMS12_STORE!$2:$1864,2,FALSE)</f>
        <v>LA CROSSE</v>
      </c>
      <c r="C813" s="4" t="s">
        <v>742</v>
      </c>
      <c r="D813" s="3" t="s">
        <v>292</v>
      </c>
      <c r="E813" s="3" t="s">
        <v>10</v>
      </c>
      <c r="F813" s="5">
        <v>158</v>
      </c>
      <c r="G813" s="6">
        <v>9.3028568602387062E-5</v>
      </c>
      <c r="H813" s="7" t="str">
        <f t="shared" si="12"/>
        <v>Low Order</v>
      </c>
    </row>
    <row r="814" spans="1:8" x14ac:dyDescent="0.35">
      <c r="A814" s="3">
        <v>5151</v>
      </c>
      <c r="B814" s="4" t="str">
        <f>VLOOKUP(A814,[1]RMS12_STORE!$2:$1864,2,FALSE)</f>
        <v>CHI-MORTON GROVE</v>
      </c>
      <c r="C814" s="4" t="s">
        <v>743</v>
      </c>
      <c r="D814" s="3" t="s">
        <v>16</v>
      </c>
      <c r="E814" s="3" t="s">
        <v>10</v>
      </c>
      <c r="F814" s="5">
        <v>529</v>
      </c>
      <c r="G814" s="6">
        <v>3.1146906829533389E-4</v>
      </c>
      <c r="H814" s="7" t="str">
        <f t="shared" si="12"/>
        <v>Medium Order</v>
      </c>
    </row>
    <row r="815" spans="1:8" x14ac:dyDescent="0.35">
      <c r="A815" s="3">
        <v>5152</v>
      </c>
      <c r="B815" s="4" t="str">
        <f>VLOOKUP(A815,[1]RMS12_STORE!$2:$1864,2,FALSE)</f>
        <v>HUNTSVILLE-MADISON</v>
      </c>
      <c r="C815" s="4" t="s">
        <v>487</v>
      </c>
      <c r="D815" s="3" t="s">
        <v>66</v>
      </c>
      <c r="E815" s="3" t="s">
        <v>10</v>
      </c>
      <c r="F815" s="5">
        <v>197</v>
      </c>
      <c r="G815" s="6">
        <v>1.159913165485459E-4</v>
      </c>
      <c r="H815" s="7" t="str">
        <f t="shared" si="12"/>
        <v>Low Order</v>
      </c>
    </row>
    <row r="816" spans="1:8" x14ac:dyDescent="0.35">
      <c r="A816" s="3">
        <v>5153</v>
      </c>
      <c r="B816" s="4" t="str">
        <f>VLOOKUP(A816,[1]RMS12_STORE!$2:$1864,2,FALSE)</f>
        <v>S.JOS-MILPITAS</v>
      </c>
      <c r="C816" s="4" t="s">
        <v>744</v>
      </c>
      <c r="D816" s="3" t="s">
        <v>60</v>
      </c>
      <c r="E816" s="3" t="s">
        <v>10</v>
      </c>
      <c r="F816" s="5">
        <v>0</v>
      </c>
      <c r="G816" s="6">
        <v>0</v>
      </c>
      <c r="H816" s="7" t="str">
        <f t="shared" si="12"/>
        <v>Low Order</v>
      </c>
    </row>
    <row r="817" spans="1:8" x14ac:dyDescent="0.35">
      <c r="A817" s="3">
        <v>5155</v>
      </c>
      <c r="B817" s="4" t="str">
        <f>VLOOKUP(A817,[1]RMS12_STORE!$2:$1864,2,FALSE)</f>
        <v>S.JOS-SUNNYVALE</v>
      </c>
      <c r="C817" s="4" t="s">
        <v>745</v>
      </c>
      <c r="D817" s="3" t="s">
        <v>60</v>
      </c>
      <c r="E817" s="3" t="s">
        <v>10</v>
      </c>
      <c r="F817" s="5">
        <v>2577</v>
      </c>
      <c r="G817" s="6">
        <v>1.5173077296731106E-3</v>
      </c>
      <c r="H817" s="7" t="str">
        <f t="shared" si="12"/>
        <v>Medium Order</v>
      </c>
    </row>
    <row r="818" spans="1:8" x14ac:dyDescent="0.35">
      <c r="A818" s="3">
        <v>5156</v>
      </c>
      <c r="B818" s="4" t="str">
        <f>VLOOKUP(A818,[1]RMS12_STORE!$2:$1864,2,FALSE)</f>
        <v>VEGAS-LAKE MEAD</v>
      </c>
      <c r="C818" s="4" t="s">
        <v>260</v>
      </c>
      <c r="D818" s="3" t="s">
        <v>261</v>
      </c>
      <c r="E818" s="3" t="s">
        <v>10</v>
      </c>
      <c r="F818" s="5">
        <v>542</v>
      </c>
      <c r="G818" s="6">
        <v>3.1912331761072021E-4</v>
      </c>
      <c r="H818" s="7" t="str">
        <f t="shared" si="12"/>
        <v>Medium Order</v>
      </c>
    </row>
    <row r="819" spans="1:8" x14ac:dyDescent="0.35">
      <c r="A819" s="3">
        <v>5157</v>
      </c>
      <c r="B819" s="4" t="str">
        <f>VLOOKUP(A819,[1]RMS12_STORE!$2:$1864,2,FALSE)</f>
        <v>ATHENS</v>
      </c>
      <c r="C819" s="4" t="s">
        <v>746</v>
      </c>
      <c r="D819" s="3" t="s">
        <v>21</v>
      </c>
      <c r="E819" s="3" t="s">
        <v>10</v>
      </c>
      <c r="F819" s="5">
        <v>0</v>
      </c>
      <c r="G819" s="6">
        <v>0</v>
      </c>
      <c r="H819" s="7" t="str">
        <f t="shared" si="12"/>
        <v>Low Order</v>
      </c>
    </row>
    <row r="820" spans="1:8" x14ac:dyDescent="0.35">
      <c r="A820" s="3">
        <v>5161</v>
      </c>
      <c r="B820" s="4" t="str">
        <f>VLOOKUP(A820,[1]RMS12_STORE!$2:$1864,2,FALSE)</f>
        <v>JACKSONVILLE</v>
      </c>
      <c r="C820" s="4" t="s">
        <v>414</v>
      </c>
      <c r="D820" s="3" t="s">
        <v>26</v>
      </c>
      <c r="E820" s="3" t="s">
        <v>10</v>
      </c>
      <c r="F820" s="5">
        <v>0</v>
      </c>
      <c r="G820" s="6">
        <v>0</v>
      </c>
      <c r="H820" s="7" t="str">
        <f t="shared" si="12"/>
        <v>Low Order</v>
      </c>
    </row>
    <row r="821" spans="1:8" x14ac:dyDescent="0.35">
      <c r="A821" s="3">
        <v>5162</v>
      </c>
      <c r="B821" s="4" t="str">
        <f>VLOOKUP(A821,[1]RMS12_STORE!$2:$1864,2,FALSE)</f>
        <v>WICHITA-GREENWICH</v>
      </c>
      <c r="C821" s="4" t="s">
        <v>747</v>
      </c>
      <c r="D821" s="3" t="s">
        <v>375</v>
      </c>
      <c r="E821" s="3" t="s">
        <v>10</v>
      </c>
      <c r="F821" s="5">
        <v>291</v>
      </c>
      <c r="G821" s="6">
        <v>1.7133742698287744E-4</v>
      </c>
      <c r="H821" s="7" t="str">
        <f t="shared" si="12"/>
        <v>Medium Order</v>
      </c>
    </row>
    <row r="822" spans="1:8" x14ac:dyDescent="0.35">
      <c r="A822" s="3">
        <v>5164</v>
      </c>
      <c r="B822" s="4" t="str">
        <f>VLOOKUP(A822,[1]RMS12_STORE!$2:$1864,2,FALSE)</f>
        <v>SPRINGFIELD</v>
      </c>
      <c r="C822" s="4" t="s">
        <v>327</v>
      </c>
      <c r="D822" s="3" t="s">
        <v>16</v>
      </c>
      <c r="E822" s="3" t="s">
        <v>10</v>
      </c>
      <c r="F822" s="5">
        <v>1537</v>
      </c>
      <c r="G822" s="6">
        <v>9.0496778444220836E-4</v>
      </c>
      <c r="H822" s="7" t="str">
        <f t="shared" si="12"/>
        <v>Medium Order</v>
      </c>
    </row>
    <row r="823" spans="1:8" x14ac:dyDescent="0.35">
      <c r="A823" s="3">
        <v>5166</v>
      </c>
      <c r="B823" s="4" t="str">
        <f>VLOOKUP(A823,[1]RMS12_STORE!$2:$1864,2,FALSE)</f>
        <v>KC-LENEXA</v>
      </c>
      <c r="C823" s="4" t="s">
        <v>748</v>
      </c>
      <c r="D823" s="3" t="s">
        <v>375</v>
      </c>
      <c r="E823" s="3" t="s">
        <v>10</v>
      </c>
      <c r="F823" s="5">
        <v>3054</v>
      </c>
      <c r="G823" s="6">
        <v>1.7981598007068994E-3</v>
      </c>
      <c r="H823" s="7" t="str">
        <f t="shared" si="12"/>
        <v>High Order</v>
      </c>
    </row>
    <row r="824" spans="1:8" x14ac:dyDescent="0.35">
      <c r="A824" s="3">
        <v>5168</v>
      </c>
      <c r="B824" s="4" t="str">
        <f>VLOOKUP(A824,[1]RMS12_STORE!$2:$1864,2,FALSE)</f>
        <v>PHI-PLYMOUTH MEETING</v>
      </c>
      <c r="C824" s="4" t="s">
        <v>749</v>
      </c>
      <c r="D824" s="3" t="s">
        <v>37</v>
      </c>
      <c r="E824" s="3" t="s">
        <v>10</v>
      </c>
      <c r="F824" s="5">
        <v>626</v>
      </c>
      <c r="G824" s="6">
        <v>3.6858154395629308E-4</v>
      </c>
      <c r="H824" s="7" t="str">
        <f t="shared" si="12"/>
        <v>Medium Order</v>
      </c>
    </row>
    <row r="825" spans="1:8" x14ac:dyDescent="0.35">
      <c r="A825" s="3">
        <v>5169</v>
      </c>
      <c r="B825" s="4" t="str">
        <f>VLOOKUP(A825,[1]RMS12_STORE!$2:$1864,2,FALSE)</f>
        <v>LA-CAMARILLO</v>
      </c>
      <c r="C825" s="4" t="s">
        <v>750</v>
      </c>
      <c r="D825" s="3" t="s">
        <v>60</v>
      </c>
      <c r="E825" s="3" t="s">
        <v>10</v>
      </c>
      <c r="F825" s="5">
        <v>126</v>
      </c>
      <c r="G825" s="6">
        <v>7.4187339518359309E-5</v>
      </c>
      <c r="H825" s="7" t="str">
        <f t="shared" si="12"/>
        <v>Low Order</v>
      </c>
    </row>
    <row r="826" spans="1:8" x14ac:dyDescent="0.35">
      <c r="A826" s="3">
        <v>5170</v>
      </c>
      <c r="B826" s="4" t="str">
        <f>VLOOKUP(A826,[1]RMS12_STORE!$2:$1864,2,FALSE)</f>
        <v>LA-MISSION VIEJO</v>
      </c>
      <c r="C826" s="4" t="s">
        <v>751</v>
      </c>
      <c r="D826" s="3" t="s">
        <v>60</v>
      </c>
      <c r="E826" s="3" t="s">
        <v>10</v>
      </c>
      <c r="F826" s="5">
        <v>366</v>
      </c>
      <c r="G826" s="6">
        <v>2.1549655764856751E-4</v>
      </c>
      <c r="H826" s="7" t="str">
        <f t="shared" si="12"/>
        <v>Medium Order</v>
      </c>
    </row>
    <row r="827" spans="1:8" x14ac:dyDescent="0.35">
      <c r="A827" s="3">
        <v>5171</v>
      </c>
      <c r="B827" s="4" t="str">
        <f>VLOOKUP(A827,[1]RMS12_STORE!$2:$1864,2,FALSE)</f>
        <v>FT LAUD-PEMBROKE PINES</v>
      </c>
      <c r="C827" s="4" t="e">
        <v>#N/A</v>
      </c>
      <c r="D827" s="3" t="e">
        <v>#N/A</v>
      </c>
      <c r="E827" s="3" t="s">
        <v>10</v>
      </c>
      <c r="F827" s="5">
        <v>0</v>
      </c>
      <c r="G827" s="6">
        <v>0</v>
      </c>
      <c r="H827" s="7" t="str">
        <f t="shared" si="12"/>
        <v>Low Order</v>
      </c>
    </row>
    <row r="828" spans="1:8" x14ac:dyDescent="0.35">
      <c r="A828" s="3">
        <v>5172</v>
      </c>
      <c r="B828" s="4" t="str">
        <f>VLOOKUP(A828,[1]RMS12_STORE!$2:$1864,2,FALSE)</f>
        <v>FENTON</v>
      </c>
      <c r="C828" s="4" t="e">
        <v>#N/A</v>
      </c>
      <c r="D828" s="3" t="e">
        <v>#N/A</v>
      </c>
      <c r="E828" s="3" t="s">
        <v>10</v>
      </c>
      <c r="F828" s="5">
        <v>0</v>
      </c>
      <c r="G828" s="6">
        <v>0</v>
      </c>
      <c r="H828" s="7" t="str">
        <f t="shared" si="12"/>
        <v>Low Order</v>
      </c>
    </row>
    <row r="829" spans="1:8" x14ac:dyDescent="0.35">
      <c r="A829" s="3">
        <v>5174</v>
      </c>
      <c r="B829" s="4" t="str">
        <f>VLOOKUP(A829,[1]RMS12_STORE!$2:$1864,2,FALSE)</f>
        <v>DET-ROSEVILLE</v>
      </c>
      <c r="C829" s="4" t="s">
        <v>299</v>
      </c>
      <c r="D829" s="3" t="s">
        <v>187</v>
      </c>
      <c r="E829" s="3" t="s">
        <v>10</v>
      </c>
      <c r="F829" s="5">
        <v>1179</v>
      </c>
      <c r="G829" s="6">
        <v>6.9418153406464774E-4</v>
      </c>
      <c r="H829" s="7" t="str">
        <f t="shared" si="12"/>
        <v>Medium Order</v>
      </c>
    </row>
    <row r="830" spans="1:8" x14ac:dyDescent="0.35">
      <c r="A830" s="3">
        <v>5175</v>
      </c>
      <c r="B830" s="4" t="str">
        <f>VLOOKUP(A830,[1]RMS12_STORE!$2:$1864,2,FALSE)</f>
        <v>PHX-MESA/SIGNAL BUTTE</v>
      </c>
      <c r="C830" s="4" t="s">
        <v>412</v>
      </c>
      <c r="D830" s="3" t="s">
        <v>227</v>
      </c>
      <c r="E830" s="3" t="s">
        <v>10</v>
      </c>
      <c r="F830" s="5">
        <v>0</v>
      </c>
      <c r="G830" s="6">
        <v>0</v>
      </c>
      <c r="H830" s="7" t="str">
        <f t="shared" si="12"/>
        <v>Low Order</v>
      </c>
    </row>
    <row r="831" spans="1:8" x14ac:dyDescent="0.35">
      <c r="A831" s="3">
        <v>5178</v>
      </c>
      <c r="B831" s="4" t="str">
        <f>VLOOKUP(A831,[1]RMS12_STORE!$2:$1864,2,FALSE)</f>
        <v>PHI-MOORESTOWN</v>
      </c>
      <c r="C831" s="4" t="s">
        <v>752</v>
      </c>
      <c r="D831" s="3" t="s">
        <v>31</v>
      </c>
      <c r="E831" s="3" t="s">
        <v>10</v>
      </c>
      <c r="F831" s="5">
        <v>124</v>
      </c>
      <c r="G831" s="6">
        <v>7.3009762700607564E-5</v>
      </c>
      <c r="H831" s="7" t="str">
        <f t="shared" si="12"/>
        <v>Low Order</v>
      </c>
    </row>
    <row r="832" spans="1:8" x14ac:dyDescent="0.35">
      <c r="A832" s="3">
        <v>5179</v>
      </c>
      <c r="B832" s="4" t="str">
        <f>VLOOKUP(A832,[1]RMS12_STORE!$2:$1864,2,FALSE)</f>
        <v>ALLENTOWN-WHITEHALL</v>
      </c>
      <c r="C832" s="4" t="e">
        <v>#N/A</v>
      </c>
      <c r="D832" s="3" t="e">
        <v>#N/A</v>
      </c>
      <c r="E832" s="3" t="s">
        <v>10</v>
      </c>
      <c r="F832" s="5">
        <v>102</v>
      </c>
      <c r="G832" s="6">
        <v>6.0056417705338487E-5</v>
      </c>
      <c r="H832" s="7" t="str">
        <f t="shared" si="12"/>
        <v>Low Order</v>
      </c>
    </row>
    <row r="833" spans="1:8" x14ac:dyDescent="0.35">
      <c r="A833" s="3">
        <v>5180</v>
      </c>
      <c r="B833" s="4" t="str">
        <f>VLOOKUP(A833,[1]RMS12_STORE!$2:$1864,2,FALSE)</f>
        <v>SHILOH</v>
      </c>
      <c r="C833" s="4" t="e">
        <v>#N/A</v>
      </c>
      <c r="D833" s="3" t="e">
        <v>#N/A</v>
      </c>
      <c r="E833" s="3" t="s">
        <v>10</v>
      </c>
      <c r="F833" s="5">
        <v>0</v>
      </c>
      <c r="G833" s="6">
        <v>0</v>
      </c>
      <c r="H833" s="7" t="str">
        <f t="shared" si="12"/>
        <v>Low Order</v>
      </c>
    </row>
    <row r="834" spans="1:8" x14ac:dyDescent="0.35">
      <c r="A834" s="3">
        <v>5181</v>
      </c>
      <c r="B834" s="4" t="str">
        <f>VLOOKUP(A834,[1]RMS12_STORE!$2:$1864,2,FALSE)</f>
        <v>PHI-MONTGOMERYVILLE</v>
      </c>
      <c r="C834" s="4" t="e">
        <v>#N/A</v>
      </c>
      <c r="D834" s="3" t="e">
        <v>#N/A</v>
      </c>
      <c r="E834" s="3" t="s">
        <v>10</v>
      </c>
      <c r="F834" s="5">
        <v>0</v>
      </c>
      <c r="G834" s="6">
        <v>0</v>
      </c>
      <c r="H834" s="7" t="str">
        <f t="shared" si="12"/>
        <v>Low Order</v>
      </c>
    </row>
    <row r="835" spans="1:8" x14ac:dyDescent="0.35">
      <c r="A835" s="3">
        <v>5182</v>
      </c>
      <c r="B835" s="4" t="str">
        <f>VLOOKUP(A835,[1]RMS12_STORE!$2:$1864,2,FALSE)</f>
        <v>ATL-ACWORTH</v>
      </c>
      <c r="C835" s="4" t="e">
        <v>#N/A</v>
      </c>
      <c r="D835" s="3" t="e">
        <v>#N/A</v>
      </c>
      <c r="E835" s="3" t="s">
        <v>10</v>
      </c>
      <c r="F835" s="5">
        <v>0</v>
      </c>
      <c r="G835" s="6">
        <v>0</v>
      </c>
      <c r="H835" s="7" t="str">
        <f t="shared" ref="H835:H898" si="13">_xlfn.IFS(F835&gt;$J$5,"High Order",F835&gt;$J$4,"Medium Order",F835&gt;=$J$3,"Low Order")</f>
        <v>Low Order</v>
      </c>
    </row>
    <row r="836" spans="1:8" x14ac:dyDescent="0.35">
      <c r="A836" s="3">
        <v>5183</v>
      </c>
      <c r="B836" s="4" t="str">
        <f>VLOOKUP(A836,[1]RMS12_STORE!$2:$1864,2,FALSE)</f>
        <v>YUMA</v>
      </c>
      <c r="C836" s="4" t="s">
        <v>753</v>
      </c>
      <c r="D836" s="3" t="s">
        <v>227</v>
      </c>
      <c r="E836" s="3" t="s">
        <v>10</v>
      </c>
      <c r="F836" s="5">
        <v>531</v>
      </c>
      <c r="G836" s="6">
        <v>3.1264664511308565E-4</v>
      </c>
      <c r="H836" s="7" t="str">
        <f t="shared" si="13"/>
        <v>Medium Order</v>
      </c>
    </row>
    <row r="837" spans="1:8" x14ac:dyDescent="0.35">
      <c r="A837" s="3">
        <v>5184</v>
      </c>
      <c r="B837" s="4" t="str">
        <f>VLOOKUP(A837,[1]RMS12_STORE!$2:$1864,2,FALSE)</f>
        <v>BUFF-AMHERST</v>
      </c>
      <c r="C837" s="4" t="s">
        <v>754</v>
      </c>
      <c r="D837" s="3" t="s">
        <v>56</v>
      </c>
      <c r="E837" s="3" t="s">
        <v>10</v>
      </c>
      <c r="F837" s="5">
        <v>0</v>
      </c>
      <c r="G837" s="6">
        <v>0</v>
      </c>
      <c r="H837" s="7" t="str">
        <f t="shared" si="13"/>
        <v>Low Order</v>
      </c>
    </row>
    <row r="838" spans="1:8" x14ac:dyDescent="0.35">
      <c r="A838" s="3">
        <v>5185</v>
      </c>
      <c r="B838" s="4" t="str">
        <f>VLOOKUP(A838,[1]RMS12_STORE!$2:$1864,2,FALSE)</f>
        <v>CHLT-UNIVERSITY</v>
      </c>
      <c r="C838" s="4" t="e">
        <v>#N/A</v>
      </c>
      <c r="D838" s="3" t="e">
        <v>#N/A</v>
      </c>
      <c r="E838" s="3" t="s">
        <v>10</v>
      </c>
      <c r="F838" s="5">
        <v>0</v>
      </c>
      <c r="G838" s="6">
        <v>0</v>
      </c>
      <c r="H838" s="7" t="str">
        <f t="shared" si="13"/>
        <v>Low Order</v>
      </c>
    </row>
    <row r="839" spans="1:8" x14ac:dyDescent="0.35">
      <c r="A839" s="3">
        <v>5186</v>
      </c>
      <c r="B839" s="4" t="str">
        <f>VLOOKUP(A839,[1]RMS12_STORE!$2:$1864,2,FALSE)</f>
        <v>TUCSON-MARANA</v>
      </c>
      <c r="C839" s="4" t="e">
        <v>#N/A</v>
      </c>
      <c r="D839" s="3" t="e">
        <v>#N/A</v>
      </c>
      <c r="E839" s="3" t="s">
        <v>10</v>
      </c>
      <c r="F839" s="5">
        <v>0</v>
      </c>
      <c r="G839" s="6">
        <v>0</v>
      </c>
      <c r="H839" s="7" t="str">
        <f t="shared" si="13"/>
        <v>Low Order</v>
      </c>
    </row>
    <row r="840" spans="1:8" x14ac:dyDescent="0.35">
      <c r="A840" s="3">
        <v>5206</v>
      </c>
      <c r="B840" s="4" t="str">
        <f>VLOOKUP(A840,[1]RMS12_STORE!$2:$1864,2,FALSE)</f>
        <v>TUCSON-ORACLE</v>
      </c>
      <c r="C840" s="4" t="s">
        <v>405</v>
      </c>
      <c r="D840" s="3" t="s">
        <v>227</v>
      </c>
      <c r="E840" s="3" t="s">
        <v>10</v>
      </c>
      <c r="F840" s="5">
        <v>0</v>
      </c>
      <c r="G840" s="6">
        <v>0</v>
      </c>
      <c r="H840" s="7" t="str">
        <f t="shared" si="13"/>
        <v>Low Order</v>
      </c>
    </row>
    <row r="841" spans="1:8" x14ac:dyDescent="0.35">
      <c r="A841" s="3">
        <v>5302</v>
      </c>
      <c r="B841" s="4" t="str">
        <f>VLOOKUP(A841,[1]RMS12_STORE!$2:$1864,2,FALSE)</f>
        <v>LEXINGTON-NICHOLASVILLE RD</v>
      </c>
      <c r="C841" s="4" t="s">
        <v>755</v>
      </c>
      <c r="D841" s="3" t="s">
        <v>50</v>
      </c>
      <c r="E841" s="3" t="s">
        <v>10</v>
      </c>
      <c r="F841" s="5">
        <v>509</v>
      </c>
      <c r="G841" s="6">
        <v>2.9969330011781658E-4</v>
      </c>
      <c r="H841" s="7" t="str">
        <f t="shared" si="13"/>
        <v>Medium Order</v>
      </c>
    </row>
    <row r="842" spans="1:8" x14ac:dyDescent="0.35">
      <c r="A842" s="3">
        <v>5700</v>
      </c>
      <c r="B842" s="4" t="str">
        <f>VLOOKUP(A842,[1]RMS12_STORE!$2:$1864,2,FALSE)</f>
        <v>PHX-GILBERT/GATEWAY</v>
      </c>
      <c r="C842" s="4" t="s">
        <v>412</v>
      </c>
      <c r="D842" s="3" t="s">
        <v>227</v>
      </c>
      <c r="E842" s="3" t="s">
        <v>10</v>
      </c>
      <c r="F842" s="5">
        <v>3743</v>
      </c>
      <c r="G842" s="6">
        <v>2.2038350144223721E-3</v>
      </c>
      <c r="H842" s="7" t="str">
        <f t="shared" si="13"/>
        <v>High Order</v>
      </c>
    </row>
    <row r="843" spans="1:8" x14ac:dyDescent="0.35">
      <c r="A843" s="3">
        <v>5701</v>
      </c>
      <c r="B843" s="4" t="str">
        <f>VLOOKUP(A843,[1]RMS12_STORE!$2:$1864,2,FALSE)</f>
        <v>PHX-GILBERT/GERMANN</v>
      </c>
      <c r="C843" s="4" t="s">
        <v>756</v>
      </c>
      <c r="D843" s="3" t="s">
        <v>227</v>
      </c>
      <c r="E843" s="3" t="s">
        <v>10</v>
      </c>
      <c r="F843" s="5">
        <v>0</v>
      </c>
      <c r="G843" s="6">
        <v>0</v>
      </c>
      <c r="H843" s="7" t="str">
        <f t="shared" si="13"/>
        <v>Low Order</v>
      </c>
    </row>
    <row r="844" spans="1:8" x14ac:dyDescent="0.35">
      <c r="A844" s="3">
        <v>5705</v>
      </c>
      <c r="B844" s="4" t="str">
        <f>VLOOKUP(A844,[1]RMS12_STORE!$2:$1864,2,FALSE)</f>
        <v>ASHEVILLE-ARDEN</v>
      </c>
      <c r="C844" s="4" t="s">
        <v>757</v>
      </c>
      <c r="D844" s="3" t="s">
        <v>26</v>
      </c>
      <c r="E844" s="3" t="s">
        <v>10</v>
      </c>
      <c r="F844" s="5">
        <v>0</v>
      </c>
      <c r="G844" s="6">
        <v>0</v>
      </c>
      <c r="H844" s="7" t="str">
        <f t="shared" si="13"/>
        <v>Low Order</v>
      </c>
    </row>
    <row r="845" spans="1:8" x14ac:dyDescent="0.35">
      <c r="A845" s="3">
        <v>5706</v>
      </c>
      <c r="B845" s="4" t="str">
        <f>VLOOKUP(A845,[1]RMS12_STORE!$2:$1864,2,FALSE)</f>
        <v>BAY-BRENTWOOD</v>
      </c>
      <c r="C845" s="4" t="s">
        <v>101</v>
      </c>
      <c r="D845" s="3" t="s">
        <v>60</v>
      </c>
      <c r="E845" s="3" t="s">
        <v>10</v>
      </c>
      <c r="F845" s="5">
        <v>0</v>
      </c>
      <c r="G845" s="6">
        <v>0</v>
      </c>
      <c r="H845" s="7" t="str">
        <f t="shared" si="13"/>
        <v>Low Order</v>
      </c>
    </row>
    <row r="846" spans="1:8" x14ac:dyDescent="0.35">
      <c r="A846" s="3">
        <v>5707</v>
      </c>
      <c r="B846" s="4" t="str">
        <f>VLOOKUP(A846,[1]RMS12_STORE!$2:$1864,2,FALSE)</f>
        <v>KC-STATELINE</v>
      </c>
      <c r="C846" s="4" t="s">
        <v>72</v>
      </c>
      <c r="D846" s="3" t="s">
        <v>73</v>
      </c>
      <c r="E846" s="3" t="s">
        <v>10</v>
      </c>
      <c r="F846" s="5">
        <v>0</v>
      </c>
      <c r="G846" s="6">
        <v>0</v>
      </c>
      <c r="H846" s="7" t="str">
        <f t="shared" si="13"/>
        <v>Low Order</v>
      </c>
    </row>
    <row r="847" spans="1:8" x14ac:dyDescent="0.35">
      <c r="A847" s="3">
        <v>5708</v>
      </c>
      <c r="B847" s="4" t="str">
        <f>VLOOKUP(A847,[1]RMS12_STORE!$2:$1864,2,FALSE)</f>
        <v>LONGVIEW, WA</v>
      </c>
      <c r="C847" s="4" t="s">
        <v>758</v>
      </c>
      <c r="D847" s="3" t="s">
        <v>75</v>
      </c>
      <c r="E847" s="3" t="s">
        <v>10</v>
      </c>
      <c r="F847" s="5">
        <v>470</v>
      </c>
      <c r="G847" s="6">
        <v>2.7673055217165772E-4</v>
      </c>
      <c r="H847" s="7" t="str">
        <f t="shared" si="13"/>
        <v>Medium Order</v>
      </c>
    </row>
    <row r="848" spans="1:8" x14ac:dyDescent="0.35">
      <c r="A848" s="3">
        <v>5709</v>
      </c>
      <c r="B848" s="4" t="str">
        <f>VLOOKUP(A848,[1]RMS12_STORE!$2:$1864,2,FALSE)</f>
        <v>LA-FONTANA</v>
      </c>
      <c r="C848" s="4" t="s">
        <v>759</v>
      </c>
      <c r="D848" s="3" t="s">
        <v>60</v>
      </c>
      <c r="E848" s="3" t="s">
        <v>10</v>
      </c>
      <c r="F848" s="5">
        <v>193</v>
      </c>
      <c r="G848" s="6">
        <v>1.1363616291304243E-4</v>
      </c>
      <c r="H848" s="7" t="str">
        <f t="shared" si="13"/>
        <v>Low Order</v>
      </c>
    </row>
    <row r="849" spans="1:8" x14ac:dyDescent="0.35">
      <c r="A849" s="3">
        <v>5711</v>
      </c>
      <c r="B849" s="4" t="str">
        <f>VLOOKUP(A849,[1]RMS12_STORE!$2:$1864,2,FALSE)</f>
        <v>S.DG-RANCHO SAN DIEGO</v>
      </c>
      <c r="C849" s="4" t="s">
        <v>760</v>
      </c>
      <c r="D849" s="3" t="s">
        <v>60</v>
      </c>
      <c r="E849" s="3" t="s">
        <v>10</v>
      </c>
      <c r="F849" s="5">
        <v>4773</v>
      </c>
      <c r="G849" s="6">
        <v>2.8102870755645154E-3</v>
      </c>
      <c r="H849" s="7" t="str">
        <f t="shared" si="13"/>
        <v>High Order</v>
      </c>
    </row>
    <row r="850" spans="1:8" x14ac:dyDescent="0.35">
      <c r="A850" s="3">
        <v>5712</v>
      </c>
      <c r="B850" s="4" t="str">
        <f>VLOOKUP(A850,[1]RMS12_STORE!$2:$1864,2,FALSE)</f>
        <v>BALT-WESTMINSTER</v>
      </c>
      <c r="C850" s="4" t="s">
        <v>688</v>
      </c>
      <c r="D850" s="3" t="s">
        <v>83</v>
      </c>
      <c r="E850" s="3" t="s">
        <v>10</v>
      </c>
      <c r="F850" s="5">
        <v>1149</v>
      </c>
      <c r="G850" s="6">
        <v>6.765178817983718E-4</v>
      </c>
      <c r="H850" s="7" t="str">
        <f t="shared" si="13"/>
        <v>Medium Order</v>
      </c>
    </row>
    <row r="851" spans="1:8" x14ac:dyDescent="0.35">
      <c r="A851" s="3">
        <v>5713</v>
      </c>
      <c r="B851" s="4" t="str">
        <f>VLOOKUP(A851,[1]RMS12_STORE!$2:$1864,2,FALSE)</f>
        <v>GREELEY</v>
      </c>
      <c r="C851" s="4" t="s">
        <v>761</v>
      </c>
      <c r="D851" s="3" t="s">
        <v>129</v>
      </c>
      <c r="E851" s="3" t="s">
        <v>10</v>
      </c>
      <c r="F851" s="5">
        <v>846</v>
      </c>
      <c r="G851" s="6">
        <v>4.9811499390898389E-4</v>
      </c>
      <c r="H851" s="7" t="str">
        <f t="shared" si="13"/>
        <v>Medium Order</v>
      </c>
    </row>
    <row r="852" spans="1:8" x14ac:dyDescent="0.35">
      <c r="A852" s="3">
        <v>5715</v>
      </c>
      <c r="B852" s="4" t="str">
        <f>VLOOKUP(A852,[1]RMS12_STORE!$2:$1864,2,FALSE)</f>
        <v>QUEENS-WOODSIDE</v>
      </c>
      <c r="C852" s="4" t="s">
        <v>762</v>
      </c>
      <c r="D852" s="3" t="s">
        <v>56</v>
      </c>
      <c r="E852" s="3" t="s">
        <v>10</v>
      </c>
      <c r="F852" s="5">
        <v>0</v>
      </c>
      <c r="G852" s="6">
        <v>0</v>
      </c>
      <c r="H852" s="7" t="str">
        <f t="shared" si="13"/>
        <v>Low Order</v>
      </c>
    </row>
    <row r="853" spans="1:8" x14ac:dyDescent="0.35">
      <c r="A853" s="3">
        <v>5716</v>
      </c>
      <c r="B853" s="4" t="str">
        <f>VLOOKUP(A853,[1]RMS12_STORE!$2:$1864,2,FALSE)</f>
        <v>PORT CHESTER</v>
      </c>
      <c r="C853" s="4" t="s">
        <v>763</v>
      </c>
      <c r="D853" s="3" t="s">
        <v>56</v>
      </c>
      <c r="E853" s="3" t="s">
        <v>10</v>
      </c>
      <c r="F853" s="5">
        <v>0</v>
      </c>
      <c r="G853" s="6">
        <v>0</v>
      </c>
      <c r="H853" s="7" t="str">
        <f t="shared" si="13"/>
        <v>Low Order</v>
      </c>
    </row>
    <row r="854" spans="1:8" x14ac:dyDescent="0.35">
      <c r="A854" s="3">
        <v>5717</v>
      </c>
      <c r="B854" s="4" t="str">
        <f>VLOOKUP(A854,[1]RMS12_STORE!$2:$1864,2,FALSE)</f>
        <v>NEWBURGH</v>
      </c>
      <c r="C854" s="4" t="s">
        <v>764</v>
      </c>
      <c r="D854" s="3" t="s">
        <v>56</v>
      </c>
      <c r="E854" s="3" t="s">
        <v>10</v>
      </c>
      <c r="F854" s="5">
        <v>1239</v>
      </c>
      <c r="G854" s="6">
        <v>7.2950883859719984E-4</v>
      </c>
      <c r="H854" s="7" t="str">
        <f t="shared" si="13"/>
        <v>Medium Order</v>
      </c>
    </row>
    <row r="855" spans="1:8" x14ac:dyDescent="0.35">
      <c r="A855" s="3">
        <v>5718</v>
      </c>
      <c r="B855" s="4" t="str">
        <f>VLOOKUP(A855,[1]RMS12_STORE!$2:$1864,2,FALSE)</f>
        <v>SLC-DRAPER</v>
      </c>
      <c r="C855" s="4" t="s">
        <v>765</v>
      </c>
      <c r="D855" s="3" t="s">
        <v>80</v>
      </c>
      <c r="E855" s="3" t="s">
        <v>10</v>
      </c>
      <c r="F855" s="5">
        <v>0</v>
      </c>
      <c r="G855" s="6">
        <v>0</v>
      </c>
      <c r="H855" s="7" t="str">
        <f t="shared" si="13"/>
        <v>Low Order</v>
      </c>
    </row>
    <row r="856" spans="1:8" x14ac:dyDescent="0.35">
      <c r="A856" s="3">
        <v>5720</v>
      </c>
      <c r="B856" s="4" t="str">
        <f>VLOOKUP(A856,[1]RMS12_STORE!$2:$1864,2,FALSE)</f>
        <v>ORL-KISSIMMEE</v>
      </c>
      <c r="C856" s="4" t="s">
        <v>766</v>
      </c>
      <c r="D856" s="3" t="s">
        <v>9</v>
      </c>
      <c r="E856" s="3" t="s">
        <v>10</v>
      </c>
      <c r="F856" s="5">
        <v>0</v>
      </c>
      <c r="G856" s="6">
        <v>0</v>
      </c>
      <c r="H856" s="7" t="str">
        <f t="shared" si="13"/>
        <v>Low Order</v>
      </c>
    </row>
    <row r="857" spans="1:8" x14ac:dyDescent="0.35">
      <c r="A857" s="3">
        <v>5721</v>
      </c>
      <c r="B857" s="4" t="str">
        <f>VLOOKUP(A857,[1]RMS12_STORE!$2:$1864,2,FALSE)</f>
        <v>MSP-WOODBURY</v>
      </c>
      <c r="C857" s="4" t="s">
        <v>767</v>
      </c>
      <c r="D857" s="3" t="s">
        <v>120</v>
      </c>
      <c r="E857" s="3" t="s">
        <v>10</v>
      </c>
      <c r="F857" s="5">
        <v>4501</v>
      </c>
      <c r="G857" s="6">
        <v>2.6501366283502798E-3</v>
      </c>
      <c r="H857" s="7" t="str">
        <f t="shared" si="13"/>
        <v>High Order</v>
      </c>
    </row>
    <row r="858" spans="1:8" x14ac:dyDescent="0.35">
      <c r="A858" s="3">
        <v>5724</v>
      </c>
      <c r="B858" s="4" t="str">
        <f>VLOOKUP(A858,[1]RMS12_STORE!$2:$1864,2,FALSE)</f>
        <v>GEORGETOWN, TX</v>
      </c>
      <c r="C858" s="4" t="s">
        <v>768</v>
      </c>
      <c r="D858" s="3" t="s">
        <v>39</v>
      </c>
      <c r="E858" s="3" t="s">
        <v>10</v>
      </c>
      <c r="F858" s="5">
        <v>0</v>
      </c>
      <c r="G858" s="6">
        <v>0</v>
      </c>
      <c r="H858" s="7" t="str">
        <f t="shared" si="13"/>
        <v>Low Order</v>
      </c>
    </row>
    <row r="859" spans="1:8" x14ac:dyDescent="0.35">
      <c r="A859" s="3">
        <v>5725</v>
      </c>
      <c r="B859" s="4" t="str">
        <f>VLOOKUP(A859,[1]RMS12_STORE!$2:$1864,2,FALSE)</f>
        <v>PORT-JANTZEN BEACH</v>
      </c>
      <c r="C859" s="4" t="s">
        <v>769</v>
      </c>
      <c r="D859" s="3" t="s">
        <v>463</v>
      </c>
      <c r="E859" s="3" t="s">
        <v>10</v>
      </c>
      <c r="F859" s="5">
        <v>5105</v>
      </c>
      <c r="G859" s="6">
        <v>3.0057648273113034E-3</v>
      </c>
      <c r="H859" s="7" t="str">
        <f t="shared" si="13"/>
        <v>High Order</v>
      </c>
    </row>
    <row r="860" spans="1:8" x14ac:dyDescent="0.35">
      <c r="A860" s="3">
        <v>5727</v>
      </c>
      <c r="B860" s="4" t="str">
        <f>VLOOKUP(A860,[1]RMS12_STORE!$2:$1864,2,FALSE)</f>
        <v>CIN-HAMILTON</v>
      </c>
      <c r="C860" s="4" t="s">
        <v>638</v>
      </c>
      <c r="D860" s="3" t="s">
        <v>108</v>
      </c>
      <c r="E860" s="3" t="s">
        <v>10</v>
      </c>
      <c r="F860" s="5">
        <v>6064</v>
      </c>
      <c r="G860" s="6">
        <v>3.5704129114232605E-3</v>
      </c>
      <c r="H860" s="7" t="str">
        <f t="shared" si="13"/>
        <v>High Order</v>
      </c>
    </row>
    <row r="861" spans="1:8" x14ac:dyDescent="0.35">
      <c r="A861" s="3">
        <v>5728</v>
      </c>
      <c r="B861" s="4" t="str">
        <f>VLOOKUP(A861,[1]RMS12_STORE!$2:$1864,2,FALSE)</f>
        <v>BOS-PLYMOUTH</v>
      </c>
      <c r="C861" s="4" t="s">
        <v>770</v>
      </c>
      <c r="D861" s="3" t="s">
        <v>33</v>
      </c>
      <c r="E861" s="3" t="s">
        <v>10</v>
      </c>
      <c r="F861" s="5">
        <v>1598</v>
      </c>
      <c r="G861" s="6">
        <v>9.4088387738363623E-4</v>
      </c>
      <c r="H861" s="7" t="str">
        <f t="shared" si="13"/>
        <v>Medium Order</v>
      </c>
    </row>
    <row r="862" spans="1:8" x14ac:dyDescent="0.35">
      <c r="A862" s="3">
        <v>5729</v>
      </c>
      <c r="B862" s="4" t="str">
        <f>VLOOKUP(A862,[1]RMS12_STORE!$2:$1864,2,FALSE)</f>
        <v>LA-ALISO VIEJO</v>
      </c>
      <c r="C862" s="4" t="s">
        <v>771</v>
      </c>
      <c r="D862" s="3" t="s">
        <v>60</v>
      </c>
      <c r="E862" s="3" t="s">
        <v>10</v>
      </c>
      <c r="F862" s="5">
        <v>4866</v>
      </c>
      <c r="G862" s="6">
        <v>2.8650443975899711E-3</v>
      </c>
      <c r="H862" s="7" t="str">
        <f t="shared" si="13"/>
        <v>High Order</v>
      </c>
    </row>
    <row r="863" spans="1:8" x14ac:dyDescent="0.35">
      <c r="A863" s="3">
        <v>5732</v>
      </c>
      <c r="B863" s="4" t="str">
        <f>VLOOKUP(A863,[1]RMS12_STORE!$2:$1864,2,FALSE)</f>
        <v>DET-LIVONIA</v>
      </c>
      <c r="C863" s="4" t="s">
        <v>772</v>
      </c>
      <c r="D863" s="3" t="s">
        <v>187</v>
      </c>
      <c r="E863" s="3" t="s">
        <v>10</v>
      </c>
      <c r="F863" s="5">
        <v>2734</v>
      </c>
      <c r="G863" s="6">
        <v>1.6097475098666217E-3</v>
      </c>
      <c r="H863" s="7" t="str">
        <f t="shared" si="13"/>
        <v>Medium Order</v>
      </c>
    </row>
    <row r="864" spans="1:8" x14ac:dyDescent="0.35">
      <c r="A864" s="3">
        <v>5733</v>
      </c>
      <c r="B864" s="4" t="str">
        <f>VLOOKUP(A864,[1]RMS12_STORE!$2:$1864,2,FALSE)</f>
        <v>SPANISH FORT</v>
      </c>
      <c r="C864" s="4" t="s">
        <v>773</v>
      </c>
      <c r="D864" s="3" t="s">
        <v>66</v>
      </c>
      <c r="E864" s="3" t="s">
        <v>10</v>
      </c>
      <c r="F864" s="5">
        <v>575</v>
      </c>
      <c r="G864" s="6">
        <v>3.3855333510362384E-4</v>
      </c>
      <c r="H864" s="7" t="str">
        <f t="shared" si="13"/>
        <v>Medium Order</v>
      </c>
    </row>
    <row r="865" spans="1:8" x14ac:dyDescent="0.35">
      <c r="A865" s="3">
        <v>5734</v>
      </c>
      <c r="B865" s="4" t="str">
        <f>VLOOKUP(A865,[1]RMS12_STORE!$2:$1864,2,FALSE)</f>
        <v>MARQUETTE</v>
      </c>
      <c r="C865" s="4" t="s">
        <v>774</v>
      </c>
      <c r="D865" s="3" t="s">
        <v>187</v>
      </c>
      <c r="E865" s="3" t="s">
        <v>10</v>
      </c>
      <c r="F865" s="5">
        <v>623</v>
      </c>
      <c r="G865" s="6">
        <v>3.6681517872966544E-4</v>
      </c>
      <c r="H865" s="7" t="str">
        <f t="shared" si="13"/>
        <v>Medium Order</v>
      </c>
    </row>
    <row r="866" spans="1:8" x14ac:dyDescent="0.35">
      <c r="A866" s="3">
        <v>5736</v>
      </c>
      <c r="B866" s="4" t="str">
        <f>VLOOKUP(A866,[1]RMS12_STORE!$2:$1864,2,FALSE)</f>
        <v>WINCHESTER</v>
      </c>
      <c r="C866" s="4" t="s">
        <v>775</v>
      </c>
      <c r="D866" s="3" t="s">
        <v>64</v>
      </c>
      <c r="E866" s="3" t="s">
        <v>10</v>
      </c>
      <c r="F866" s="5">
        <v>5462</v>
      </c>
      <c r="G866" s="6">
        <v>3.2159622892799881E-3</v>
      </c>
      <c r="H866" s="7" t="str">
        <f t="shared" si="13"/>
        <v>High Order</v>
      </c>
    </row>
    <row r="867" spans="1:8" x14ac:dyDescent="0.35">
      <c r="A867" s="3">
        <v>5737</v>
      </c>
      <c r="B867" s="4" t="str">
        <f>VLOOKUP(A867,[1]RMS12_STORE!$2:$1864,2,FALSE)</f>
        <v>BURLINGTON, NC</v>
      </c>
      <c r="C867" s="4" t="s">
        <v>401</v>
      </c>
      <c r="D867" s="3" t="s">
        <v>26</v>
      </c>
      <c r="E867" s="3" t="s">
        <v>10</v>
      </c>
      <c r="F867" s="5">
        <v>0</v>
      </c>
      <c r="G867" s="6">
        <v>0</v>
      </c>
      <c r="H867" s="7" t="str">
        <f t="shared" si="13"/>
        <v>Low Order</v>
      </c>
    </row>
    <row r="868" spans="1:8" x14ac:dyDescent="0.35">
      <c r="A868" s="3">
        <v>5738</v>
      </c>
      <c r="B868" s="4" t="str">
        <f>VLOOKUP(A868,[1]RMS12_STORE!$2:$1864,2,FALSE)</f>
        <v>RAL-DURHAN/RENAISSANCE PKWY</v>
      </c>
      <c r="C868" s="4" t="s">
        <v>776</v>
      </c>
      <c r="D868" s="3" t="s">
        <v>26</v>
      </c>
      <c r="E868" s="3" t="s">
        <v>10</v>
      </c>
      <c r="F868" s="5">
        <v>114</v>
      </c>
      <c r="G868" s="6">
        <v>6.7121878611848895E-5</v>
      </c>
      <c r="H868" s="7" t="str">
        <f t="shared" si="13"/>
        <v>Low Order</v>
      </c>
    </row>
    <row r="869" spans="1:8" x14ac:dyDescent="0.35">
      <c r="A869" s="3">
        <v>5739</v>
      </c>
      <c r="B869" s="4" t="str">
        <f>VLOOKUP(A869,[1]RMS12_STORE!$2:$1864,2,FALSE)</f>
        <v>HARTSDALE, NY</v>
      </c>
      <c r="C869" s="4" t="s">
        <v>777</v>
      </c>
      <c r="D869" s="3" t="s">
        <v>56</v>
      </c>
      <c r="E869" s="3" t="s">
        <v>10</v>
      </c>
      <c r="F869" s="5">
        <v>0</v>
      </c>
      <c r="G869" s="6">
        <v>0</v>
      </c>
      <c r="H869" s="7" t="str">
        <f t="shared" si="13"/>
        <v>Low Order</v>
      </c>
    </row>
    <row r="870" spans="1:8" x14ac:dyDescent="0.35">
      <c r="A870" s="3">
        <v>5740</v>
      </c>
      <c r="B870" s="4" t="str">
        <f>VLOOKUP(A870,[1]RMS12_STORE!$2:$1864,2,FALSE)</f>
        <v>RIO GRANDE, NJ</v>
      </c>
      <c r="C870" s="4" t="s">
        <v>778</v>
      </c>
      <c r="D870" s="3" t="s">
        <v>31</v>
      </c>
      <c r="E870" s="3" t="s">
        <v>10</v>
      </c>
      <c r="F870" s="5">
        <v>99</v>
      </c>
      <c r="G870" s="6">
        <v>5.8290052478710884E-5</v>
      </c>
      <c r="H870" s="7" t="str">
        <f t="shared" si="13"/>
        <v>Low Order</v>
      </c>
    </row>
    <row r="871" spans="1:8" x14ac:dyDescent="0.35">
      <c r="A871" s="3">
        <v>5741</v>
      </c>
      <c r="B871" s="4" t="str">
        <f>VLOOKUP(A871,[1]RMS12_STORE!$2:$1864,2,FALSE)</f>
        <v>ST. JOSEPH, MO</v>
      </c>
      <c r="C871" s="4" t="s">
        <v>779</v>
      </c>
      <c r="D871" s="3" t="s">
        <v>73</v>
      </c>
      <c r="E871" s="3" t="s">
        <v>10</v>
      </c>
      <c r="F871" s="5">
        <v>97</v>
      </c>
      <c r="G871" s="6">
        <v>5.7112475660959146E-5</v>
      </c>
      <c r="H871" s="7" t="str">
        <f t="shared" si="13"/>
        <v>Low Order</v>
      </c>
    </row>
    <row r="872" spans="1:8" x14ac:dyDescent="0.35">
      <c r="A872" s="3">
        <v>5742</v>
      </c>
      <c r="B872" s="4" t="str">
        <f>VLOOKUP(A872,[1]RMS12_STORE!$2:$1864,2,FALSE)</f>
        <v>PADUCAH, KY</v>
      </c>
      <c r="C872" s="4" t="s">
        <v>780</v>
      </c>
      <c r="D872" s="3" t="s">
        <v>50</v>
      </c>
      <c r="E872" s="3" t="s">
        <v>10</v>
      </c>
      <c r="F872" s="5">
        <v>169</v>
      </c>
      <c r="G872" s="6">
        <v>9.9505241100021611E-5</v>
      </c>
      <c r="H872" s="7" t="str">
        <f t="shared" si="13"/>
        <v>Low Order</v>
      </c>
    </row>
    <row r="873" spans="1:8" x14ac:dyDescent="0.35">
      <c r="A873" s="3">
        <v>5745</v>
      </c>
      <c r="B873" s="4" t="str">
        <f>VLOOKUP(A873,[1]RMS12_STORE!$2:$1864,2,FALSE)</f>
        <v>KEENE</v>
      </c>
      <c r="C873" s="4" t="s">
        <v>781</v>
      </c>
      <c r="D873" s="3" t="s">
        <v>97</v>
      </c>
      <c r="E873" s="3" t="s">
        <v>10</v>
      </c>
      <c r="F873" s="5">
        <v>608</v>
      </c>
      <c r="G873" s="6">
        <v>3.5798335259652742E-4</v>
      </c>
      <c r="H873" s="7" t="str">
        <f t="shared" si="13"/>
        <v>Medium Order</v>
      </c>
    </row>
    <row r="874" spans="1:8" x14ac:dyDescent="0.35">
      <c r="A874" s="3">
        <v>5747</v>
      </c>
      <c r="B874" s="4" t="str">
        <f>VLOOKUP(A874,[1]RMS12_STORE!$2:$1864,2,FALSE)</f>
        <v>JOPLIN</v>
      </c>
      <c r="C874" s="4" t="s">
        <v>782</v>
      </c>
      <c r="D874" s="3" t="s">
        <v>73</v>
      </c>
      <c r="E874" s="3" t="s">
        <v>10</v>
      </c>
      <c r="F874" s="5">
        <v>136</v>
      </c>
      <c r="G874" s="6">
        <v>8.0075223607117978E-5</v>
      </c>
      <c r="H874" s="7" t="str">
        <f t="shared" si="13"/>
        <v>Low Order</v>
      </c>
    </row>
    <row r="875" spans="1:8" x14ac:dyDescent="0.35">
      <c r="A875" s="3">
        <v>5748</v>
      </c>
      <c r="B875" s="4" t="str">
        <f>VLOOKUP(A875,[1]RMS12_STORE!$2:$1864,2,FALSE)</f>
        <v>PHI-POTTSTOWN</v>
      </c>
      <c r="C875" s="4" t="e">
        <v>#N/A</v>
      </c>
      <c r="D875" s="3" t="e">
        <v>#N/A</v>
      </c>
      <c r="E875" s="3" t="s">
        <v>10</v>
      </c>
      <c r="F875" s="5">
        <v>0</v>
      </c>
      <c r="G875" s="6">
        <v>0</v>
      </c>
      <c r="H875" s="7" t="str">
        <f t="shared" si="13"/>
        <v>Low Order</v>
      </c>
    </row>
    <row r="876" spans="1:8" x14ac:dyDescent="0.35">
      <c r="A876" s="3">
        <v>5749</v>
      </c>
      <c r="B876" s="4" t="str">
        <f>VLOOKUP(A876,[1]RMS12_STORE!$2:$1864,2,FALSE)</f>
        <v>WATERBURY</v>
      </c>
      <c r="C876" s="4" t="s">
        <v>783</v>
      </c>
      <c r="D876" s="3" t="s">
        <v>58</v>
      </c>
      <c r="E876" s="3" t="s">
        <v>10</v>
      </c>
      <c r="F876" s="5">
        <v>917</v>
      </c>
      <c r="G876" s="6">
        <v>5.3991897093917055E-4</v>
      </c>
      <c r="H876" s="7" t="str">
        <f t="shared" si="13"/>
        <v>Medium Order</v>
      </c>
    </row>
    <row r="877" spans="1:8" x14ac:dyDescent="0.35">
      <c r="A877" s="3">
        <v>5801</v>
      </c>
      <c r="B877" s="4" t="str">
        <f>VLOOKUP(A877,[1]RMS12_STORE!$2:$1864,2,FALSE)</f>
        <v>RENO</v>
      </c>
      <c r="C877" s="4" t="s">
        <v>784</v>
      </c>
      <c r="D877" s="3" t="s">
        <v>261</v>
      </c>
      <c r="E877" s="3" t="s">
        <v>10</v>
      </c>
      <c r="F877" s="5">
        <v>1338</v>
      </c>
      <c r="G877" s="6">
        <v>7.8779889107591069E-4</v>
      </c>
      <c r="H877" s="7" t="str">
        <f t="shared" si="13"/>
        <v>Medium Order</v>
      </c>
    </row>
    <row r="878" spans="1:8" x14ac:dyDescent="0.35">
      <c r="A878" s="3">
        <v>5802</v>
      </c>
      <c r="B878" s="4" t="str">
        <f>VLOOKUP(A878,[1]RMS12_STORE!$2:$1864,2,FALSE)</f>
        <v>CHI-JOLIET</v>
      </c>
      <c r="C878" s="4" t="s">
        <v>785</v>
      </c>
      <c r="D878" s="3" t="s">
        <v>16</v>
      </c>
      <c r="E878" s="3" t="s">
        <v>10</v>
      </c>
      <c r="F878" s="5">
        <v>1650</v>
      </c>
      <c r="G878" s="6">
        <v>9.715008746451814E-4</v>
      </c>
      <c r="H878" s="7" t="str">
        <f t="shared" si="13"/>
        <v>Medium Order</v>
      </c>
    </row>
    <row r="879" spans="1:8" x14ac:dyDescent="0.35">
      <c r="A879" s="3">
        <v>5803</v>
      </c>
      <c r="B879" s="4" t="str">
        <f>VLOOKUP(A879,[1]RMS12_STORE!$2:$1864,2,FALSE)</f>
        <v>DC-ALEXANDRIA, VA</v>
      </c>
      <c r="C879" s="4" t="s">
        <v>191</v>
      </c>
      <c r="D879" s="3" t="s">
        <v>64</v>
      </c>
      <c r="E879" s="3" t="s">
        <v>10</v>
      </c>
      <c r="F879" s="5">
        <v>0</v>
      </c>
      <c r="G879" s="6">
        <v>0</v>
      </c>
      <c r="H879" s="7" t="str">
        <f t="shared" si="13"/>
        <v>Low Order</v>
      </c>
    </row>
    <row r="880" spans="1:8" x14ac:dyDescent="0.35">
      <c r="A880" s="3">
        <v>5804</v>
      </c>
      <c r="B880" s="4" t="str">
        <f>VLOOKUP(A880,[1]RMS12_STORE!$2:$1864,2,FALSE)</f>
        <v>SIOUX CITY</v>
      </c>
      <c r="C880" s="4" t="s">
        <v>786</v>
      </c>
      <c r="D880" s="3" t="s">
        <v>156</v>
      </c>
      <c r="E880" s="3" t="s">
        <v>10</v>
      </c>
      <c r="F880" s="5">
        <v>0</v>
      </c>
      <c r="G880" s="6">
        <v>0</v>
      </c>
      <c r="H880" s="7" t="str">
        <f t="shared" si="13"/>
        <v>Low Order</v>
      </c>
    </row>
    <row r="881" spans="1:8" x14ac:dyDescent="0.35">
      <c r="A881" s="3">
        <v>5805</v>
      </c>
      <c r="B881" s="4" t="str">
        <f>VLOOKUP(A881,[1]RMS12_STORE!$2:$1864,2,FALSE)</f>
        <v>JOHNSTOWN</v>
      </c>
      <c r="C881" s="4" t="s">
        <v>787</v>
      </c>
      <c r="D881" s="3" t="s">
        <v>37</v>
      </c>
      <c r="E881" s="3" t="s">
        <v>10</v>
      </c>
      <c r="F881" s="5">
        <v>692</v>
      </c>
      <c r="G881" s="6">
        <v>4.0744157894210029E-4</v>
      </c>
      <c r="H881" s="7" t="str">
        <f t="shared" si="13"/>
        <v>Medium Order</v>
      </c>
    </row>
    <row r="882" spans="1:8" x14ac:dyDescent="0.35">
      <c r="A882" s="3">
        <v>5806</v>
      </c>
      <c r="B882" s="4" t="str">
        <f>VLOOKUP(A882,[1]RMS12_STORE!$2:$1864,2,FALSE)</f>
        <v>ANCHORAGE</v>
      </c>
      <c r="C882" s="4" t="s">
        <v>788</v>
      </c>
      <c r="D882" s="3" t="s">
        <v>221</v>
      </c>
      <c r="E882" s="3" t="s">
        <v>10</v>
      </c>
      <c r="F882" s="5">
        <v>0</v>
      </c>
      <c r="G882" s="6">
        <v>0</v>
      </c>
      <c r="H882" s="7" t="str">
        <f t="shared" si="13"/>
        <v>Low Order</v>
      </c>
    </row>
    <row r="883" spans="1:8" x14ac:dyDescent="0.35">
      <c r="A883" s="3">
        <v>5807</v>
      </c>
      <c r="B883" s="4" t="str">
        <f>VLOOKUP(A883,[1]RMS12_STORE!$2:$1864,2,FALSE)</f>
        <v>INDY-TRADERS POINTE</v>
      </c>
      <c r="C883" s="4" t="s">
        <v>364</v>
      </c>
      <c r="D883" s="3" t="s">
        <v>29</v>
      </c>
      <c r="E883" s="3" t="s">
        <v>10</v>
      </c>
      <c r="F883" s="5">
        <v>100</v>
      </c>
      <c r="G883" s="6">
        <v>5.8878840887586749E-5</v>
      </c>
      <c r="H883" s="7" t="str">
        <f t="shared" si="13"/>
        <v>Low Order</v>
      </c>
    </row>
    <row r="884" spans="1:8" x14ac:dyDescent="0.35">
      <c r="A884" s="3">
        <v>5808</v>
      </c>
      <c r="B884" s="4" t="str">
        <f>VLOOKUP(A884,[1]RMS12_STORE!$2:$1864,2,FALSE)</f>
        <v>VEGAS-SAHARA</v>
      </c>
      <c r="C884" s="4" t="s">
        <v>260</v>
      </c>
      <c r="D884" s="3" t="s">
        <v>261</v>
      </c>
      <c r="E884" s="3" t="s">
        <v>10</v>
      </c>
      <c r="F884" s="5">
        <v>821</v>
      </c>
      <c r="G884" s="6">
        <v>4.8339528368708724E-4</v>
      </c>
      <c r="H884" s="7" t="str">
        <f t="shared" si="13"/>
        <v>Medium Order</v>
      </c>
    </row>
    <row r="885" spans="1:8" x14ac:dyDescent="0.35">
      <c r="A885" s="3">
        <v>5811</v>
      </c>
      <c r="B885" s="4" t="str">
        <f>VLOOKUP(A885,[1]RMS12_STORE!$2:$1864,2,FALSE)</f>
        <v>CLEV-MAYFIELD HEIGHTS</v>
      </c>
      <c r="C885" s="4" t="s">
        <v>789</v>
      </c>
      <c r="D885" s="3" t="s">
        <v>108</v>
      </c>
      <c r="E885" s="3" t="s">
        <v>10</v>
      </c>
      <c r="F885" s="5">
        <v>221</v>
      </c>
      <c r="G885" s="6">
        <v>1.3012223836156672E-4</v>
      </c>
      <c r="H885" s="7" t="str">
        <f t="shared" si="13"/>
        <v>Medium Order</v>
      </c>
    </row>
    <row r="886" spans="1:8" x14ac:dyDescent="0.35">
      <c r="A886" s="3">
        <v>5812</v>
      </c>
      <c r="B886" s="4" t="str">
        <f>VLOOKUP(A886,[1]RMS12_STORE!$2:$1864,2,FALSE)</f>
        <v>SLC-WEST VALLEY CITY</v>
      </c>
      <c r="C886" s="4" t="s">
        <v>790</v>
      </c>
      <c r="D886" s="3" t="s">
        <v>80</v>
      </c>
      <c r="E886" s="3" t="s">
        <v>10</v>
      </c>
      <c r="F886" s="5">
        <v>0</v>
      </c>
      <c r="G886" s="6">
        <v>0</v>
      </c>
      <c r="H886" s="7" t="str">
        <f t="shared" si="13"/>
        <v>Low Order</v>
      </c>
    </row>
    <row r="887" spans="1:8" x14ac:dyDescent="0.35">
      <c r="A887" s="3">
        <v>5813</v>
      </c>
      <c r="B887" s="4" t="str">
        <f>VLOOKUP(A887,[1]RMS12_STORE!$2:$1864,2,FALSE)</f>
        <v>HSTN-HUMBLE</v>
      </c>
      <c r="C887" s="4" t="s">
        <v>102</v>
      </c>
      <c r="D887" s="3" t="s">
        <v>39</v>
      </c>
      <c r="E887" s="3" t="s">
        <v>10</v>
      </c>
      <c r="F887" s="5">
        <v>0</v>
      </c>
      <c r="G887" s="6">
        <v>0</v>
      </c>
      <c r="H887" s="7" t="str">
        <f t="shared" si="13"/>
        <v>Low Order</v>
      </c>
    </row>
    <row r="888" spans="1:8" x14ac:dyDescent="0.35">
      <c r="A888" s="3">
        <v>5815</v>
      </c>
      <c r="B888" s="4" t="str">
        <f>VLOOKUP(A888,[1]RMS12_STORE!$2:$1864,2,FALSE)</f>
        <v>SAVANNAH</v>
      </c>
      <c r="C888" s="4" t="s">
        <v>791</v>
      </c>
      <c r="D888" s="3" t="s">
        <v>21</v>
      </c>
      <c r="E888" s="3" t="s">
        <v>10</v>
      </c>
      <c r="F888" s="5">
        <v>0</v>
      </c>
      <c r="G888" s="6">
        <v>0</v>
      </c>
      <c r="H888" s="7" t="str">
        <f t="shared" si="13"/>
        <v>Low Order</v>
      </c>
    </row>
    <row r="889" spans="1:8" x14ac:dyDescent="0.35">
      <c r="A889" s="3">
        <v>5816</v>
      </c>
      <c r="B889" s="4" t="str">
        <f>VLOOKUP(A889,[1]RMS12_STORE!$2:$1864,2,FALSE)</f>
        <v>TAMPA-PORT RICHEY</v>
      </c>
      <c r="C889" s="4" t="e">
        <v>#N/A</v>
      </c>
      <c r="D889" s="3" t="e">
        <v>#N/A</v>
      </c>
      <c r="E889" s="3" t="s">
        <v>10</v>
      </c>
      <c r="F889" s="5">
        <v>249</v>
      </c>
      <c r="G889" s="6">
        <v>1.4660831381009101E-4</v>
      </c>
      <c r="H889" s="7" t="str">
        <f t="shared" si="13"/>
        <v>Medium Order</v>
      </c>
    </row>
    <row r="890" spans="1:8" x14ac:dyDescent="0.35">
      <c r="A890" s="3">
        <v>5817</v>
      </c>
      <c r="B890" s="4" t="str">
        <f>VLOOKUP(A890,[1]RMS12_STORE!$2:$1864,2,FALSE)</f>
        <v>EVANSVILLE</v>
      </c>
      <c r="C890" s="4" t="s">
        <v>792</v>
      </c>
      <c r="D890" s="3" t="s">
        <v>29</v>
      </c>
      <c r="E890" s="3" t="s">
        <v>10</v>
      </c>
      <c r="F890" s="5">
        <v>1922</v>
      </c>
      <c r="G890" s="6">
        <v>1.1316513218594174E-3</v>
      </c>
      <c r="H890" s="7" t="str">
        <f t="shared" si="13"/>
        <v>Medium Order</v>
      </c>
    </row>
    <row r="891" spans="1:8" x14ac:dyDescent="0.35">
      <c r="A891" s="3">
        <v>5818</v>
      </c>
      <c r="B891" s="4" t="str">
        <f>VLOOKUP(A891,[1]RMS12_STORE!$2:$1864,2,FALSE)</f>
        <v>JAX-REGENCY</v>
      </c>
      <c r="C891" s="4" t="s">
        <v>414</v>
      </c>
      <c r="D891" s="3" t="s">
        <v>9</v>
      </c>
      <c r="E891" s="3" t="s">
        <v>10</v>
      </c>
      <c r="F891" s="5">
        <v>0</v>
      </c>
      <c r="G891" s="6">
        <v>0</v>
      </c>
      <c r="H891" s="7" t="str">
        <f t="shared" si="13"/>
        <v>Low Order</v>
      </c>
    </row>
    <row r="892" spans="1:8" x14ac:dyDescent="0.35">
      <c r="A892" s="3">
        <v>6001</v>
      </c>
      <c r="B892" s="4" t="str">
        <f>VLOOKUP(A892,[1]RMS12_STORE!$2:$1864,2,FALSE)</f>
        <v>GREENVILLE, SC</v>
      </c>
      <c r="C892" s="4" t="s">
        <v>731</v>
      </c>
      <c r="D892" s="3" t="s">
        <v>41</v>
      </c>
      <c r="E892" s="3" t="s">
        <v>10</v>
      </c>
      <c r="F892" s="5">
        <v>5349</v>
      </c>
      <c r="G892" s="6">
        <v>3.1494291990770153E-3</v>
      </c>
      <c r="H892" s="7" t="str">
        <f t="shared" si="13"/>
        <v>High Order</v>
      </c>
    </row>
    <row r="893" spans="1:8" x14ac:dyDescent="0.35">
      <c r="A893" s="3">
        <v>6400</v>
      </c>
      <c r="B893" s="4" t="str">
        <f>VLOOKUP(A893,[1]RMS12_STORE!$2:$1864,2,FALSE)</f>
        <v>DFW - PRESTON/ROYAL</v>
      </c>
      <c r="C893" s="4" t="s">
        <v>373</v>
      </c>
      <c r="D893" s="3" t="s">
        <v>39</v>
      </c>
      <c r="E893" s="3" t="s">
        <v>10</v>
      </c>
      <c r="F893" s="5">
        <v>0</v>
      </c>
      <c r="G893" s="6">
        <v>0</v>
      </c>
      <c r="H893" s="7" t="str">
        <f t="shared" si="13"/>
        <v>Low Order</v>
      </c>
    </row>
    <row r="894" spans="1:8" x14ac:dyDescent="0.35">
      <c r="A894" s="3">
        <v>6403</v>
      </c>
      <c r="B894" s="4" t="str">
        <f>VLOOKUP(A894,[1]RMS12_STORE!$2:$1864,2,FALSE)</f>
        <v>DFW - WEST VILLAGE</v>
      </c>
      <c r="C894" s="4" t="e">
        <v>#N/A</v>
      </c>
      <c r="D894" s="3" t="e">
        <v>#N/A</v>
      </c>
      <c r="E894" s="3" t="s">
        <v>10</v>
      </c>
      <c r="F894" s="5">
        <v>0</v>
      </c>
      <c r="G894" s="6">
        <v>0</v>
      </c>
      <c r="H894" s="7" t="str">
        <f t="shared" si="13"/>
        <v>Low Order</v>
      </c>
    </row>
    <row r="895" spans="1:8" x14ac:dyDescent="0.35">
      <c r="A895" s="3">
        <v>6407</v>
      </c>
      <c r="B895" s="4" t="str">
        <f>VLOOKUP(A895,[1]RMS12_STORE!$2:$1864,2,FALSE)</f>
        <v>DFW - FORT WORTH/WATERSIDE</v>
      </c>
      <c r="C895" s="4" t="s">
        <v>103</v>
      </c>
      <c r="D895" s="3" t="s">
        <v>39</v>
      </c>
      <c r="E895" s="3" t="s">
        <v>10</v>
      </c>
      <c r="F895" s="5">
        <v>0</v>
      </c>
      <c r="G895" s="6">
        <v>0</v>
      </c>
      <c r="H895" s="7" t="str">
        <f t="shared" si="13"/>
        <v>Low Order</v>
      </c>
    </row>
    <row r="896" spans="1:8" x14ac:dyDescent="0.35">
      <c r="A896" s="3">
        <v>6700</v>
      </c>
      <c r="B896" s="4" t="str">
        <f>VLOOKUP(A896,[1]RMS12_STORE!$2:$1864,2,FALSE)</f>
        <v>AUS-BEE CAVES</v>
      </c>
      <c r="C896" s="4" t="s">
        <v>793</v>
      </c>
      <c r="D896" s="3" t="s">
        <v>39</v>
      </c>
      <c r="E896" s="3" t="s">
        <v>10</v>
      </c>
      <c r="F896" s="5">
        <v>6878</v>
      </c>
      <c r="G896" s="6">
        <v>4.0496866762482165E-3</v>
      </c>
      <c r="H896" s="7" t="str">
        <f t="shared" si="13"/>
        <v>High Order</v>
      </c>
    </row>
    <row r="897" spans="1:8" x14ac:dyDescent="0.35">
      <c r="A897" s="3">
        <v>6702</v>
      </c>
      <c r="B897" s="4" t="str">
        <f>VLOOKUP(A897,[1]RMS12_STORE!$2:$1864,2,FALSE)</f>
        <v>NWK-CLIFTON</v>
      </c>
      <c r="C897" s="4" t="s">
        <v>794</v>
      </c>
      <c r="D897" s="3" t="s">
        <v>31</v>
      </c>
      <c r="E897" s="3" t="s">
        <v>10</v>
      </c>
      <c r="F897" s="5">
        <v>356</v>
      </c>
      <c r="G897" s="6">
        <v>2.0960867355980883E-4</v>
      </c>
      <c r="H897" s="7" t="str">
        <f t="shared" si="13"/>
        <v>Medium Order</v>
      </c>
    </row>
    <row r="898" spans="1:8" x14ac:dyDescent="0.35">
      <c r="A898" s="3">
        <v>6703</v>
      </c>
      <c r="B898" s="4" t="str">
        <f>VLOOKUP(A898,[1]RMS12_STORE!$2:$1864,2,FALSE)</f>
        <v>LA-DOWNEY</v>
      </c>
      <c r="C898" s="4" t="s">
        <v>795</v>
      </c>
      <c r="D898" s="3" t="s">
        <v>60</v>
      </c>
      <c r="E898" s="3" t="s">
        <v>10</v>
      </c>
      <c r="F898" s="5">
        <v>173</v>
      </c>
      <c r="G898" s="6">
        <v>1.0186039473552507E-4</v>
      </c>
      <c r="H898" s="7" t="str">
        <f t="shared" si="13"/>
        <v>Low Order</v>
      </c>
    </row>
    <row r="899" spans="1:8" x14ac:dyDescent="0.35">
      <c r="A899" s="3">
        <v>6704</v>
      </c>
      <c r="B899" s="4" t="str">
        <f>VLOOKUP(A899,[1]RMS12_STORE!$2:$1864,2,FALSE)</f>
        <v>PALM BEACH-PALM BEACH GARDENS</v>
      </c>
      <c r="C899" s="4" t="s">
        <v>796</v>
      </c>
      <c r="D899" s="3" t="s">
        <v>9</v>
      </c>
      <c r="E899" s="3" t="s">
        <v>10</v>
      </c>
      <c r="F899" s="5">
        <v>176</v>
      </c>
      <c r="G899" s="6">
        <v>1.0362675996215268E-4</v>
      </c>
      <c r="H899" s="7" t="str">
        <f t="shared" ref="H899:H962" si="14">_xlfn.IFS(F899&gt;$J$5,"High Order",F899&gt;$J$4,"Medium Order",F899&gt;=$J$3,"Low Order")</f>
        <v>Low Order</v>
      </c>
    </row>
    <row r="900" spans="1:8" x14ac:dyDescent="0.35">
      <c r="A900" s="3">
        <v>6706</v>
      </c>
      <c r="B900" s="4" t="str">
        <f>VLOOKUP(A900,[1]RMS12_STORE!$2:$1864,2,FALSE)</f>
        <v>YUBA CITY</v>
      </c>
      <c r="C900" s="4" t="s">
        <v>797</v>
      </c>
      <c r="D900" s="3" t="s">
        <v>60</v>
      </c>
      <c r="E900" s="3" t="s">
        <v>10</v>
      </c>
      <c r="F900" s="5">
        <v>86</v>
      </c>
      <c r="G900" s="6">
        <v>5.0635803163324604E-5</v>
      </c>
      <c r="H900" s="7" t="str">
        <f t="shared" si="14"/>
        <v>Low Order</v>
      </c>
    </row>
    <row r="901" spans="1:8" x14ac:dyDescent="0.35">
      <c r="A901" s="3">
        <v>6707</v>
      </c>
      <c r="B901" s="4" t="str">
        <f>VLOOKUP(A901,[1]RMS12_STORE!$2:$1864,2,FALSE)</f>
        <v>LA-INGLEWOOD</v>
      </c>
      <c r="C901" s="4" t="s">
        <v>798</v>
      </c>
      <c r="D901" s="3" t="s">
        <v>60</v>
      </c>
      <c r="E901" s="3" t="s">
        <v>10</v>
      </c>
      <c r="F901" s="5">
        <v>471</v>
      </c>
      <c r="G901" s="6">
        <v>2.773193405805336E-4</v>
      </c>
      <c r="H901" s="7" t="str">
        <f t="shared" si="14"/>
        <v>Medium Order</v>
      </c>
    </row>
    <row r="902" spans="1:8" x14ac:dyDescent="0.35">
      <c r="A902" s="3">
        <v>6708</v>
      </c>
      <c r="B902" s="4" t="str">
        <f>VLOOKUP(A902,[1]RMS12_STORE!$2:$1864,2,FALSE)</f>
        <v>ALTOONA</v>
      </c>
      <c r="C902" s="4" t="s">
        <v>799</v>
      </c>
      <c r="D902" s="3" t="s">
        <v>37</v>
      </c>
      <c r="E902" s="3" t="s">
        <v>10</v>
      </c>
      <c r="F902" s="5">
        <v>3185</v>
      </c>
      <c r="G902" s="6">
        <v>1.875291082269638E-3</v>
      </c>
      <c r="H902" s="7" t="str">
        <f t="shared" si="14"/>
        <v>High Order</v>
      </c>
    </row>
    <row r="903" spans="1:8" x14ac:dyDescent="0.35">
      <c r="A903" s="3">
        <v>6709</v>
      </c>
      <c r="B903" s="4" t="str">
        <f>VLOOKUP(A903,[1]RMS12_STORE!$2:$1864,2,FALSE)</f>
        <v>MILW-BROOKFIELD</v>
      </c>
      <c r="C903" s="4" t="s">
        <v>715</v>
      </c>
      <c r="D903" s="3" t="s">
        <v>292</v>
      </c>
      <c r="E903" s="3" t="s">
        <v>10</v>
      </c>
      <c r="F903" s="5">
        <v>6873</v>
      </c>
      <c r="G903" s="6">
        <v>4.0467427342038374E-3</v>
      </c>
      <c r="H903" s="7" t="str">
        <f t="shared" si="14"/>
        <v>High Order</v>
      </c>
    </row>
    <row r="904" spans="1:8" x14ac:dyDescent="0.35">
      <c r="A904" s="3">
        <v>6710</v>
      </c>
      <c r="B904" s="4" t="str">
        <f>VLOOKUP(A904,[1]RMS12_STORE!$2:$1864,2,FALSE)</f>
        <v>HARRISBURG-CARLISLE</v>
      </c>
      <c r="C904" s="4" t="s">
        <v>800</v>
      </c>
      <c r="D904" s="3" t="s">
        <v>37</v>
      </c>
      <c r="E904" s="3" t="s">
        <v>10</v>
      </c>
      <c r="F904" s="5">
        <v>4476</v>
      </c>
      <c r="G904" s="6">
        <v>2.635416918128383E-3</v>
      </c>
      <c r="H904" s="7" t="str">
        <f t="shared" si="14"/>
        <v>High Order</v>
      </c>
    </row>
    <row r="905" spans="1:8" x14ac:dyDescent="0.35">
      <c r="A905" s="3">
        <v>6711</v>
      </c>
      <c r="B905" s="4" t="str">
        <f>VLOOKUP(A905,[1]RMS12_STORE!$2:$1864,2,FALSE)</f>
        <v>CHI-TINLEY PARK</v>
      </c>
      <c r="C905" s="4" t="s">
        <v>801</v>
      </c>
      <c r="D905" s="3" t="s">
        <v>16</v>
      </c>
      <c r="E905" s="3" t="s">
        <v>10</v>
      </c>
      <c r="F905" s="5">
        <v>181</v>
      </c>
      <c r="G905" s="6">
        <v>1.0657070200653202E-4</v>
      </c>
      <c r="H905" s="7" t="str">
        <f t="shared" si="14"/>
        <v>Low Order</v>
      </c>
    </row>
    <row r="906" spans="1:8" x14ac:dyDescent="0.35">
      <c r="A906" s="3">
        <v>6712</v>
      </c>
      <c r="B906" s="4" t="str">
        <f>VLOOKUP(A906,[1]RMS12_STORE!$2:$1864,2,FALSE)</f>
        <v>DET-ALLEN PARK</v>
      </c>
      <c r="C906" s="4" t="s">
        <v>802</v>
      </c>
      <c r="D906" s="3" t="s">
        <v>187</v>
      </c>
      <c r="E906" s="3" t="s">
        <v>10</v>
      </c>
      <c r="F906" s="5">
        <v>2307</v>
      </c>
      <c r="G906" s="6">
        <v>1.3583348592766263E-3</v>
      </c>
      <c r="H906" s="7" t="str">
        <f t="shared" si="14"/>
        <v>Medium Order</v>
      </c>
    </row>
    <row r="907" spans="1:8" x14ac:dyDescent="0.35">
      <c r="A907" s="3">
        <v>6713</v>
      </c>
      <c r="B907" s="4" t="str">
        <f>VLOOKUP(A907,[1]RMS12_STORE!$2:$1864,2,FALSE)</f>
        <v>S.JOS-COLEMAN AVE</v>
      </c>
      <c r="C907" s="4" t="s">
        <v>441</v>
      </c>
      <c r="D907" s="3" t="s">
        <v>60</v>
      </c>
      <c r="E907" s="3" t="s">
        <v>10</v>
      </c>
      <c r="F907" s="5">
        <v>0</v>
      </c>
      <c r="G907" s="6">
        <v>0</v>
      </c>
      <c r="H907" s="7" t="str">
        <f t="shared" si="14"/>
        <v>Low Order</v>
      </c>
    </row>
    <row r="908" spans="1:8" x14ac:dyDescent="0.35">
      <c r="A908" s="3">
        <v>6714</v>
      </c>
      <c r="B908" s="4" t="str">
        <f>VLOOKUP(A908,[1]RMS12_STORE!$2:$1864,2,FALSE)</f>
        <v>CHI-NORTH AURORA</v>
      </c>
      <c r="C908" s="4" t="s">
        <v>803</v>
      </c>
      <c r="D908" s="3" t="s">
        <v>16</v>
      </c>
      <c r="E908" s="3" t="s">
        <v>10</v>
      </c>
      <c r="F908" s="5">
        <v>572</v>
      </c>
      <c r="G908" s="6">
        <v>3.367869698769962E-4</v>
      </c>
      <c r="H908" s="7" t="str">
        <f t="shared" si="14"/>
        <v>Medium Order</v>
      </c>
    </row>
    <row r="909" spans="1:8" x14ac:dyDescent="0.35">
      <c r="A909" s="3">
        <v>6715</v>
      </c>
      <c r="B909" s="4" t="str">
        <f>VLOOKUP(A909,[1]RMS12_STORE!$2:$1864,2,FALSE)</f>
        <v>BOS-TAUNTON</v>
      </c>
      <c r="C909" s="4" t="s">
        <v>804</v>
      </c>
      <c r="D909" s="3" t="s">
        <v>33</v>
      </c>
      <c r="E909" s="3" t="s">
        <v>10</v>
      </c>
      <c r="F909" s="5">
        <v>32</v>
      </c>
      <c r="G909" s="6">
        <v>1.884122908402776E-5</v>
      </c>
      <c r="H909" s="7" t="str">
        <f t="shared" si="14"/>
        <v>Low Order</v>
      </c>
    </row>
    <row r="910" spans="1:8" x14ac:dyDescent="0.35">
      <c r="A910" s="3">
        <v>6716</v>
      </c>
      <c r="B910" s="4" t="str">
        <f>VLOOKUP(A910,[1]RMS12_STORE!$2:$1864,2,FALSE)</f>
        <v>MIDDLETOWN, NY</v>
      </c>
      <c r="C910" s="4" t="s">
        <v>178</v>
      </c>
      <c r="D910" s="3" t="s">
        <v>56</v>
      </c>
      <c r="E910" s="3" t="s">
        <v>10</v>
      </c>
      <c r="F910" s="5">
        <v>2519</v>
      </c>
      <c r="G910" s="6">
        <v>1.4831580019583103E-3</v>
      </c>
      <c r="H910" s="7" t="str">
        <f t="shared" si="14"/>
        <v>Medium Order</v>
      </c>
    </row>
    <row r="911" spans="1:8" x14ac:dyDescent="0.35">
      <c r="A911" s="3">
        <v>6717</v>
      </c>
      <c r="B911" s="4" t="str">
        <f>VLOOKUP(A911,[1]RMS12_STORE!$2:$1864,2,FALSE)</f>
        <v>MSP-PLYMOUTH</v>
      </c>
      <c r="C911" s="4" t="s">
        <v>770</v>
      </c>
      <c r="D911" s="3" t="s">
        <v>120</v>
      </c>
      <c r="E911" s="3" t="s">
        <v>10</v>
      </c>
      <c r="F911" s="5">
        <v>74</v>
      </c>
      <c r="G911" s="6">
        <v>4.3570342256814196E-5</v>
      </c>
      <c r="H911" s="7" t="str">
        <f t="shared" si="14"/>
        <v>Low Order</v>
      </c>
    </row>
    <row r="912" spans="1:8" x14ac:dyDescent="0.35">
      <c r="A912" s="3">
        <v>6718</v>
      </c>
      <c r="B912" s="4" t="str">
        <f>VLOOKUP(A912,[1]RMS12_STORE!$2:$1864,2,FALSE)</f>
        <v>LONGMONT, CO</v>
      </c>
      <c r="C912" s="4" t="s">
        <v>805</v>
      </c>
      <c r="D912" s="3" t="s">
        <v>129</v>
      </c>
      <c r="E912" s="3" t="s">
        <v>10</v>
      </c>
      <c r="F912" s="5">
        <v>508</v>
      </c>
      <c r="G912" s="6">
        <v>2.991045117089407E-4</v>
      </c>
      <c r="H912" s="7" t="str">
        <f t="shared" si="14"/>
        <v>Medium Order</v>
      </c>
    </row>
    <row r="913" spans="1:8" x14ac:dyDescent="0.35">
      <c r="A913" s="3">
        <v>6719</v>
      </c>
      <c r="B913" s="4" t="str">
        <f>VLOOKUP(A913,[1]RMS12_STORE!$2:$1864,2,FALSE)</f>
        <v>LA-WALNUT</v>
      </c>
      <c r="C913" s="4" t="s">
        <v>806</v>
      </c>
      <c r="D913" s="3" t="s">
        <v>60</v>
      </c>
      <c r="E913" s="3" t="s">
        <v>10</v>
      </c>
      <c r="F913" s="5">
        <v>141</v>
      </c>
      <c r="G913" s="6">
        <v>8.301916565149732E-5</v>
      </c>
      <c r="H913" s="7" t="str">
        <f t="shared" si="14"/>
        <v>Low Order</v>
      </c>
    </row>
    <row r="914" spans="1:8" x14ac:dyDescent="0.35">
      <c r="A914" s="3">
        <v>6725</v>
      </c>
      <c r="B914" s="4" t="str">
        <f>VLOOKUP(A914,[1]RMS12_STORE!$2:$1864,2,FALSE)</f>
        <v>RAL-KNIGHTDALE</v>
      </c>
      <c r="C914" s="4" t="s">
        <v>807</v>
      </c>
      <c r="D914" s="3" t="s">
        <v>26</v>
      </c>
      <c r="E914" s="3" t="s">
        <v>10</v>
      </c>
      <c r="F914" s="5">
        <v>137</v>
      </c>
      <c r="G914" s="6">
        <v>8.0664012015993844E-5</v>
      </c>
      <c r="H914" s="7" t="str">
        <f t="shared" si="14"/>
        <v>Low Order</v>
      </c>
    </row>
    <row r="915" spans="1:8" x14ac:dyDescent="0.35">
      <c r="A915" s="3">
        <v>6726</v>
      </c>
      <c r="B915" s="4" t="str">
        <f>VLOOKUP(A915,[1]RMS12_STORE!$2:$1864,2,FALSE)</f>
        <v>DEN-AURORA/SMOKY HILL</v>
      </c>
      <c r="C915" s="4" t="s">
        <v>454</v>
      </c>
      <c r="D915" s="3" t="s">
        <v>129</v>
      </c>
      <c r="E915" s="3" t="s">
        <v>10</v>
      </c>
      <c r="F915" s="5">
        <v>2902</v>
      </c>
      <c r="G915" s="6">
        <v>1.7086639625577675E-3</v>
      </c>
      <c r="H915" s="7" t="str">
        <f t="shared" si="14"/>
        <v>High Order</v>
      </c>
    </row>
    <row r="916" spans="1:8" x14ac:dyDescent="0.35">
      <c r="A916" s="3">
        <v>6729</v>
      </c>
      <c r="B916" s="4" t="str">
        <f>VLOOKUP(A916,[1]RMS12_STORE!$2:$1864,2,FALSE)</f>
        <v>DFW-MANSFIELD</v>
      </c>
      <c r="C916" s="4" t="s">
        <v>808</v>
      </c>
      <c r="D916" s="3" t="s">
        <v>39</v>
      </c>
      <c r="E916" s="3" t="s">
        <v>10</v>
      </c>
      <c r="F916" s="5">
        <v>393</v>
      </c>
      <c r="G916" s="6">
        <v>2.3139384468821592E-4</v>
      </c>
      <c r="H916" s="7" t="str">
        <f t="shared" si="14"/>
        <v>Medium Order</v>
      </c>
    </row>
    <row r="917" spans="1:8" x14ac:dyDescent="0.35">
      <c r="A917" s="3">
        <v>6730</v>
      </c>
      <c r="B917" s="4" t="str">
        <f>VLOOKUP(A917,[1]RMS12_STORE!$2:$1864,2,FALSE)</f>
        <v>TAMPA-PINELLAS PARK</v>
      </c>
      <c r="C917" s="4" t="s">
        <v>809</v>
      </c>
      <c r="D917" s="3" t="s">
        <v>9</v>
      </c>
      <c r="E917" s="3" t="s">
        <v>10</v>
      </c>
      <c r="F917" s="5">
        <v>114</v>
      </c>
      <c r="G917" s="6">
        <v>6.7121878611848895E-5</v>
      </c>
      <c r="H917" s="7" t="str">
        <f t="shared" si="14"/>
        <v>Low Order</v>
      </c>
    </row>
    <row r="918" spans="1:8" x14ac:dyDescent="0.35">
      <c r="A918" s="3">
        <v>6731</v>
      </c>
      <c r="B918" s="4" t="str">
        <f>VLOOKUP(A918,[1]RMS12_STORE!$2:$1864,2,FALSE)</f>
        <v>PHI-WARRINGTON</v>
      </c>
      <c r="C918" s="4" t="s">
        <v>810</v>
      </c>
      <c r="D918" s="3" t="s">
        <v>37</v>
      </c>
      <c r="E918" s="3" t="s">
        <v>10</v>
      </c>
      <c r="F918" s="5">
        <v>4683</v>
      </c>
      <c r="G918" s="6">
        <v>2.7572961187656876E-3</v>
      </c>
      <c r="H918" s="7" t="str">
        <f t="shared" si="14"/>
        <v>High Order</v>
      </c>
    </row>
    <row r="919" spans="1:8" x14ac:dyDescent="0.35">
      <c r="A919" s="3">
        <v>6732</v>
      </c>
      <c r="B919" s="4" t="str">
        <f>VLOOKUP(A919,[1]RMS12_STORE!$2:$1864,2,FALSE)</f>
        <v>PETALUMA</v>
      </c>
      <c r="C919" s="4" t="s">
        <v>811</v>
      </c>
      <c r="D919" s="3" t="s">
        <v>60</v>
      </c>
      <c r="E919" s="3" t="s">
        <v>10</v>
      </c>
      <c r="F919" s="5">
        <v>31</v>
      </c>
      <c r="G919" s="6">
        <v>1.8252440675151891E-5</v>
      </c>
      <c r="H919" s="7" t="str">
        <f t="shared" si="14"/>
        <v>Low Order</v>
      </c>
    </row>
    <row r="920" spans="1:8" x14ac:dyDescent="0.35">
      <c r="A920" s="3">
        <v>6733</v>
      </c>
      <c r="B920" s="4" t="str">
        <f>VLOOKUP(A920,[1]RMS12_STORE!$2:$1864,2,FALSE)</f>
        <v>MSP-EDEN PRAIRIE</v>
      </c>
      <c r="C920" s="4" t="s">
        <v>812</v>
      </c>
      <c r="D920" s="3" t="s">
        <v>120</v>
      </c>
      <c r="E920" s="3" t="s">
        <v>10</v>
      </c>
      <c r="F920" s="5">
        <v>6273</v>
      </c>
      <c r="G920" s="6">
        <v>3.6934696888783168E-3</v>
      </c>
      <c r="H920" s="7" t="str">
        <f t="shared" si="14"/>
        <v>High Order</v>
      </c>
    </row>
    <row r="921" spans="1:8" x14ac:dyDescent="0.35">
      <c r="A921" s="3">
        <v>6734</v>
      </c>
      <c r="B921" s="4" t="str">
        <f>VLOOKUP(A921,[1]RMS12_STORE!$2:$1864,2,FALSE)</f>
        <v>CHI-NEW LENOX</v>
      </c>
      <c r="C921" s="4" t="s">
        <v>813</v>
      </c>
      <c r="D921" s="3" t="s">
        <v>16</v>
      </c>
      <c r="E921" s="3" t="s">
        <v>10</v>
      </c>
      <c r="F921" s="5">
        <v>5682</v>
      </c>
      <c r="G921" s="6">
        <v>3.345495739232679E-3</v>
      </c>
      <c r="H921" s="7" t="str">
        <f t="shared" si="14"/>
        <v>High Order</v>
      </c>
    </row>
    <row r="922" spans="1:8" x14ac:dyDescent="0.35">
      <c r="A922" s="3">
        <v>6740</v>
      </c>
      <c r="B922" s="4" t="str">
        <f>VLOOKUP(A922,[1]RMS12_STORE!$2:$1864,2,FALSE)</f>
        <v>LEBANON</v>
      </c>
      <c r="C922" s="4" t="s">
        <v>814</v>
      </c>
      <c r="D922" s="3" t="s">
        <v>37</v>
      </c>
      <c r="E922" s="3" t="s">
        <v>10</v>
      </c>
      <c r="F922" s="5">
        <v>3485</v>
      </c>
      <c r="G922" s="6">
        <v>2.0519276049323983E-3</v>
      </c>
      <c r="H922" s="7" t="str">
        <f t="shared" si="14"/>
        <v>High Order</v>
      </c>
    </row>
    <row r="923" spans="1:8" x14ac:dyDescent="0.35">
      <c r="A923" s="3">
        <v>6743</v>
      </c>
      <c r="B923" s="4" t="str">
        <f>VLOOKUP(A923,[1]RMS12_STORE!$2:$1864,2,FALSE)</f>
        <v>COLUMBUS-GROVE CITY</v>
      </c>
      <c r="C923" s="4" t="s">
        <v>815</v>
      </c>
      <c r="D923" s="3" t="s">
        <v>108</v>
      </c>
      <c r="E923" s="3" t="s">
        <v>10</v>
      </c>
      <c r="F923" s="5">
        <v>3999</v>
      </c>
      <c r="G923" s="6">
        <v>2.3545648470945941E-3</v>
      </c>
      <c r="H923" s="7" t="str">
        <f t="shared" si="14"/>
        <v>High Order</v>
      </c>
    </row>
    <row r="924" spans="1:8" x14ac:dyDescent="0.35">
      <c r="A924" s="3">
        <v>6745</v>
      </c>
      <c r="B924" s="4" t="str">
        <f>VLOOKUP(A924,[1]RMS12_STORE!$2:$1864,2,FALSE)</f>
        <v>JAX-DUVAL RD</v>
      </c>
      <c r="C924" s="4" t="s">
        <v>414</v>
      </c>
      <c r="D924" s="3" t="s">
        <v>9</v>
      </c>
      <c r="E924" s="3" t="s">
        <v>10</v>
      </c>
      <c r="F924" s="5">
        <v>0</v>
      </c>
      <c r="G924" s="6">
        <v>0</v>
      </c>
      <c r="H924" s="7" t="str">
        <f t="shared" si="14"/>
        <v>Low Order</v>
      </c>
    </row>
    <row r="925" spans="1:8" x14ac:dyDescent="0.35">
      <c r="A925" s="3">
        <v>6749</v>
      </c>
      <c r="B925" s="4" t="str">
        <f>VLOOKUP(A925,[1]RMS12_STORE!$2:$1864,2,FALSE)</f>
        <v>TOPEKA</v>
      </c>
      <c r="C925" s="4" t="s">
        <v>816</v>
      </c>
      <c r="D925" s="3" t="s">
        <v>375</v>
      </c>
      <c r="E925" s="3" t="s">
        <v>10</v>
      </c>
      <c r="F925" s="5">
        <v>782</v>
      </c>
      <c r="G925" s="6">
        <v>4.6043253574092839E-4</v>
      </c>
      <c r="H925" s="7" t="str">
        <f t="shared" si="14"/>
        <v>Medium Order</v>
      </c>
    </row>
    <row r="926" spans="1:8" x14ac:dyDescent="0.35">
      <c r="A926" s="3">
        <v>6750</v>
      </c>
      <c r="B926" s="4" t="str">
        <f>VLOOKUP(A926,[1]RMS12_STORE!$2:$1864,2,FALSE)</f>
        <v>SPRING VALLEY, NY</v>
      </c>
      <c r="C926" s="4" t="s">
        <v>817</v>
      </c>
      <c r="D926" s="3" t="s">
        <v>56</v>
      </c>
      <c r="E926" s="3" t="s">
        <v>10</v>
      </c>
      <c r="F926" s="5">
        <v>4378</v>
      </c>
      <c r="G926" s="6">
        <v>2.5777156540585477E-3</v>
      </c>
      <c r="H926" s="7" t="str">
        <f t="shared" si="14"/>
        <v>High Order</v>
      </c>
    </row>
    <row r="927" spans="1:8" x14ac:dyDescent="0.35">
      <c r="A927" s="3">
        <v>6752</v>
      </c>
      <c r="B927" s="4" t="str">
        <f>VLOOKUP(A927,[1]RMS12_STORE!$2:$1864,2,FALSE)</f>
        <v>CHI-OSWEGO</v>
      </c>
      <c r="C927" s="4" t="s">
        <v>818</v>
      </c>
      <c r="D927" s="3" t="s">
        <v>16</v>
      </c>
      <c r="E927" s="3" t="s">
        <v>10</v>
      </c>
      <c r="F927" s="5">
        <v>608</v>
      </c>
      <c r="G927" s="6">
        <v>3.5798335259652742E-4</v>
      </c>
      <c r="H927" s="7" t="str">
        <f t="shared" si="14"/>
        <v>Medium Order</v>
      </c>
    </row>
    <row r="928" spans="1:8" x14ac:dyDescent="0.35">
      <c r="A928" s="3">
        <v>6755</v>
      </c>
      <c r="B928" s="4" t="str">
        <f>VLOOKUP(A928,[1]RMS12_STORE!$2:$1864,2,FALSE)</f>
        <v>ST.L-WENTZVILLE</v>
      </c>
      <c r="C928" s="4" t="s">
        <v>819</v>
      </c>
      <c r="D928" s="3" t="s">
        <v>73</v>
      </c>
      <c r="E928" s="3" t="s">
        <v>10</v>
      </c>
      <c r="F928" s="5">
        <v>2526</v>
      </c>
      <c r="G928" s="6">
        <v>1.4872795208204412E-3</v>
      </c>
      <c r="H928" s="7" t="str">
        <f t="shared" si="14"/>
        <v>Medium Order</v>
      </c>
    </row>
    <row r="929" spans="1:8" x14ac:dyDescent="0.35">
      <c r="A929" s="3">
        <v>6756</v>
      </c>
      <c r="B929" s="4" t="str">
        <f>VLOOKUP(A929,[1]RMS12_STORE!$2:$1864,2,FALSE)</f>
        <v>PHI-PLYMOUTH MEETING</v>
      </c>
      <c r="C929" s="4" t="e">
        <v>#N/A</v>
      </c>
      <c r="D929" s="3" t="e">
        <v>#N/A</v>
      </c>
      <c r="E929" s="3" t="s">
        <v>10</v>
      </c>
      <c r="F929" s="5">
        <v>0</v>
      </c>
      <c r="G929" s="6">
        <v>0</v>
      </c>
      <c r="H929" s="7" t="str">
        <f t="shared" si="14"/>
        <v>Low Order</v>
      </c>
    </row>
    <row r="930" spans="1:8" x14ac:dyDescent="0.35">
      <c r="A930" s="3">
        <v>6758</v>
      </c>
      <c r="B930" s="4" t="str">
        <f>VLOOKUP(A930,[1]RMS12_STORE!$2:$1864,2,FALSE)</f>
        <v>STEVENS POINT</v>
      </c>
      <c r="C930" s="4" t="s">
        <v>820</v>
      </c>
      <c r="D930" s="3" t="s">
        <v>292</v>
      </c>
      <c r="E930" s="3" t="s">
        <v>10</v>
      </c>
      <c r="F930" s="5">
        <v>603</v>
      </c>
      <c r="G930" s="6">
        <v>3.5503941055214813E-4</v>
      </c>
      <c r="H930" s="7" t="str">
        <f t="shared" si="14"/>
        <v>Medium Order</v>
      </c>
    </row>
    <row r="931" spans="1:8" x14ac:dyDescent="0.35">
      <c r="A931" s="3">
        <v>6761</v>
      </c>
      <c r="B931" s="4" t="str">
        <f>VLOOKUP(A931,[1]RMS12_STORE!$2:$1864,2,FALSE)</f>
        <v>ATL-ACWORTH</v>
      </c>
      <c r="C931" s="4" t="s">
        <v>821</v>
      </c>
      <c r="D931" s="3" t="s">
        <v>21</v>
      </c>
      <c r="E931" s="3" t="s">
        <v>10</v>
      </c>
      <c r="F931" s="5">
        <v>682</v>
      </c>
      <c r="G931" s="6">
        <v>4.0155369485334166E-4</v>
      </c>
      <c r="H931" s="7" t="str">
        <f t="shared" si="14"/>
        <v>Medium Order</v>
      </c>
    </row>
    <row r="932" spans="1:8" x14ac:dyDescent="0.35">
      <c r="A932" s="3">
        <v>6762</v>
      </c>
      <c r="B932" s="4" t="str">
        <f>VLOOKUP(A932,[1]RMS12_STORE!$2:$1864,2,FALSE)</f>
        <v>HART-NEW BRITAIN</v>
      </c>
      <c r="C932" s="4" t="s">
        <v>822</v>
      </c>
      <c r="D932" s="3" t="s">
        <v>58</v>
      </c>
      <c r="E932" s="3" t="s">
        <v>10</v>
      </c>
      <c r="F932" s="5">
        <v>2074</v>
      </c>
      <c r="G932" s="6">
        <v>1.2211471600085493E-3</v>
      </c>
      <c r="H932" s="7" t="str">
        <f t="shared" si="14"/>
        <v>Medium Order</v>
      </c>
    </row>
    <row r="933" spans="1:8" x14ac:dyDescent="0.35">
      <c r="A933" s="3">
        <v>6803</v>
      </c>
      <c r="B933" s="4" t="str">
        <f>VLOOKUP(A933,[1]RMS12_STORE!$2:$1864,2,FALSE)</f>
        <v>OKC-S. PENN</v>
      </c>
      <c r="C933" s="4" t="s">
        <v>90</v>
      </c>
      <c r="D933" s="3" t="s">
        <v>91</v>
      </c>
      <c r="E933" s="3" t="s">
        <v>10</v>
      </c>
      <c r="F933" s="5">
        <v>800</v>
      </c>
      <c r="G933" s="6">
        <v>4.7103072710069399E-4</v>
      </c>
      <c r="H933" s="7" t="str">
        <f t="shared" si="14"/>
        <v>Medium Order</v>
      </c>
    </row>
    <row r="934" spans="1:8" x14ac:dyDescent="0.35">
      <c r="A934" s="3">
        <v>6805</v>
      </c>
      <c r="B934" s="4" t="str">
        <f>VLOOKUP(A934,[1]RMS12_STORE!$2:$1864,2,FALSE)</f>
        <v>ST.L-SHILOH, IL</v>
      </c>
      <c r="C934" s="4" t="s">
        <v>823</v>
      </c>
      <c r="D934" s="3" t="s">
        <v>16</v>
      </c>
      <c r="E934" s="3" t="s">
        <v>10</v>
      </c>
      <c r="F934" s="5">
        <v>3489</v>
      </c>
      <c r="G934" s="6">
        <v>2.0542827585679018E-3</v>
      </c>
      <c r="H934" s="7" t="str">
        <f t="shared" si="14"/>
        <v>High Order</v>
      </c>
    </row>
    <row r="935" spans="1:8" x14ac:dyDescent="0.35">
      <c r="A935" s="3">
        <v>6816</v>
      </c>
      <c r="B935" s="4" t="str">
        <f>VLOOKUP(A935,[1]RMS12_STORE!$2:$1864,2,FALSE)</f>
        <v>WINSTON-SALEM</v>
      </c>
      <c r="C935" s="4" t="s">
        <v>824</v>
      </c>
      <c r="D935" s="3" t="s">
        <v>26</v>
      </c>
      <c r="E935" s="3" t="s">
        <v>10</v>
      </c>
      <c r="F935" s="5">
        <v>6022</v>
      </c>
      <c r="G935" s="6">
        <v>3.545683798250474E-3</v>
      </c>
      <c r="H935" s="7" t="str">
        <f t="shared" si="14"/>
        <v>High Order</v>
      </c>
    </row>
    <row r="936" spans="1:8" x14ac:dyDescent="0.35">
      <c r="A936" s="3">
        <v>6818</v>
      </c>
      <c r="B936" s="4" t="str">
        <f>VLOOKUP(A936,[1]RMS12_STORE!$2:$1864,2,FALSE)</f>
        <v>S.JOS-CUPERTINO</v>
      </c>
      <c r="C936" s="4" t="s">
        <v>825</v>
      </c>
      <c r="D936" s="3" t="s">
        <v>60</v>
      </c>
      <c r="E936" s="3" t="s">
        <v>10</v>
      </c>
      <c r="F936" s="5">
        <v>2766</v>
      </c>
      <c r="G936" s="6">
        <v>1.6285887389506496E-3</v>
      </c>
      <c r="H936" s="7" t="str">
        <f t="shared" si="14"/>
        <v>High Order</v>
      </c>
    </row>
    <row r="937" spans="1:8" x14ac:dyDescent="0.35">
      <c r="A937" s="3">
        <v>6819</v>
      </c>
      <c r="B937" s="4" t="str">
        <f>VLOOKUP(A937,[1]RMS12_STORE!$2:$1864,2,FALSE)</f>
        <v>DULUTH, MN</v>
      </c>
      <c r="C937" s="4" t="s">
        <v>826</v>
      </c>
      <c r="D937" s="3" t="s">
        <v>120</v>
      </c>
      <c r="E937" s="3" t="s">
        <v>10</v>
      </c>
      <c r="F937" s="5">
        <v>3964</v>
      </c>
      <c r="G937" s="6">
        <v>2.333957252783939E-3</v>
      </c>
      <c r="H937" s="7" t="str">
        <f t="shared" si="14"/>
        <v>High Order</v>
      </c>
    </row>
    <row r="938" spans="1:8" x14ac:dyDescent="0.35">
      <c r="A938" s="3">
        <v>6820</v>
      </c>
      <c r="B938" s="4" t="str">
        <f>VLOOKUP(A938,[1]RMS12_STORE!$2:$1864,2,FALSE)</f>
        <v>PORT-VANCOUVER,WA/MILL PLAIN BLVD</v>
      </c>
      <c r="C938" s="4" t="s">
        <v>558</v>
      </c>
      <c r="D938" s="3" t="s">
        <v>75</v>
      </c>
      <c r="E938" s="3" t="s">
        <v>10</v>
      </c>
      <c r="F938" s="5">
        <v>480</v>
      </c>
      <c r="G938" s="6">
        <v>2.8261843626041641E-4</v>
      </c>
      <c r="H938" s="7" t="str">
        <f t="shared" si="14"/>
        <v>Medium Order</v>
      </c>
    </row>
    <row r="939" spans="1:8" x14ac:dyDescent="0.35">
      <c r="A939" s="3">
        <v>7008</v>
      </c>
      <c r="B939" s="4" t="str">
        <f>VLOOKUP(A939,[1]RMS12_STORE!$2:$1864,2,FALSE)</f>
        <v>DEN-LAKEWOOD/WADSWORTH</v>
      </c>
      <c r="C939" s="4" t="s">
        <v>827</v>
      </c>
      <c r="D939" s="3" t="s">
        <v>129</v>
      </c>
      <c r="E939" s="3" t="s">
        <v>10</v>
      </c>
      <c r="F939" s="5">
        <v>2999</v>
      </c>
      <c r="G939" s="6">
        <v>1.7657764382187266E-3</v>
      </c>
      <c r="H939" s="7" t="str">
        <f t="shared" si="14"/>
        <v>High Order</v>
      </c>
    </row>
    <row r="940" spans="1:8" x14ac:dyDescent="0.35">
      <c r="A940" s="3">
        <v>7204</v>
      </c>
      <c r="B940" s="4" t="str">
        <f>VLOOKUP(A940,[1]RMS12_STORE!$2:$1864,2,FALSE)</f>
        <v>COLORADO SPRINGS</v>
      </c>
      <c r="C940" s="4" t="s">
        <v>350</v>
      </c>
      <c r="D940" s="3" t="s">
        <v>129</v>
      </c>
      <c r="E940" s="3" t="s">
        <v>10</v>
      </c>
      <c r="F940" s="5">
        <v>3135</v>
      </c>
      <c r="G940" s="6">
        <v>1.8458516618258447E-3</v>
      </c>
      <c r="H940" s="7" t="str">
        <f t="shared" si="14"/>
        <v>High Order</v>
      </c>
    </row>
    <row r="941" spans="1:8" x14ac:dyDescent="0.35">
      <c r="A941" s="3">
        <v>7720</v>
      </c>
      <c r="B941" s="4" t="str">
        <f>VLOOKUP(A941,[1]RMS12_STORE!$2:$1864,2,FALSE)</f>
        <v>CHAMBERSBURG</v>
      </c>
      <c r="C941" s="4" t="s">
        <v>828</v>
      </c>
      <c r="D941" s="3" t="s">
        <v>37</v>
      </c>
      <c r="E941" s="3" t="s">
        <v>10</v>
      </c>
      <c r="F941" s="5">
        <v>947</v>
      </c>
      <c r="G941" s="6">
        <v>5.5758262320544649E-4</v>
      </c>
      <c r="H941" s="7" t="str">
        <f t="shared" si="14"/>
        <v>Medium Order</v>
      </c>
    </row>
    <row r="942" spans="1:8" x14ac:dyDescent="0.35">
      <c r="A942" s="3">
        <v>7721</v>
      </c>
      <c r="B942" s="4" t="str">
        <f>VLOOKUP(A942,[1]RMS12_STORE!$2:$1864,2,FALSE)</f>
        <v>PORT ST. LUCIE</v>
      </c>
      <c r="C942" s="4" t="s">
        <v>829</v>
      </c>
      <c r="D942" s="3" t="s">
        <v>9</v>
      </c>
      <c r="E942" s="3" t="s">
        <v>10</v>
      </c>
      <c r="F942" s="5">
        <v>0</v>
      </c>
      <c r="G942" s="6">
        <v>0</v>
      </c>
      <c r="H942" s="7" t="str">
        <f t="shared" si="14"/>
        <v>Low Order</v>
      </c>
    </row>
    <row r="943" spans="1:8" x14ac:dyDescent="0.35">
      <c r="A943" s="3">
        <v>7727</v>
      </c>
      <c r="B943" s="4" t="str">
        <f>VLOOKUP(A943,[1]RMS12_STORE!$2:$1864,2,FALSE)</f>
        <v>LA-TUSTIN/JAMBOREE</v>
      </c>
      <c r="C943" s="4" t="s">
        <v>434</v>
      </c>
      <c r="D943" s="3" t="s">
        <v>60</v>
      </c>
      <c r="E943" s="3" t="s">
        <v>10</v>
      </c>
      <c r="F943" s="5">
        <v>135</v>
      </c>
      <c r="G943" s="6">
        <v>7.9486435198242113E-5</v>
      </c>
      <c r="H943" s="7" t="str">
        <f t="shared" si="14"/>
        <v>Low Order</v>
      </c>
    </row>
    <row r="944" spans="1:8" x14ac:dyDescent="0.35">
      <c r="A944" s="3">
        <v>7728</v>
      </c>
      <c r="B944" s="4" t="str">
        <f>VLOOKUP(A944,[1]RMS12_STORE!$2:$1864,2,FALSE)</f>
        <v>NAMPA, ID</v>
      </c>
      <c r="C944" s="4" t="s">
        <v>830</v>
      </c>
      <c r="D944" s="3" t="s">
        <v>160</v>
      </c>
      <c r="E944" s="3" t="s">
        <v>10</v>
      </c>
      <c r="F944" s="5">
        <v>2452</v>
      </c>
      <c r="G944" s="6">
        <v>1.443709178563627E-3</v>
      </c>
      <c r="H944" s="7" t="str">
        <f t="shared" si="14"/>
        <v>Medium Order</v>
      </c>
    </row>
    <row r="945" spans="1:8" x14ac:dyDescent="0.35">
      <c r="A945" s="3">
        <v>7729</v>
      </c>
      <c r="B945" s="4" t="str">
        <f>VLOOKUP(A945,[1]RMS12_STORE!$2:$1864,2,FALSE)</f>
        <v>JAX-BEACH BLVD</v>
      </c>
      <c r="C945" s="4" t="s">
        <v>414</v>
      </c>
      <c r="D945" s="3" t="s">
        <v>9</v>
      </c>
      <c r="E945" s="3" t="s">
        <v>10</v>
      </c>
      <c r="F945" s="5">
        <v>3821</v>
      </c>
      <c r="G945" s="6">
        <v>2.2497605103146898E-3</v>
      </c>
      <c r="H945" s="7" t="str">
        <f t="shared" si="14"/>
        <v>High Order</v>
      </c>
    </row>
    <row r="946" spans="1:8" x14ac:dyDescent="0.35">
      <c r="A946" s="3">
        <v>7730</v>
      </c>
      <c r="B946" s="4" t="str">
        <f>VLOOKUP(A946,[1]RMS12_STORE!$2:$1864,2,FALSE)</f>
        <v>LA-MIRA LOMA</v>
      </c>
      <c r="C946" s="4" t="s">
        <v>831</v>
      </c>
      <c r="D946" s="3" t="s">
        <v>60</v>
      </c>
      <c r="E946" s="3" t="s">
        <v>10</v>
      </c>
      <c r="F946" s="5">
        <v>0</v>
      </c>
      <c r="G946" s="6">
        <v>0</v>
      </c>
      <c r="H946" s="7" t="str">
        <f t="shared" si="14"/>
        <v>Low Order</v>
      </c>
    </row>
    <row r="947" spans="1:8" x14ac:dyDescent="0.35">
      <c r="A947" s="3">
        <v>7735</v>
      </c>
      <c r="B947" s="4" t="str">
        <f>VLOOKUP(A947,[1]RMS12_STORE!$2:$1864,2,FALSE)</f>
        <v>ST. L-EDWARSVILLE, IL</v>
      </c>
      <c r="C947" s="4" t="s">
        <v>832</v>
      </c>
      <c r="D947" s="3" t="s">
        <v>16</v>
      </c>
      <c r="E947" s="3" t="s">
        <v>10</v>
      </c>
      <c r="F947" s="5">
        <v>3725</v>
      </c>
      <c r="G947" s="6">
        <v>2.1932368230626067E-3</v>
      </c>
      <c r="H947" s="7" t="str">
        <f t="shared" si="14"/>
        <v>High Order</v>
      </c>
    </row>
    <row r="948" spans="1:8" x14ac:dyDescent="0.35">
      <c r="A948" s="3">
        <v>7737</v>
      </c>
      <c r="B948" s="4" t="str">
        <f>VLOOKUP(A948,[1]RMS12_STORE!$2:$1864,2,FALSE)</f>
        <v>BOS-MANSFIELD</v>
      </c>
      <c r="C948" s="4" t="s">
        <v>808</v>
      </c>
      <c r="D948" s="3" t="s">
        <v>33</v>
      </c>
      <c r="E948" s="3" t="s">
        <v>10</v>
      </c>
      <c r="F948" s="5">
        <v>188</v>
      </c>
      <c r="G948" s="6">
        <v>1.106922208686631E-4</v>
      </c>
      <c r="H948" s="7" t="str">
        <f t="shared" si="14"/>
        <v>Low Order</v>
      </c>
    </row>
    <row r="949" spans="1:8" x14ac:dyDescent="0.35">
      <c r="A949" s="3">
        <v>7739</v>
      </c>
      <c r="B949" s="4" t="str">
        <f>VLOOKUP(A949,[1]RMS12_STORE!$2:$1864,2,FALSE)</f>
        <v>SLC-MIDVALE</v>
      </c>
      <c r="C949" s="4" t="s">
        <v>833</v>
      </c>
      <c r="D949" s="3" t="s">
        <v>80</v>
      </c>
      <c r="E949" s="3" t="s">
        <v>10</v>
      </c>
      <c r="F949" s="5">
        <v>0</v>
      </c>
      <c r="G949" s="6">
        <v>0</v>
      </c>
      <c r="H949" s="7" t="str">
        <f t="shared" si="14"/>
        <v>Low Order</v>
      </c>
    </row>
    <row r="950" spans="1:8" x14ac:dyDescent="0.35">
      <c r="A950" s="3">
        <v>7742</v>
      </c>
      <c r="B950" s="4" t="str">
        <f>VLOOKUP(A950,[1]RMS12_STORE!$2:$1864,2,FALSE)</f>
        <v>ANCHORAGE -GLENN HWY</v>
      </c>
      <c r="C950" s="4" t="s">
        <v>788</v>
      </c>
      <c r="D950" s="3" t="s">
        <v>221</v>
      </c>
      <c r="E950" s="3" t="s">
        <v>10</v>
      </c>
      <c r="F950" s="5">
        <v>0</v>
      </c>
      <c r="G950" s="6">
        <v>0</v>
      </c>
      <c r="H950" s="7" t="str">
        <f t="shared" si="14"/>
        <v>Low Order</v>
      </c>
    </row>
    <row r="951" spans="1:8" x14ac:dyDescent="0.35">
      <c r="A951" s="3">
        <v>7745</v>
      </c>
      <c r="B951" s="4" t="str">
        <f>VLOOKUP(A951,[1]RMS12_STORE!$2:$1864,2,FALSE)</f>
        <v>ORANGE CITY</v>
      </c>
      <c r="C951" s="4" t="s">
        <v>834</v>
      </c>
      <c r="D951" s="3" t="s">
        <v>9</v>
      </c>
      <c r="E951" s="3" t="s">
        <v>10</v>
      </c>
      <c r="F951" s="5">
        <v>0</v>
      </c>
      <c r="G951" s="6">
        <v>0</v>
      </c>
      <c r="H951" s="7" t="str">
        <f t="shared" si="14"/>
        <v>Low Order</v>
      </c>
    </row>
    <row r="952" spans="1:8" x14ac:dyDescent="0.35">
      <c r="A952" s="3">
        <v>7747</v>
      </c>
      <c r="B952" s="4" t="str">
        <f>VLOOKUP(A952,[1]RMS12_STORE!$2:$1864,2,FALSE)</f>
        <v>BRUNSWICK</v>
      </c>
      <c r="C952" s="4" t="s">
        <v>835</v>
      </c>
      <c r="D952" s="3" t="s">
        <v>21</v>
      </c>
      <c r="E952" s="3" t="s">
        <v>10</v>
      </c>
      <c r="F952" s="5">
        <v>0</v>
      </c>
      <c r="G952" s="6">
        <v>0</v>
      </c>
      <c r="H952" s="7" t="str">
        <f t="shared" si="14"/>
        <v>Low Order</v>
      </c>
    </row>
    <row r="953" spans="1:8" x14ac:dyDescent="0.35">
      <c r="A953" s="3">
        <v>7752</v>
      </c>
      <c r="B953" s="4" t="str">
        <f>VLOOKUP(A953,[1]RMS12_STORE!$2:$1864,2,FALSE)</f>
        <v>SPARKS, NV</v>
      </c>
      <c r="C953" s="4" t="s">
        <v>836</v>
      </c>
      <c r="D953" s="3" t="s">
        <v>261</v>
      </c>
      <c r="E953" s="3" t="s">
        <v>10</v>
      </c>
      <c r="F953" s="5">
        <v>283</v>
      </c>
      <c r="G953" s="6">
        <v>1.6662711971187049E-4</v>
      </c>
      <c r="H953" s="7" t="str">
        <f t="shared" si="14"/>
        <v>Medium Order</v>
      </c>
    </row>
    <row r="954" spans="1:8" x14ac:dyDescent="0.35">
      <c r="A954" s="3">
        <v>7753</v>
      </c>
      <c r="B954" s="4" t="str">
        <f>VLOOKUP(A954,[1]RMS12_STORE!$2:$1864,2,FALSE)</f>
        <v>PALMDALE</v>
      </c>
      <c r="C954" s="4" t="s">
        <v>837</v>
      </c>
      <c r="D954" s="3" t="s">
        <v>60</v>
      </c>
      <c r="E954" s="3" t="s">
        <v>10</v>
      </c>
      <c r="F954" s="5">
        <v>5774</v>
      </c>
      <c r="G954" s="6">
        <v>3.399664272849259E-3</v>
      </c>
      <c r="H954" s="7" t="str">
        <f t="shared" si="14"/>
        <v>High Order</v>
      </c>
    </row>
    <row r="955" spans="1:8" x14ac:dyDescent="0.35">
      <c r="A955" s="3">
        <v>7754</v>
      </c>
      <c r="B955" s="4" t="str">
        <f>VLOOKUP(A955,[1]RMS12_STORE!$2:$1864,2,FALSE)</f>
        <v>BOS-WAREHAM</v>
      </c>
      <c r="C955" s="4" t="s">
        <v>838</v>
      </c>
      <c r="D955" s="3" t="s">
        <v>33</v>
      </c>
      <c r="E955" s="3" t="s">
        <v>10</v>
      </c>
      <c r="F955" s="5">
        <v>51</v>
      </c>
      <c r="G955" s="6">
        <v>3.0028208852669244E-5</v>
      </c>
      <c r="H955" s="7" t="str">
        <f t="shared" si="14"/>
        <v>Low Order</v>
      </c>
    </row>
    <row r="956" spans="1:8" x14ac:dyDescent="0.35">
      <c r="A956" s="3">
        <v>7755</v>
      </c>
      <c r="B956" s="4" t="str">
        <f>VLOOKUP(A956,[1]RMS12_STORE!$2:$1864,2,FALSE)</f>
        <v>SEA-MARYSVILLE</v>
      </c>
      <c r="C956" s="4" t="s">
        <v>839</v>
      </c>
      <c r="D956" s="3" t="s">
        <v>75</v>
      </c>
      <c r="E956" s="3" t="s">
        <v>10</v>
      </c>
      <c r="F956" s="5">
        <v>246</v>
      </c>
      <c r="G956" s="6">
        <v>1.448419485834634E-4</v>
      </c>
      <c r="H956" s="7" t="str">
        <f t="shared" si="14"/>
        <v>Medium Order</v>
      </c>
    </row>
    <row r="957" spans="1:8" x14ac:dyDescent="0.35">
      <c r="A957" s="3">
        <v>7757</v>
      </c>
      <c r="B957" s="4" t="str">
        <f>VLOOKUP(A957,[1]RMS12_STORE!$2:$1864,2,FALSE)</f>
        <v>PITT-FRAZER/PITTSBURGH MILLS</v>
      </c>
      <c r="C957" s="4" t="s">
        <v>840</v>
      </c>
      <c r="D957" s="3" t="s">
        <v>37</v>
      </c>
      <c r="E957" s="3" t="s">
        <v>10</v>
      </c>
      <c r="F957" s="5">
        <v>588</v>
      </c>
      <c r="G957" s="6">
        <v>3.4620758441901011E-4</v>
      </c>
      <c r="H957" s="7" t="str">
        <f t="shared" si="14"/>
        <v>Medium Order</v>
      </c>
    </row>
    <row r="958" spans="1:8" x14ac:dyDescent="0.35">
      <c r="A958" s="3">
        <v>7760</v>
      </c>
      <c r="B958" s="4" t="str">
        <f>VLOOKUP(A958,[1]RMS12_STORE!$2:$1864,2,FALSE)</f>
        <v>PROV-NORTH DARTMOUTH, MA</v>
      </c>
      <c r="C958" s="4" t="s">
        <v>841</v>
      </c>
      <c r="D958" s="3" t="s">
        <v>33</v>
      </c>
      <c r="E958" s="3" t="s">
        <v>10</v>
      </c>
      <c r="F958" s="5">
        <v>37</v>
      </c>
      <c r="G958" s="6">
        <v>2.1785171128407098E-5</v>
      </c>
      <c r="H958" s="7" t="str">
        <f t="shared" si="14"/>
        <v>Low Order</v>
      </c>
    </row>
    <row r="959" spans="1:8" x14ac:dyDescent="0.35">
      <c r="A959" s="3">
        <v>7761</v>
      </c>
      <c r="B959" s="4" t="str">
        <f>VLOOKUP(A959,[1]RMS12_STORE!$2:$1864,2,FALSE)</f>
        <v>TAMPA-SPRING HILL</v>
      </c>
      <c r="C959" s="4" t="s">
        <v>842</v>
      </c>
      <c r="D959" s="3" t="s">
        <v>9</v>
      </c>
      <c r="E959" s="3" t="s">
        <v>10</v>
      </c>
      <c r="F959" s="5">
        <v>0</v>
      </c>
      <c r="G959" s="6">
        <v>0</v>
      </c>
      <c r="H959" s="7" t="str">
        <f t="shared" si="14"/>
        <v>Low Order</v>
      </c>
    </row>
    <row r="960" spans="1:8" x14ac:dyDescent="0.35">
      <c r="A960" s="3">
        <v>7763</v>
      </c>
      <c r="B960" s="4" t="str">
        <f>VLOOKUP(A960,[1]RMS12_STORE!$2:$1864,2,FALSE)</f>
        <v>PHX-PEORIA/LAKE PLEASANT BLVD</v>
      </c>
      <c r="C960" s="4" t="s">
        <v>708</v>
      </c>
      <c r="D960" s="3" t="s">
        <v>227</v>
      </c>
      <c r="E960" s="3" t="s">
        <v>10</v>
      </c>
      <c r="F960" s="5">
        <v>0</v>
      </c>
      <c r="G960" s="6">
        <v>0</v>
      </c>
      <c r="H960" s="7" t="str">
        <f t="shared" si="14"/>
        <v>Low Order</v>
      </c>
    </row>
    <row r="961" spans="1:8" x14ac:dyDescent="0.35">
      <c r="A961" s="3">
        <v>7764</v>
      </c>
      <c r="B961" s="4" t="str">
        <f>VLOOKUP(A961,[1]RMS12_STORE!$2:$1864,2,FALSE)</f>
        <v>SEBRING, FL</v>
      </c>
      <c r="C961" s="4" t="s">
        <v>843</v>
      </c>
      <c r="D961" s="3" t="s">
        <v>9</v>
      </c>
      <c r="E961" s="3" t="s">
        <v>10</v>
      </c>
      <c r="F961" s="5">
        <v>0</v>
      </c>
      <c r="G961" s="6">
        <v>0</v>
      </c>
      <c r="H961" s="7" t="str">
        <f t="shared" si="14"/>
        <v>Low Order</v>
      </c>
    </row>
    <row r="962" spans="1:8" x14ac:dyDescent="0.35">
      <c r="A962" s="3">
        <v>7766</v>
      </c>
      <c r="B962" s="4" t="str">
        <f>VLOOKUP(A962,[1]RMS12_STORE!$2:$1864,2,FALSE)</f>
        <v>JAX-FLEMING ISLAND</v>
      </c>
      <c r="C962" s="4" t="s">
        <v>844</v>
      </c>
      <c r="D962" s="3" t="s">
        <v>9</v>
      </c>
      <c r="E962" s="3" t="s">
        <v>10</v>
      </c>
      <c r="F962" s="5">
        <v>0</v>
      </c>
      <c r="G962" s="6">
        <v>0</v>
      </c>
      <c r="H962" s="7" t="str">
        <f t="shared" si="14"/>
        <v>Low Order</v>
      </c>
    </row>
    <row r="963" spans="1:8" x14ac:dyDescent="0.35">
      <c r="A963" s="3">
        <v>7768</v>
      </c>
      <c r="B963" s="4" t="str">
        <f>VLOOKUP(A963,[1]RMS12_STORE!$2:$1864,2,FALSE)</f>
        <v>CHEYENNE</v>
      </c>
      <c r="C963" s="4" t="s">
        <v>845</v>
      </c>
      <c r="D963" s="3" t="s">
        <v>242</v>
      </c>
      <c r="E963" s="3" t="s">
        <v>10</v>
      </c>
      <c r="F963" s="5">
        <v>0</v>
      </c>
      <c r="G963" s="6">
        <v>0</v>
      </c>
      <c r="H963" s="7" t="str">
        <f t="shared" ref="H963:H1026" si="15">_xlfn.IFS(F963&gt;$J$5,"High Order",F963&gt;$J$4,"Medium Order",F963&gt;=$J$3,"Low Order")</f>
        <v>Low Order</v>
      </c>
    </row>
    <row r="964" spans="1:8" x14ac:dyDescent="0.35">
      <c r="A964" s="3">
        <v>7770</v>
      </c>
      <c r="B964" s="4" t="str">
        <f>VLOOKUP(A964,[1]RMS12_STORE!$2:$1864,2,FALSE)</f>
        <v>LI-MEDFORD</v>
      </c>
      <c r="C964" s="4" t="s">
        <v>846</v>
      </c>
      <c r="D964" s="3" t="s">
        <v>56</v>
      </c>
      <c r="E964" s="3" t="s">
        <v>10</v>
      </c>
      <c r="F964" s="5">
        <v>206</v>
      </c>
      <c r="G964" s="6">
        <v>1.2129041222842871E-4</v>
      </c>
      <c r="H964" s="7" t="str">
        <f t="shared" si="15"/>
        <v>Low Order</v>
      </c>
    </row>
    <row r="965" spans="1:8" x14ac:dyDescent="0.35">
      <c r="A965" s="3">
        <v>7773</v>
      </c>
      <c r="B965" s="4" t="str">
        <f>VLOOKUP(A965,[1]RMS12_STORE!$2:$1864,2,FALSE)</f>
        <v>NWK-RAMSEY</v>
      </c>
      <c r="C965" s="4" t="s">
        <v>847</v>
      </c>
      <c r="D965" s="3" t="s">
        <v>31</v>
      </c>
      <c r="E965" s="3" t="s">
        <v>10</v>
      </c>
      <c r="F965" s="5">
        <v>4882</v>
      </c>
      <c r="G965" s="6">
        <v>2.8744650121319852E-3</v>
      </c>
      <c r="H965" s="7" t="str">
        <f t="shared" si="15"/>
        <v>High Order</v>
      </c>
    </row>
    <row r="966" spans="1:8" x14ac:dyDescent="0.35">
      <c r="A966" s="3">
        <v>7774</v>
      </c>
      <c r="B966" s="4" t="str">
        <f>VLOOKUP(A966,[1]RMS12_STORE!$2:$1864,2,FALSE)</f>
        <v>SYRACUSE-CAMILLUS</v>
      </c>
      <c r="C966" s="4" t="s">
        <v>707</v>
      </c>
      <c r="D966" s="3" t="s">
        <v>56</v>
      </c>
      <c r="E966" s="3" t="s">
        <v>10</v>
      </c>
      <c r="F966" s="5">
        <v>1253</v>
      </c>
      <c r="G966" s="6">
        <v>7.3775187632146193E-4</v>
      </c>
      <c r="H966" s="7" t="str">
        <f t="shared" si="15"/>
        <v>Medium Order</v>
      </c>
    </row>
    <row r="967" spans="1:8" x14ac:dyDescent="0.35">
      <c r="A967" s="3">
        <v>7775</v>
      </c>
      <c r="B967" s="4" t="str">
        <f>VLOOKUP(A967,[1]RMS12_STORE!$2:$1864,2,FALSE)</f>
        <v>RUTLAND</v>
      </c>
      <c r="C967" s="4" t="s">
        <v>848</v>
      </c>
      <c r="D967" s="3" t="s">
        <v>310</v>
      </c>
      <c r="E967" s="3" t="s">
        <v>10</v>
      </c>
      <c r="F967" s="5">
        <v>1475</v>
      </c>
      <c r="G967" s="6">
        <v>8.6846290309190461E-4</v>
      </c>
      <c r="H967" s="7" t="str">
        <f t="shared" si="15"/>
        <v>Medium Order</v>
      </c>
    </row>
    <row r="968" spans="1:8" x14ac:dyDescent="0.35">
      <c r="A968" s="3">
        <v>7776</v>
      </c>
      <c r="B968" s="4" t="str">
        <f>VLOOKUP(A968,[1]RMS12_STORE!$2:$1864,2,FALSE)</f>
        <v>TAMPA-TOWN N COUNTRY</v>
      </c>
      <c r="C968" s="4" t="s">
        <v>382</v>
      </c>
      <c r="D968" s="3" t="s">
        <v>9</v>
      </c>
      <c r="E968" s="3" t="s">
        <v>10</v>
      </c>
      <c r="F968" s="5">
        <v>0</v>
      </c>
      <c r="G968" s="6">
        <v>0</v>
      </c>
      <c r="H968" s="7" t="str">
        <f t="shared" si="15"/>
        <v>Low Order</v>
      </c>
    </row>
    <row r="969" spans="1:8" x14ac:dyDescent="0.35">
      <c r="A969" s="3">
        <v>7778</v>
      </c>
      <c r="B969" s="4" t="str">
        <f>VLOOKUP(A969,[1]RMS12_STORE!$2:$1864,2,FALSE)</f>
        <v>DEN-CASTLE ROCK</v>
      </c>
      <c r="C969" s="4" t="s">
        <v>849</v>
      </c>
      <c r="D969" s="3" t="s">
        <v>129</v>
      </c>
      <c r="E969" s="3" t="s">
        <v>10</v>
      </c>
      <c r="F969" s="5">
        <v>642</v>
      </c>
      <c r="G969" s="6">
        <v>3.7800215849830693E-4</v>
      </c>
      <c r="H969" s="7" t="str">
        <f t="shared" si="15"/>
        <v>Medium Order</v>
      </c>
    </row>
    <row r="970" spans="1:8" x14ac:dyDescent="0.35">
      <c r="A970" s="3">
        <v>7780</v>
      </c>
      <c r="B970" s="4" t="str">
        <f>VLOOKUP(A970,[1]RMS12_STORE!$2:$1864,2,FALSE)</f>
        <v>WAYNESBORO</v>
      </c>
      <c r="C970" s="4" t="s">
        <v>850</v>
      </c>
      <c r="D970" s="3" t="s">
        <v>64</v>
      </c>
      <c r="E970" s="3" t="s">
        <v>10</v>
      </c>
      <c r="F970" s="5">
        <v>0</v>
      </c>
      <c r="G970" s="6">
        <v>0</v>
      </c>
      <c r="H970" s="7" t="str">
        <f t="shared" si="15"/>
        <v>Low Order</v>
      </c>
    </row>
    <row r="971" spans="1:8" x14ac:dyDescent="0.35">
      <c r="A971" s="3">
        <v>7781</v>
      </c>
      <c r="B971" s="4" t="str">
        <f>VLOOKUP(A971,[1]RMS12_STORE!$2:$1864,2,FALSE)</f>
        <v>MOHEGAN LAKE, NY</v>
      </c>
      <c r="C971" s="4" t="s">
        <v>851</v>
      </c>
      <c r="D971" s="3" t="s">
        <v>56</v>
      </c>
      <c r="E971" s="3" t="s">
        <v>10</v>
      </c>
      <c r="F971" s="5">
        <v>2115</v>
      </c>
      <c r="G971" s="6">
        <v>1.2452874847724597E-3</v>
      </c>
      <c r="H971" s="7" t="str">
        <f t="shared" si="15"/>
        <v>Medium Order</v>
      </c>
    </row>
    <row r="972" spans="1:8" x14ac:dyDescent="0.35">
      <c r="A972" s="3">
        <v>7782</v>
      </c>
      <c r="B972" s="4" t="str">
        <f>VLOOKUP(A972,[1]RMS12_STORE!$2:$1864,2,FALSE)</f>
        <v>COLLEGE STATION</v>
      </c>
      <c r="C972" s="4" t="s">
        <v>852</v>
      </c>
      <c r="D972" s="3" t="s">
        <v>39</v>
      </c>
      <c r="E972" s="3" t="s">
        <v>10</v>
      </c>
      <c r="F972" s="5">
        <v>448</v>
      </c>
      <c r="G972" s="6">
        <v>2.6377720717638865E-4</v>
      </c>
      <c r="H972" s="7" t="str">
        <f t="shared" si="15"/>
        <v>Medium Order</v>
      </c>
    </row>
    <row r="973" spans="1:8" x14ac:dyDescent="0.35">
      <c r="A973" s="3">
        <v>7784</v>
      </c>
      <c r="B973" s="4" t="str">
        <f>VLOOKUP(A973,[1]RMS12_STORE!$2:$1864,2,FALSE)</f>
        <v>BAY-MOUNTAIN VIEW</v>
      </c>
      <c r="C973" s="4" t="s">
        <v>853</v>
      </c>
      <c r="D973" s="3" t="s">
        <v>60</v>
      </c>
      <c r="E973" s="3" t="s">
        <v>10</v>
      </c>
      <c r="F973" s="5">
        <v>0</v>
      </c>
      <c r="G973" s="6">
        <v>0</v>
      </c>
      <c r="H973" s="7" t="str">
        <f t="shared" si="15"/>
        <v>Low Order</v>
      </c>
    </row>
    <row r="974" spans="1:8" x14ac:dyDescent="0.35">
      <c r="A974" s="3">
        <v>7785</v>
      </c>
      <c r="B974" s="4" t="str">
        <f>VLOOKUP(A974,[1]RMS12_STORE!$2:$1864,2,FALSE)</f>
        <v>TEMPLE</v>
      </c>
      <c r="C974" s="4" t="s">
        <v>854</v>
      </c>
      <c r="D974" s="3" t="s">
        <v>39</v>
      </c>
      <c r="E974" s="3" t="s">
        <v>10</v>
      </c>
      <c r="F974" s="5">
        <v>225</v>
      </c>
      <c r="G974" s="6">
        <v>1.3247739199707018E-4</v>
      </c>
      <c r="H974" s="7" t="str">
        <f t="shared" si="15"/>
        <v>Medium Order</v>
      </c>
    </row>
    <row r="975" spans="1:8" x14ac:dyDescent="0.35">
      <c r="A975" s="3">
        <v>7787</v>
      </c>
      <c r="B975" s="4" t="str">
        <f>VLOOKUP(A975,[1]RMS12_STORE!$2:$1864,2,FALSE)</f>
        <v>LOMPOC</v>
      </c>
      <c r="C975" s="4" t="s">
        <v>855</v>
      </c>
      <c r="D975" s="3" t="s">
        <v>60</v>
      </c>
      <c r="E975" s="3" t="s">
        <v>10</v>
      </c>
      <c r="F975" s="5">
        <v>19</v>
      </c>
      <c r="G975" s="6">
        <v>1.1186979768641482E-5</v>
      </c>
      <c r="H975" s="7" t="str">
        <f t="shared" si="15"/>
        <v>Low Order</v>
      </c>
    </row>
    <row r="976" spans="1:8" x14ac:dyDescent="0.35">
      <c r="A976" s="3">
        <v>7790</v>
      </c>
      <c r="B976" s="4" t="str">
        <f>VLOOKUP(A976,[1]RMS12_STORE!$2:$1864,2,FALSE)</f>
        <v>NASH-MURFREESBORO</v>
      </c>
      <c r="C976" s="4" t="s">
        <v>856</v>
      </c>
      <c r="D976" s="3" t="s">
        <v>46</v>
      </c>
      <c r="E976" s="3" t="s">
        <v>10</v>
      </c>
      <c r="F976" s="5">
        <v>136</v>
      </c>
      <c r="G976" s="6">
        <v>8.0075223607117978E-5</v>
      </c>
      <c r="H976" s="7" t="str">
        <f t="shared" si="15"/>
        <v>Low Order</v>
      </c>
    </row>
    <row r="977" spans="1:8" x14ac:dyDescent="0.35">
      <c r="A977" s="3">
        <v>7801</v>
      </c>
      <c r="B977" s="4" t="str">
        <f>VLOOKUP(A977,[1]RMS12_STORE!$2:$1864,2,FALSE)</f>
        <v>PHX-TEMPE</v>
      </c>
      <c r="C977" s="4" t="s">
        <v>857</v>
      </c>
      <c r="D977" s="3" t="s">
        <v>227</v>
      </c>
      <c r="E977" s="3" t="s">
        <v>10</v>
      </c>
      <c r="F977" s="5">
        <v>0</v>
      </c>
      <c r="G977" s="6">
        <v>0</v>
      </c>
      <c r="H977" s="7" t="str">
        <f t="shared" si="15"/>
        <v>Low Order</v>
      </c>
    </row>
    <row r="978" spans="1:8" x14ac:dyDescent="0.35">
      <c r="A978" s="3">
        <v>7804</v>
      </c>
      <c r="B978" s="4" t="str">
        <f>VLOOKUP(A978,[1]RMS12_STORE!$2:$1864,2,FALSE)</f>
        <v>GREENSBORO</v>
      </c>
      <c r="C978" s="4" t="s">
        <v>496</v>
      </c>
      <c r="D978" s="3" t="s">
        <v>26</v>
      </c>
      <c r="E978" s="3" t="s">
        <v>10</v>
      </c>
      <c r="F978" s="5">
        <v>184</v>
      </c>
      <c r="G978" s="6">
        <v>1.0833706723315962E-4</v>
      </c>
      <c r="H978" s="7" t="str">
        <f t="shared" si="15"/>
        <v>Low Order</v>
      </c>
    </row>
    <row r="979" spans="1:8" x14ac:dyDescent="0.35">
      <c r="A979" s="3">
        <v>7807</v>
      </c>
      <c r="B979" s="4" t="str">
        <f>VLOOKUP(A979,[1]RMS12_STORE!$2:$1864,2,FALSE)</f>
        <v>BROWNSVILLE</v>
      </c>
      <c r="C979" s="4" t="s">
        <v>858</v>
      </c>
      <c r="D979" s="3" t="s">
        <v>39</v>
      </c>
      <c r="E979" s="3" t="s">
        <v>10</v>
      </c>
      <c r="F979" s="5">
        <v>0</v>
      </c>
      <c r="G979" s="6">
        <v>0</v>
      </c>
      <c r="H979" s="7" t="str">
        <f t="shared" si="15"/>
        <v>Low Order</v>
      </c>
    </row>
    <row r="980" spans="1:8" x14ac:dyDescent="0.35">
      <c r="A980" s="3">
        <v>7808</v>
      </c>
      <c r="B980" s="4" t="str">
        <f>VLOOKUP(A980,[1]RMS12_STORE!$2:$1864,2,FALSE)</f>
        <v>S. ANT-SAN ANTONIO/LA CANTERA PKWY</v>
      </c>
      <c r="C980" s="4" t="s">
        <v>135</v>
      </c>
      <c r="D980" s="3" t="s">
        <v>39</v>
      </c>
      <c r="E980" s="3" t="s">
        <v>10</v>
      </c>
      <c r="F980" s="5">
        <v>234</v>
      </c>
      <c r="G980" s="6">
        <v>1.3777648767695301E-4</v>
      </c>
      <c r="H980" s="7" t="str">
        <f t="shared" si="15"/>
        <v>Medium Order</v>
      </c>
    </row>
    <row r="981" spans="1:8" x14ac:dyDescent="0.35">
      <c r="A981" s="3">
        <v>7809</v>
      </c>
      <c r="B981" s="4" t="str">
        <f>VLOOKUP(A981,[1]RMS12_STORE!$2:$1864,2,FALSE)</f>
        <v>PHI-DEPTFORD, NJ</v>
      </c>
      <c r="C981" s="4" t="s">
        <v>859</v>
      </c>
      <c r="D981" s="3" t="s">
        <v>31</v>
      </c>
      <c r="E981" s="3" t="s">
        <v>10</v>
      </c>
      <c r="F981" s="5">
        <v>3287</v>
      </c>
      <c r="G981" s="6">
        <v>1.9353474999749766E-3</v>
      </c>
      <c r="H981" s="7" t="str">
        <f t="shared" si="15"/>
        <v>High Order</v>
      </c>
    </row>
    <row r="982" spans="1:8" x14ac:dyDescent="0.35">
      <c r="A982" s="3">
        <v>7810</v>
      </c>
      <c r="B982" s="4" t="str">
        <f>VLOOKUP(A982,[1]RMS12_STORE!$2:$1864,2,FALSE)</f>
        <v>HICKORY</v>
      </c>
      <c r="C982" s="4" t="s">
        <v>860</v>
      </c>
      <c r="D982" s="3" t="s">
        <v>26</v>
      </c>
      <c r="E982" s="3" t="s">
        <v>10</v>
      </c>
      <c r="F982" s="5">
        <v>0</v>
      </c>
      <c r="G982" s="6">
        <v>0</v>
      </c>
      <c r="H982" s="7" t="str">
        <f t="shared" si="15"/>
        <v>Low Order</v>
      </c>
    </row>
    <row r="983" spans="1:8" x14ac:dyDescent="0.35">
      <c r="A983" s="3">
        <v>7811</v>
      </c>
      <c r="B983" s="4" t="str">
        <f>VLOOKUP(A983,[1]RMS12_STORE!$2:$1864,2,FALSE)</f>
        <v>CIN-FLORENCE, KY</v>
      </c>
      <c r="C983" s="4" t="s">
        <v>861</v>
      </c>
      <c r="D983" s="3" t="s">
        <v>50</v>
      </c>
      <c r="E983" s="3" t="s">
        <v>10</v>
      </c>
      <c r="F983" s="5">
        <v>386</v>
      </c>
      <c r="G983" s="6">
        <v>2.2727232582608485E-4</v>
      </c>
      <c r="H983" s="7" t="str">
        <f t="shared" si="15"/>
        <v>Medium Order</v>
      </c>
    </row>
    <row r="984" spans="1:8" x14ac:dyDescent="0.35">
      <c r="A984" s="3">
        <v>7814</v>
      </c>
      <c r="B984" s="4" t="str">
        <f>VLOOKUP(A984,[1]RMS12_STORE!$2:$1864,2,FALSE)</f>
        <v>KEIZER, OR</v>
      </c>
      <c r="C984" s="4" t="s">
        <v>862</v>
      </c>
      <c r="D984" s="3" t="s">
        <v>463</v>
      </c>
      <c r="E984" s="3" t="s">
        <v>10</v>
      </c>
      <c r="F984" s="5">
        <v>192</v>
      </c>
      <c r="G984" s="6">
        <v>1.1304737450416656E-4</v>
      </c>
      <c r="H984" s="7" t="str">
        <f t="shared" si="15"/>
        <v>Low Order</v>
      </c>
    </row>
    <row r="985" spans="1:8" x14ac:dyDescent="0.35">
      <c r="A985" s="3">
        <v>7819</v>
      </c>
      <c r="B985" s="4" t="str">
        <f>VLOOKUP(A985,[1]RMS12_STORE!$2:$1864,2,FALSE)</f>
        <v>KC-OLATHE</v>
      </c>
      <c r="C985" s="4" t="s">
        <v>863</v>
      </c>
      <c r="D985" s="3" t="s">
        <v>375</v>
      </c>
      <c r="E985" s="3" t="s">
        <v>10</v>
      </c>
      <c r="F985" s="5">
        <v>5078</v>
      </c>
      <c r="G985" s="6">
        <v>2.9898675402716553E-3</v>
      </c>
      <c r="H985" s="7" t="str">
        <f t="shared" si="15"/>
        <v>High Order</v>
      </c>
    </row>
    <row r="986" spans="1:8" x14ac:dyDescent="0.35">
      <c r="A986" s="3">
        <v>7820</v>
      </c>
      <c r="B986" s="4" t="str">
        <f>VLOOKUP(A986,[1]RMS12_STORE!$2:$1864,2,FALSE)</f>
        <v>DOTHAN</v>
      </c>
      <c r="C986" s="4" t="s">
        <v>864</v>
      </c>
      <c r="D986" s="3" t="s">
        <v>66</v>
      </c>
      <c r="E986" s="3" t="s">
        <v>10</v>
      </c>
      <c r="F986" s="5">
        <v>131</v>
      </c>
      <c r="G986" s="6">
        <v>7.7131281562738637E-5</v>
      </c>
      <c r="H986" s="7" t="str">
        <f t="shared" si="15"/>
        <v>Low Order</v>
      </c>
    </row>
    <row r="987" spans="1:8" x14ac:dyDescent="0.35">
      <c r="A987" s="3">
        <v>8003</v>
      </c>
      <c r="B987" s="4" t="str">
        <f>VLOOKUP(A987,[1]RMS12_STORE!$2:$1864,2,FALSE)</f>
        <v>OREM</v>
      </c>
      <c r="C987" s="4" t="s">
        <v>865</v>
      </c>
      <c r="D987" s="3" t="s">
        <v>80</v>
      </c>
      <c r="E987" s="3" t="s">
        <v>10</v>
      </c>
      <c r="F987" s="5">
        <v>0</v>
      </c>
      <c r="G987" s="6">
        <v>0</v>
      </c>
      <c r="H987" s="7" t="str">
        <f t="shared" si="15"/>
        <v>Low Order</v>
      </c>
    </row>
    <row r="988" spans="1:8" x14ac:dyDescent="0.35">
      <c r="A988" s="3">
        <v>8307</v>
      </c>
      <c r="B988" s="4" t="str">
        <f>VLOOKUP(A988,[1]RMS12_STORE!$2:$1864,2,FALSE)</f>
        <v>SANDUSKY</v>
      </c>
      <c r="C988" s="4" t="s">
        <v>866</v>
      </c>
      <c r="D988" s="3" t="s">
        <v>108</v>
      </c>
      <c r="E988" s="3" t="s">
        <v>10</v>
      </c>
      <c r="F988" s="5">
        <v>375</v>
      </c>
      <c r="G988" s="6">
        <v>2.2079565332845032E-4</v>
      </c>
      <c r="H988" s="7" t="str">
        <f t="shared" si="15"/>
        <v>Medium Order</v>
      </c>
    </row>
    <row r="989" spans="1:8" x14ac:dyDescent="0.35">
      <c r="A989" s="3">
        <v>8314</v>
      </c>
      <c r="B989" s="4" t="str">
        <f>VLOOKUP(A989,[1]RMS12_STORE!$2:$1864,2,FALSE)</f>
        <v>AMHERST</v>
      </c>
      <c r="C989" s="4" t="s">
        <v>754</v>
      </c>
      <c r="D989" s="3" t="s">
        <v>108</v>
      </c>
      <c r="E989" s="3" t="s">
        <v>10</v>
      </c>
      <c r="F989" s="5">
        <v>164</v>
      </c>
      <c r="G989" s="6">
        <v>9.6561299055642269E-5</v>
      </c>
      <c r="H989" s="7" t="str">
        <f t="shared" si="15"/>
        <v>Low Order</v>
      </c>
    </row>
    <row r="990" spans="1:8" x14ac:dyDescent="0.35">
      <c r="A990" s="3">
        <v>8315</v>
      </c>
      <c r="B990" s="4" t="str">
        <f>VLOOKUP(A990,[1]RMS12_STORE!$2:$1864,2,FALSE)</f>
        <v>PITT-MURRYSVIEW</v>
      </c>
      <c r="C990" s="4" t="s">
        <v>867</v>
      </c>
      <c r="D990" s="3" t="s">
        <v>37</v>
      </c>
      <c r="E990" s="3" t="s">
        <v>10</v>
      </c>
      <c r="F990" s="5">
        <v>703</v>
      </c>
      <c r="G990" s="6">
        <v>4.1391825143973485E-4</v>
      </c>
      <c r="H990" s="7" t="str">
        <f t="shared" si="15"/>
        <v>Medium Order</v>
      </c>
    </row>
    <row r="991" spans="1:8" x14ac:dyDescent="0.35">
      <c r="A991" s="3">
        <v>8316</v>
      </c>
      <c r="B991" s="4" t="str">
        <f>VLOOKUP(A991,[1]RMS12_STORE!$2:$1864,2,FALSE)</f>
        <v>PLEASANT HILLS</v>
      </c>
      <c r="C991" s="4" t="s">
        <v>868</v>
      </c>
      <c r="D991" s="3" t="s">
        <v>37</v>
      </c>
      <c r="E991" s="3" t="s">
        <v>10</v>
      </c>
      <c r="F991" s="5">
        <v>855</v>
      </c>
      <c r="G991" s="6">
        <v>5.034140895888667E-4</v>
      </c>
      <c r="H991" s="7" t="str">
        <f t="shared" si="15"/>
        <v>Medium Order</v>
      </c>
    </row>
    <row r="992" spans="1:8" x14ac:dyDescent="0.35">
      <c r="A992" s="3">
        <v>8318</v>
      </c>
      <c r="B992" s="4" t="str">
        <f>VLOOKUP(A992,[1]RMS12_STORE!$2:$1864,2,FALSE)</f>
        <v>ST CLAIRSVILLE</v>
      </c>
      <c r="C992" s="4" t="s">
        <v>869</v>
      </c>
      <c r="D992" s="3" t="s">
        <v>108</v>
      </c>
      <c r="E992" s="3" t="s">
        <v>10</v>
      </c>
      <c r="F992" s="5">
        <v>378</v>
      </c>
      <c r="G992" s="6">
        <v>2.2256201855507793E-4</v>
      </c>
      <c r="H992" s="7" t="str">
        <f t="shared" si="15"/>
        <v>Medium Order</v>
      </c>
    </row>
    <row r="993" spans="1:8" x14ac:dyDescent="0.35">
      <c r="A993" s="3">
        <v>8322</v>
      </c>
      <c r="B993" s="4" t="str">
        <f>VLOOKUP(A993,[1]RMS12_STORE!$2:$1864,2,FALSE)</f>
        <v>HERMITAGE</v>
      </c>
      <c r="C993" s="4" t="s">
        <v>870</v>
      </c>
      <c r="D993" s="3" t="s">
        <v>37</v>
      </c>
      <c r="E993" s="3" t="s">
        <v>10</v>
      </c>
      <c r="F993" s="5">
        <v>686</v>
      </c>
      <c r="G993" s="6">
        <v>4.0390884848884513E-4</v>
      </c>
      <c r="H993" s="7" t="str">
        <f t="shared" si="15"/>
        <v>Medium Order</v>
      </c>
    </row>
    <row r="994" spans="1:8" x14ac:dyDescent="0.35">
      <c r="A994" s="3">
        <v>8323</v>
      </c>
      <c r="B994" s="4" t="str">
        <f>VLOOKUP(A994,[1]RMS12_STORE!$2:$1864,2,FALSE)</f>
        <v>BOARDMAN</v>
      </c>
      <c r="C994" s="4" t="s">
        <v>871</v>
      </c>
      <c r="D994" s="3" t="s">
        <v>108</v>
      </c>
      <c r="E994" s="3" t="s">
        <v>10</v>
      </c>
      <c r="F994" s="5">
        <v>444</v>
      </c>
      <c r="G994" s="6">
        <v>2.6142205354088519E-4</v>
      </c>
      <c r="H994" s="7" t="str">
        <f t="shared" si="15"/>
        <v>Medium Order</v>
      </c>
    </row>
    <row r="995" spans="1:8" x14ac:dyDescent="0.35">
      <c r="A995" s="3">
        <v>8325</v>
      </c>
      <c r="B995" s="4" t="str">
        <f>VLOOKUP(A995,[1]RMS12_STORE!$2:$1864,2,FALSE)</f>
        <v>WOOSTER</v>
      </c>
      <c r="C995" s="4" t="s">
        <v>872</v>
      </c>
      <c r="D995" s="3" t="s">
        <v>108</v>
      </c>
      <c r="E995" s="3" t="s">
        <v>10</v>
      </c>
      <c r="F995" s="5">
        <v>978</v>
      </c>
      <c r="G995" s="6">
        <v>5.7583506388059842E-4</v>
      </c>
      <c r="H995" s="7" t="str">
        <f t="shared" si="15"/>
        <v>Medium Order</v>
      </c>
    </row>
    <row r="996" spans="1:8" x14ac:dyDescent="0.35">
      <c r="A996" s="3">
        <v>8334</v>
      </c>
      <c r="B996" s="4" t="str">
        <f>VLOOKUP(A996,[1]RMS12_STORE!$2:$1864,2,FALSE)</f>
        <v>PARKERSBURG</v>
      </c>
      <c r="C996" s="4" t="s">
        <v>873</v>
      </c>
      <c r="D996" s="3" t="s">
        <v>266</v>
      </c>
      <c r="E996" s="3" t="s">
        <v>10</v>
      </c>
      <c r="F996" s="5">
        <v>46</v>
      </c>
      <c r="G996" s="6">
        <v>2.7084266808289905E-5</v>
      </c>
      <c r="H996" s="7" t="str">
        <f t="shared" si="15"/>
        <v>Low Order</v>
      </c>
    </row>
    <row r="997" spans="1:8" x14ac:dyDescent="0.35">
      <c r="A997" s="3">
        <v>8336</v>
      </c>
      <c r="B997" s="4" t="str">
        <f>VLOOKUP(A997,[1]RMS12_STORE!$2:$1864,2,FALSE)</f>
        <v>NORTH CANTON</v>
      </c>
      <c r="C997" s="4" t="s">
        <v>399</v>
      </c>
      <c r="D997" s="3" t="s">
        <v>108</v>
      </c>
      <c r="E997" s="3" t="s">
        <v>10</v>
      </c>
      <c r="F997" s="5">
        <v>161</v>
      </c>
      <c r="G997" s="6">
        <v>9.4794933829014672E-5</v>
      </c>
      <c r="H997" s="7" t="str">
        <f t="shared" si="15"/>
        <v>Low Order</v>
      </c>
    </row>
    <row r="998" spans="1:8" x14ac:dyDescent="0.35">
      <c r="A998" s="3">
        <v>8339</v>
      </c>
      <c r="B998" s="4" t="str">
        <f>VLOOKUP(A998,[1]RMS12_STORE!$2:$1864,2,FALSE)</f>
        <v>WESTLAKE</v>
      </c>
      <c r="C998" s="4" t="s">
        <v>874</v>
      </c>
      <c r="D998" s="3" t="s">
        <v>108</v>
      </c>
      <c r="E998" s="3" t="s">
        <v>10</v>
      </c>
      <c r="F998" s="5">
        <v>229</v>
      </c>
      <c r="G998" s="6">
        <v>1.3483254563257367E-4</v>
      </c>
      <c r="H998" s="7" t="str">
        <f t="shared" si="15"/>
        <v>Medium Order</v>
      </c>
    </row>
    <row r="999" spans="1:8" x14ac:dyDescent="0.35">
      <c r="A999" s="3">
        <v>8340</v>
      </c>
      <c r="B999" s="4" t="str">
        <f>VLOOKUP(A999,[1]RMS12_STORE!$2:$1864,2,FALSE)</f>
        <v>DUBOIS</v>
      </c>
      <c r="C999" s="4" t="s">
        <v>875</v>
      </c>
      <c r="D999" s="3" t="s">
        <v>37</v>
      </c>
      <c r="E999" s="3" t="s">
        <v>10</v>
      </c>
      <c r="F999" s="5">
        <v>686</v>
      </c>
      <c r="G999" s="6">
        <v>4.0390884848884513E-4</v>
      </c>
      <c r="H999" s="7" t="str">
        <f t="shared" si="15"/>
        <v>Medium Order</v>
      </c>
    </row>
    <row r="1000" spans="1:8" x14ac:dyDescent="0.35">
      <c r="A1000" s="3">
        <v>8353</v>
      </c>
      <c r="B1000" s="4" t="str">
        <f>VLOOKUP(A1000,[1]RMS12_STORE!$2:$1864,2,FALSE)</f>
        <v>NANUET</v>
      </c>
      <c r="C1000" s="4" t="e">
        <v>#N/A</v>
      </c>
      <c r="D1000" s="3" t="e">
        <v>#N/A</v>
      </c>
      <c r="E1000" s="3" t="s">
        <v>10</v>
      </c>
      <c r="F1000" s="5">
        <v>0</v>
      </c>
      <c r="G1000" s="6">
        <v>0</v>
      </c>
      <c r="H1000" s="7" t="str">
        <f t="shared" si="15"/>
        <v>Low Order</v>
      </c>
    </row>
    <row r="1001" spans="1:8" x14ac:dyDescent="0.35">
      <c r="A1001" s="3">
        <v>8357</v>
      </c>
      <c r="B1001" s="4" t="str">
        <f>VLOOKUP(A1001,[1]RMS12_STORE!$2:$1864,2,FALSE)</f>
        <v>NWK-CLIFTON STYERTOWNE</v>
      </c>
      <c r="C1001" s="4" t="e">
        <v>#N/A</v>
      </c>
      <c r="D1001" s="3" t="e">
        <v>#N/A</v>
      </c>
      <c r="E1001" s="3" t="s">
        <v>10</v>
      </c>
      <c r="F1001" s="5">
        <v>0</v>
      </c>
      <c r="G1001" s="6">
        <v>0</v>
      </c>
      <c r="H1001" s="7" t="str">
        <f t="shared" si="15"/>
        <v>Low Order</v>
      </c>
    </row>
    <row r="1002" spans="1:8" x14ac:dyDescent="0.35">
      <c r="A1002" s="3">
        <v>8359</v>
      </c>
      <c r="B1002" s="4" t="str">
        <f>VLOOKUP(A1002,[1]RMS12_STORE!$2:$1864,2,FALSE)</f>
        <v>BUFF-HAMBURG</v>
      </c>
      <c r="C1002" s="4" t="e">
        <v>#N/A</v>
      </c>
      <c r="D1002" s="3" t="e">
        <v>#N/A</v>
      </c>
      <c r="E1002" s="3" t="s">
        <v>10</v>
      </c>
      <c r="F1002" s="5">
        <v>0</v>
      </c>
      <c r="G1002" s="6">
        <v>0</v>
      </c>
      <c r="H1002" s="7" t="str">
        <f t="shared" si="15"/>
        <v>Low Order</v>
      </c>
    </row>
    <row r="1003" spans="1:8" x14ac:dyDescent="0.35">
      <c r="A1003" s="3">
        <v>8364</v>
      </c>
      <c r="B1003" s="4" t="str">
        <f>VLOOKUP(A1003,[1]RMS12_STORE!$2:$1864,2,FALSE)</f>
        <v>FORT WALTON BEACH</v>
      </c>
      <c r="C1003" s="4" t="e">
        <v>#N/A</v>
      </c>
      <c r="D1003" s="3" t="e">
        <v>#N/A</v>
      </c>
      <c r="E1003" s="3" t="s">
        <v>10</v>
      </c>
      <c r="F1003" s="5">
        <v>0</v>
      </c>
      <c r="G1003" s="6">
        <v>0</v>
      </c>
      <c r="H1003" s="7" t="str">
        <f t="shared" si="15"/>
        <v>Low Order</v>
      </c>
    </row>
    <row r="1004" spans="1:8" x14ac:dyDescent="0.35">
      <c r="A1004" s="3">
        <v>8403</v>
      </c>
      <c r="B1004" s="4" t="str">
        <f>VLOOKUP(A1004,[1]RMS12_STORE!$2:$1864,2,FALSE)</f>
        <v>SEA-BELLEVUE</v>
      </c>
      <c r="C1004" s="4" t="s">
        <v>876</v>
      </c>
      <c r="D1004" s="3" t="s">
        <v>75</v>
      </c>
      <c r="E1004" s="3" t="s">
        <v>10</v>
      </c>
      <c r="F1004" s="5">
        <v>413</v>
      </c>
      <c r="G1004" s="6">
        <v>2.4316961286573329E-4</v>
      </c>
      <c r="H1004" s="7" t="str">
        <f t="shared" si="15"/>
        <v>Medium Order</v>
      </c>
    </row>
    <row r="1005" spans="1:8" x14ac:dyDescent="0.35">
      <c r="A1005" s="3">
        <v>8407</v>
      </c>
      <c r="B1005" s="4" t="str">
        <f>VLOOKUP(A1005,[1]RMS12_STORE!$2:$1864,2,FALSE)</f>
        <v>SEA-KIRKLAND</v>
      </c>
      <c r="C1005" s="4" t="s">
        <v>877</v>
      </c>
      <c r="D1005" s="3" t="s">
        <v>75</v>
      </c>
      <c r="E1005" s="3" t="s">
        <v>10</v>
      </c>
      <c r="F1005" s="5">
        <v>0</v>
      </c>
      <c r="G1005" s="6">
        <v>0</v>
      </c>
      <c r="H1005" s="7" t="str">
        <f t="shared" si="15"/>
        <v>Low Order</v>
      </c>
    </row>
    <row r="1006" spans="1:8" x14ac:dyDescent="0.35">
      <c r="A1006" s="3">
        <v>8411</v>
      </c>
      <c r="B1006" s="4" t="str">
        <f>VLOOKUP(A1006,[1]RMS12_STORE!$2:$1864,2,FALSE)</f>
        <v>OLYMPIA-LACEY</v>
      </c>
      <c r="C1006" s="4" t="s">
        <v>878</v>
      </c>
      <c r="D1006" s="3" t="s">
        <v>75</v>
      </c>
      <c r="E1006" s="3" t="s">
        <v>10</v>
      </c>
      <c r="F1006" s="5">
        <v>402</v>
      </c>
      <c r="G1006" s="6">
        <v>2.3669294036809873E-4</v>
      </c>
      <c r="H1006" s="7" t="str">
        <f t="shared" si="15"/>
        <v>Medium Order</v>
      </c>
    </row>
    <row r="1007" spans="1:8" x14ac:dyDescent="0.35">
      <c r="A1007" s="3">
        <v>8502</v>
      </c>
      <c r="B1007" s="4" t="str">
        <f>VLOOKUP(A1007,[1]RMS12_STORE!$2:$1864,2,FALSE)</f>
        <v>PORT-BEAVERTON/ WESTERN</v>
      </c>
      <c r="C1007" s="4" t="s">
        <v>879</v>
      </c>
      <c r="D1007" s="3" t="s">
        <v>463</v>
      </c>
      <c r="E1007" s="3" t="s">
        <v>10</v>
      </c>
      <c r="F1007" s="5">
        <v>664</v>
      </c>
      <c r="G1007" s="6">
        <v>3.90955503493576E-4</v>
      </c>
      <c r="H1007" s="7" t="str">
        <f t="shared" si="15"/>
        <v>Medium Order</v>
      </c>
    </row>
    <row r="1008" spans="1:8" x14ac:dyDescent="0.35">
      <c r="A1008" s="3">
        <v>8503</v>
      </c>
      <c r="B1008" s="4" t="str">
        <f>VLOOKUP(A1008,[1]RMS12_STORE!$2:$1864,2,FALSE)</f>
        <v>PORT-OREGON CITY</v>
      </c>
      <c r="C1008" s="4" t="s">
        <v>880</v>
      </c>
      <c r="D1008" s="3" t="s">
        <v>463</v>
      </c>
      <c r="E1008" s="3" t="s">
        <v>10</v>
      </c>
      <c r="F1008" s="5">
        <v>192</v>
      </c>
      <c r="G1008" s="6">
        <v>1.1304737450416656E-4</v>
      </c>
      <c r="H1008" s="7" t="str">
        <f t="shared" si="15"/>
        <v>Low Order</v>
      </c>
    </row>
    <row r="1009" spans="1:8" x14ac:dyDescent="0.35">
      <c r="A1009" s="3">
        <v>8506</v>
      </c>
      <c r="B1009" s="4" t="str">
        <f>VLOOKUP(A1009,[1]RMS12_STORE!$2:$1864,2,FALSE)</f>
        <v>PORT-GRESHAM</v>
      </c>
      <c r="C1009" s="4" t="s">
        <v>881</v>
      </c>
      <c r="D1009" s="3" t="s">
        <v>463</v>
      </c>
      <c r="E1009" s="3" t="s">
        <v>10</v>
      </c>
      <c r="F1009" s="5">
        <v>1948</v>
      </c>
      <c r="G1009" s="6">
        <v>1.1469598204901898E-3</v>
      </c>
      <c r="H1009" s="7" t="str">
        <f t="shared" si="15"/>
        <v>Medium Order</v>
      </c>
    </row>
    <row r="1010" spans="1:8" x14ac:dyDescent="0.35">
      <c r="A1010" s="3">
        <v>8513</v>
      </c>
      <c r="B1010" s="4" t="str">
        <f>VLOOKUP(A1010,[1]RMS12_STORE!$2:$1864,2,FALSE)</f>
        <v>LA-MISSION VIEJO</v>
      </c>
      <c r="C1010" s="4" t="e">
        <v>#N/A</v>
      </c>
      <c r="D1010" s="3" t="e">
        <v>#N/A</v>
      </c>
      <c r="E1010" s="3" t="s">
        <v>10</v>
      </c>
      <c r="F1010" s="5">
        <v>0</v>
      </c>
      <c r="G1010" s="6">
        <v>0</v>
      </c>
      <c r="H1010" s="7" t="str">
        <f t="shared" si="15"/>
        <v>Low Order</v>
      </c>
    </row>
    <row r="1011" spans="1:8" x14ac:dyDescent="0.35">
      <c r="A1011" s="3">
        <v>8526</v>
      </c>
      <c r="B1011" s="4" t="str">
        <f>VLOOKUP(A1011,[1]RMS12_STORE!$2:$1864,2,FALSE)</f>
        <v>LA-ORANGE</v>
      </c>
      <c r="C1011" s="4" t="s">
        <v>882</v>
      </c>
      <c r="D1011" s="3" t="s">
        <v>60</v>
      </c>
      <c r="E1011" s="3" t="s">
        <v>10</v>
      </c>
      <c r="F1011" s="5">
        <v>134</v>
      </c>
      <c r="G1011" s="6">
        <v>7.8897646789366247E-5</v>
      </c>
      <c r="H1011" s="7" t="str">
        <f t="shared" si="15"/>
        <v>Low Order</v>
      </c>
    </row>
    <row r="1012" spans="1:8" x14ac:dyDescent="0.35">
      <c r="A1012" s="3">
        <v>8608</v>
      </c>
      <c r="B1012" s="4" t="str">
        <f>VLOOKUP(A1012,[1]RMS12_STORE!$2:$1864,2,FALSE)</f>
        <v>MSP-BURNSVILLE</v>
      </c>
      <c r="C1012" s="4" t="s">
        <v>883</v>
      </c>
      <c r="D1012" s="3" t="s">
        <v>120</v>
      </c>
      <c r="E1012" s="3" t="s">
        <v>10</v>
      </c>
      <c r="F1012" s="5">
        <v>1780</v>
      </c>
      <c r="G1012" s="6">
        <v>1.0480433677990441E-3</v>
      </c>
      <c r="H1012" s="7" t="str">
        <f t="shared" si="15"/>
        <v>Medium Order</v>
      </c>
    </row>
    <row r="1013" spans="1:8" x14ac:dyDescent="0.35">
      <c r="A1013" s="3">
        <v>8619</v>
      </c>
      <c r="B1013" s="4" t="str">
        <f>VLOOKUP(A1013,[1]RMS12_STORE!$2:$1864,2,FALSE)</f>
        <v>S.DG-CLAIREMONT MESA</v>
      </c>
      <c r="C1013" s="4" t="s">
        <v>234</v>
      </c>
      <c r="D1013" s="3" t="s">
        <v>60</v>
      </c>
      <c r="E1013" s="3" t="s">
        <v>10</v>
      </c>
      <c r="F1013" s="5">
        <v>165</v>
      </c>
      <c r="G1013" s="6">
        <v>9.7150087464518135E-5</v>
      </c>
      <c r="H1013" s="7" t="str">
        <f t="shared" si="15"/>
        <v>Low Order</v>
      </c>
    </row>
    <row r="1014" spans="1:8" x14ac:dyDescent="0.35">
      <c r="A1014" s="3">
        <v>8622</v>
      </c>
      <c r="B1014" s="4" t="str">
        <f>VLOOKUP(A1014,[1]RMS12_STORE!$2:$1864,2,FALSE)</f>
        <v>ST.L-LINDBERGH</v>
      </c>
      <c r="C1014" s="4" t="s">
        <v>884</v>
      </c>
      <c r="D1014" s="3" t="s">
        <v>73</v>
      </c>
      <c r="E1014" s="3" t="s">
        <v>10</v>
      </c>
      <c r="F1014" s="5">
        <v>412</v>
      </c>
      <c r="G1014" s="6">
        <v>2.4258082445685741E-4</v>
      </c>
      <c r="H1014" s="7" t="str">
        <f t="shared" si="15"/>
        <v>Medium Order</v>
      </c>
    </row>
    <row r="1015" spans="1:8" x14ac:dyDescent="0.35">
      <c r="A1015" s="3">
        <v>8623</v>
      </c>
      <c r="B1015" s="4" t="str">
        <f>VLOOKUP(A1015,[1]RMS12_STORE!$2:$1864,2,FALSE)</f>
        <v>LI-COMMACK</v>
      </c>
      <c r="C1015" s="4" t="s">
        <v>885</v>
      </c>
      <c r="D1015" s="3" t="s">
        <v>56</v>
      </c>
      <c r="E1015" s="3" t="s">
        <v>10</v>
      </c>
      <c r="F1015" s="5">
        <v>5256</v>
      </c>
      <c r="G1015" s="6">
        <v>3.0946718770515596E-3</v>
      </c>
      <c r="H1015" s="7" t="str">
        <f t="shared" si="15"/>
        <v>High Order</v>
      </c>
    </row>
    <row r="1016" spans="1:8" x14ac:dyDescent="0.35">
      <c r="A1016" s="3">
        <v>8627</v>
      </c>
      <c r="B1016" s="4" t="str">
        <f>VLOOKUP(A1016,[1]RMS12_STORE!$2:$1864,2,FALSE)</f>
        <v>TAMPA-LARGO</v>
      </c>
      <c r="C1016" s="4" t="s">
        <v>886</v>
      </c>
      <c r="D1016" s="3" t="s">
        <v>9</v>
      </c>
      <c r="E1016" s="3" t="s">
        <v>10</v>
      </c>
      <c r="F1016" s="5">
        <v>206</v>
      </c>
      <c r="G1016" s="6">
        <v>1.2129041222842871E-4</v>
      </c>
      <c r="H1016" s="7" t="str">
        <f t="shared" si="15"/>
        <v>Low Order</v>
      </c>
    </row>
    <row r="1017" spans="1:8" x14ac:dyDescent="0.35">
      <c r="A1017" s="3">
        <v>8634</v>
      </c>
      <c r="B1017" s="4" t="str">
        <f>VLOOKUP(A1017,[1]RMS12_STORE!$2:$1864,2,FALSE)</f>
        <v>CHI-NORTH RIVERSIDE</v>
      </c>
      <c r="C1017" s="4" t="s">
        <v>887</v>
      </c>
      <c r="D1017" s="3" t="s">
        <v>16</v>
      </c>
      <c r="E1017" s="3" t="s">
        <v>10</v>
      </c>
      <c r="F1017" s="5">
        <v>355</v>
      </c>
      <c r="G1017" s="6">
        <v>2.0901988515093298E-4</v>
      </c>
      <c r="H1017" s="7" t="str">
        <f t="shared" si="15"/>
        <v>Medium Order</v>
      </c>
    </row>
    <row r="1018" spans="1:8" x14ac:dyDescent="0.35">
      <c r="A1018" s="3">
        <v>8662</v>
      </c>
      <c r="B1018" s="4" t="str">
        <f>VLOOKUP(A1018,[1]RMS12_STORE!$2:$1864,2,FALSE)</f>
        <v>PITT-NORTH HILLS</v>
      </c>
      <c r="C1018" s="4" t="s">
        <v>868</v>
      </c>
      <c r="D1018" s="3" t="s">
        <v>37</v>
      </c>
      <c r="E1018" s="3" t="s">
        <v>10</v>
      </c>
      <c r="F1018" s="5">
        <v>802</v>
      </c>
      <c r="G1018" s="6">
        <v>4.7220830391844575E-4</v>
      </c>
      <c r="H1018" s="7" t="str">
        <f t="shared" si="15"/>
        <v>Medium Order</v>
      </c>
    </row>
    <row r="1019" spans="1:8" x14ac:dyDescent="0.35">
      <c r="A1019" s="3">
        <v>8667</v>
      </c>
      <c r="B1019" s="4" t="str">
        <f>VLOOKUP(A1019,[1]RMS12_STORE!$2:$1864,2,FALSE)</f>
        <v>LA-LAKEWOOD</v>
      </c>
      <c r="C1019" s="4" t="s">
        <v>55</v>
      </c>
      <c r="D1019" s="3" t="s">
        <v>60</v>
      </c>
      <c r="E1019" s="3" t="s">
        <v>10</v>
      </c>
      <c r="F1019" s="5">
        <v>142</v>
      </c>
      <c r="G1019" s="6">
        <v>8.3607954060373185E-5</v>
      </c>
      <c r="H1019" s="7" t="str">
        <f t="shared" si="15"/>
        <v>Low Order</v>
      </c>
    </row>
    <row r="1020" spans="1:8" x14ac:dyDescent="0.35">
      <c r="A1020" s="3">
        <v>8677</v>
      </c>
      <c r="B1020" s="4" t="str">
        <f>VLOOKUP(A1020,[1]RMS12_STORE!$2:$1864,2,FALSE)</f>
        <v>CHI-BLOOMINGDALE</v>
      </c>
      <c r="C1020" s="4" t="s">
        <v>888</v>
      </c>
      <c r="D1020" s="3" t="s">
        <v>16</v>
      </c>
      <c r="E1020" s="3" t="s">
        <v>10</v>
      </c>
      <c r="F1020" s="5">
        <v>3609</v>
      </c>
      <c r="G1020" s="6">
        <v>2.124937367633006E-3</v>
      </c>
      <c r="H1020" s="7" t="str">
        <f t="shared" si="15"/>
        <v>High Order</v>
      </c>
    </row>
    <row r="1021" spans="1:8" x14ac:dyDescent="0.35">
      <c r="A1021" s="3">
        <v>8695</v>
      </c>
      <c r="B1021" s="4" t="str">
        <f>VLOOKUP(A1021,[1]RMS12_STORE!$2:$1864,2,FALSE)</f>
        <v>BAY-SAN LEANDRO</v>
      </c>
      <c r="C1021" s="4" t="s">
        <v>889</v>
      </c>
      <c r="D1021" s="3" t="s">
        <v>60</v>
      </c>
      <c r="E1021" s="3" t="s">
        <v>10</v>
      </c>
      <c r="F1021" s="5">
        <v>0</v>
      </c>
      <c r="G1021" s="6">
        <v>0</v>
      </c>
      <c r="H1021" s="7" t="str">
        <f t="shared" si="15"/>
        <v>Low Order</v>
      </c>
    </row>
    <row r="1022" spans="1:8" x14ac:dyDescent="0.35">
      <c r="A1022" s="3">
        <v>8696</v>
      </c>
      <c r="B1022" s="4" t="str">
        <f>VLOOKUP(A1022,[1]RMS12_STORE!$2:$1864,2,FALSE)</f>
        <v>BAY-REDWOOD CITY</v>
      </c>
      <c r="C1022" s="4" t="s">
        <v>890</v>
      </c>
      <c r="D1022" s="3" t="s">
        <v>60</v>
      </c>
      <c r="E1022" s="3" t="s">
        <v>10</v>
      </c>
      <c r="F1022" s="5">
        <v>0</v>
      </c>
      <c r="G1022" s="6">
        <v>0</v>
      </c>
      <c r="H1022" s="7" t="str">
        <f t="shared" si="15"/>
        <v>Low Order</v>
      </c>
    </row>
    <row r="1023" spans="1:8" x14ac:dyDescent="0.35">
      <c r="A1023" s="3">
        <v>8701</v>
      </c>
      <c r="B1023" s="4" t="str">
        <f>VLOOKUP(A1023,[1]RMS12_STORE!$2:$1864,2,FALSE)</f>
        <v>S.JOS-KOOSER</v>
      </c>
      <c r="C1023" s="4" t="s">
        <v>441</v>
      </c>
      <c r="D1023" s="3" t="s">
        <v>60</v>
      </c>
      <c r="E1023" s="3" t="s">
        <v>10</v>
      </c>
      <c r="F1023" s="5">
        <v>3999</v>
      </c>
      <c r="G1023" s="6">
        <v>2.3545648470945941E-3</v>
      </c>
      <c r="H1023" s="7" t="str">
        <f t="shared" si="15"/>
        <v>High Order</v>
      </c>
    </row>
    <row r="1024" spans="1:8" x14ac:dyDescent="0.35">
      <c r="A1024" s="3">
        <v>8704</v>
      </c>
      <c r="B1024" s="4" t="str">
        <f>VLOOKUP(A1024,[1]RMS12_STORE!$2:$1864,2,FALSE)</f>
        <v>S.DG-CARMEL MOUNTAIN</v>
      </c>
      <c r="C1024" s="4" t="s">
        <v>234</v>
      </c>
      <c r="D1024" s="3" t="s">
        <v>60</v>
      </c>
      <c r="E1024" s="3" t="s">
        <v>10</v>
      </c>
      <c r="F1024" s="5">
        <v>570</v>
      </c>
      <c r="G1024" s="6">
        <v>3.356093930592445E-4</v>
      </c>
      <c r="H1024" s="7" t="str">
        <f t="shared" si="15"/>
        <v>Medium Order</v>
      </c>
    </row>
    <row r="1025" spans="1:8" x14ac:dyDescent="0.35">
      <c r="A1025" s="3">
        <v>8708</v>
      </c>
      <c r="B1025" s="4" t="str">
        <f>VLOOKUP(A1025,[1]RMS12_STORE!$2:$1864,2,FALSE)</f>
        <v>PITT-BEAVER/MONACA</v>
      </c>
      <c r="C1025" s="4" t="s">
        <v>891</v>
      </c>
      <c r="D1025" s="3" t="s">
        <v>37</v>
      </c>
      <c r="E1025" s="3" t="s">
        <v>10</v>
      </c>
      <c r="F1025" s="5">
        <v>747</v>
      </c>
      <c r="G1025" s="6">
        <v>4.3982494143027305E-4</v>
      </c>
      <c r="H1025" s="7" t="str">
        <f t="shared" si="15"/>
        <v>Medium Order</v>
      </c>
    </row>
    <row r="1026" spans="1:8" x14ac:dyDescent="0.35">
      <c r="A1026" s="3">
        <v>8709</v>
      </c>
      <c r="B1026" s="4" t="str">
        <f>VLOOKUP(A1026,[1]RMS12_STORE!$2:$1864,2,FALSE)</f>
        <v>S.DG-LA MESA</v>
      </c>
      <c r="C1026" s="4" t="s">
        <v>892</v>
      </c>
      <c r="D1026" s="3" t="s">
        <v>60</v>
      </c>
      <c r="E1026" s="3" t="s">
        <v>10</v>
      </c>
      <c r="F1026" s="5">
        <v>343</v>
      </c>
      <c r="G1026" s="6">
        <v>2.0195442424442256E-4</v>
      </c>
      <c r="H1026" s="7" t="str">
        <f t="shared" si="15"/>
        <v>Medium Order</v>
      </c>
    </row>
    <row r="1027" spans="1:8" x14ac:dyDescent="0.35">
      <c r="A1027" s="3">
        <v>8710</v>
      </c>
      <c r="B1027" s="4" t="str">
        <f>VLOOKUP(A1027,[1]RMS12_STORE!$2:$1864,2,FALSE)</f>
        <v>DAYVILLE, CT</v>
      </c>
      <c r="C1027" s="4" t="s">
        <v>893</v>
      </c>
      <c r="D1027" s="3" t="s">
        <v>58</v>
      </c>
      <c r="E1027" s="3" t="s">
        <v>10</v>
      </c>
      <c r="F1027" s="5">
        <v>1165</v>
      </c>
      <c r="G1027" s="6">
        <v>6.8593849634038565E-4</v>
      </c>
      <c r="H1027" s="7" t="str">
        <f t="shared" ref="H1027:H1090" si="16">_xlfn.IFS(F1027&gt;$J$5,"High Order",F1027&gt;$J$4,"Medium Order",F1027&gt;=$J$3,"Low Order")</f>
        <v>Medium Order</v>
      </c>
    </row>
    <row r="1028" spans="1:8" x14ac:dyDescent="0.35">
      <c r="A1028" s="3">
        <v>8711</v>
      </c>
      <c r="B1028" s="4" t="str">
        <f>VLOOKUP(A1028,[1]RMS12_STORE!$2:$1864,2,FALSE)</f>
        <v>LI-PATCHOGUE</v>
      </c>
      <c r="C1028" s="4" t="s">
        <v>894</v>
      </c>
      <c r="D1028" s="3" t="s">
        <v>56</v>
      </c>
      <c r="E1028" s="3" t="s">
        <v>10</v>
      </c>
      <c r="F1028" s="5">
        <v>233</v>
      </c>
      <c r="G1028" s="6">
        <v>1.3718769926807713E-4</v>
      </c>
      <c r="H1028" s="7" t="str">
        <f t="shared" si="16"/>
        <v>Medium Order</v>
      </c>
    </row>
    <row r="1029" spans="1:8" x14ac:dyDescent="0.35">
      <c r="A1029" s="3">
        <v>8718</v>
      </c>
      <c r="B1029" s="4" t="str">
        <f>VLOOKUP(A1029,[1]RMS12_STORE!$2:$1864,2,FALSE)</f>
        <v>FAIRFIELD</v>
      </c>
      <c r="C1029" s="4" t="s">
        <v>895</v>
      </c>
      <c r="D1029" s="3" t="s">
        <v>60</v>
      </c>
      <c r="E1029" s="3" t="s">
        <v>10</v>
      </c>
      <c r="F1029" s="5">
        <v>157</v>
      </c>
      <c r="G1029" s="6">
        <v>9.2439780193511196E-5</v>
      </c>
      <c r="H1029" s="7" t="str">
        <f t="shared" si="16"/>
        <v>Low Order</v>
      </c>
    </row>
    <row r="1030" spans="1:8" x14ac:dyDescent="0.35">
      <c r="A1030" s="3">
        <v>8719</v>
      </c>
      <c r="B1030" s="4" t="str">
        <f>VLOOKUP(A1030,[1]RMS12_STORE!$2:$1864,2,FALSE)</f>
        <v>PROV-WARWICK</v>
      </c>
      <c r="C1030" s="4" t="s">
        <v>896</v>
      </c>
      <c r="D1030" s="3" t="s">
        <v>95</v>
      </c>
      <c r="E1030" s="3" t="s">
        <v>10</v>
      </c>
      <c r="F1030" s="5">
        <v>1041</v>
      </c>
      <c r="G1030" s="6">
        <v>6.1292873363977805E-4</v>
      </c>
      <c r="H1030" s="7" t="str">
        <f t="shared" si="16"/>
        <v>Medium Order</v>
      </c>
    </row>
    <row r="1031" spans="1:8" x14ac:dyDescent="0.35">
      <c r="A1031" s="3">
        <v>8724</v>
      </c>
      <c r="B1031" s="4" t="str">
        <f>VLOOKUP(A1031,[1]RMS12_STORE!$2:$1864,2,FALSE)</f>
        <v>HSTN-BAYTOWN</v>
      </c>
      <c r="C1031" s="4" t="s">
        <v>897</v>
      </c>
      <c r="D1031" s="3" t="s">
        <v>39</v>
      </c>
      <c r="E1031" s="3" t="s">
        <v>10</v>
      </c>
      <c r="F1031" s="5">
        <v>0</v>
      </c>
      <c r="G1031" s="6">
        <v>0</v>
      </c>
      <c r="H1031" s="7" t="str">
        <f t="shared" si="16"/>
        <v>Low Order</v>
      </c>
    </row>
    <row r="1032" spans="1:8" x14ac:dyDescent="0.35">
      <c r="A1032" s="3">
        <v>8726</v>
      </c>
      <c r="B1032" s="4" t="str">
        <f>VLOOKUP(A1032,[1]RMS12_STORE!$2:$1864,2,FALSE)</f>
        <v>BOS-DANVERS</v>
      </c>
      <c r="C1032" s="4" t="s">
        <v>898</v>
      </c>
      <c r="D1032" s="3" t="s">
        <v>33</v>
      </c>
      <c r="E1032" s="3" t="s">
        <v>10</v>
      </c>
      <c r="F1032" s="5">
        <v>1724</v>
      </c>
      <c r="G1032" s="6">
        <v>1.0150712169019955E-3</v>
      </c>
      <c r="H1032" s="7" t="str">
        <f t="shared" si="16"/>
        <v>Medium Order</v>
      </c>
    </row>
    <row r="1033" spans="1:8" x14ac:dyDescent="0.35">
      <c r="A1033" s="3">
        <v>8729</v>
      </c>
      <c r="B1033" s="4" t="str">
        <f>VLOOKUP(A1033,[1]RMS12_STORE!$2:$1864,2,FALSE)</f>
        <v>PALM BEACH-WEST PALM BEACH</v>
      </c>
      <c r="C1033" s="4" t="s">
        <v>899</v>
      </c>
      <c r="D1033" s="3" t="s">
        <v>9</v>
      </c>
      <c r="E1033" s="3" t="s">
        <v>10</v>
      </c>
      <c r="F1033" s="5">
        <v>4660</v>
      </c>
      <c r="G1033" s="6">
        <v>2.7437539853615426E-3</v>
      </c>
      <c r="H1033" s="7" t="str">
        <f t="shared" si="16"/>
        <v>High Order</v>
      </c>
    </row>
    <row r="1034" spans="1:8" x14ac:dyDescent="0.35">
      <c r="A1034" s="3">
        <v>8730</v>
      </c>
      <c r="B1034" s="4" t="str">
        <f>VLOOKUP(A1034,[1]RMS12_STORE!$2:$1864,2,FALSE)</f>
        <v>KINGSPORT</v>
      </c>
      <c r="C1034" s="4" t="s">
        <v>900</v>
      </c>
      <c r="D1034" s="3" t="s">
        <v>46</v>
      </c>
      <c r="E1034" s="3" t="s">
        <v>10</v>
      </c>
      <c r="F1034" s="5">
        <v>204</v>
      </c>
      <c r="G1034" s="6">
        <v>1.2011283541067697E-4</v>
      </c>
      <c r="H1034" s="7" t="str">
        <f t="shared" si="16"/>
        <v>Low Order</v>
      </c>
    </row>
    <row r="1035" spans="1:8" x14ac:dyDescent="0.35">
      <c r="A1035" s="3">
        <v>8733</v>
      </c>
      <c r="B1035" s="4" t="str">
        <f>VLOOKUP(A1035,[1]RMS12_STORE!$2:$1864,2,FALSE)</f>
        <v>PALM SPRINGS</v>
      </c>
      <c r="C1035" s="4" t="s">
        <v>901</v>
      </c>
      <c r="D1035" s="3" t="s">
        <v>60</v>
      </c>
      <c r="E1035" s="3" t="s">
        <v>10</v>
      </c>
      <c r="F1035" s="5">
        <v>0</v>
      </c>
      <c r="G1035" s="6">
        <v>0</v>
      </c>
      <c r="H1035" s="7" t="str">
        <f t="shared" si="16"/>
        <v>Low Order</v>
      </c>
    </row>
    <row r="1036" spans="1:8" x14ac:dyDescent="0.35">
      <c r="A1036" s="3">
        <v>8734</v>
      </c>
      <c r="B1036" s="4" t="str">
        <f>VLOOKUP(A1036,[1]RMS12_STORE!$2:$1864,2,FALSE)</f>
        <v>MOREHEAD CITY, NC</v>
      </c>
      <c r="C1036" s="4" t="s">
        <v>902</v>
      </c>
      <c r="D1036" s="3" t="s">
        <v>26</v>
      </c>
      <c r="E1036" s="3" t="s">
        <v>10</v>
      </c>
      <c r="F1036" s="5">
        <v>0</v>
      </c>
      <c r="G1036" s="6">
        <v>0</v>
      </c>
      <c r="H1036" s="7" t="str">
        <f t="shared" si="16"/>
        <v>Low Order</v>
      </c>
    </row>
    <row r="1037" spans="1:8" x14ac:dyDescent="0.35">
      <c r="A1037" s="3">
        <v>8736</v>
      </c>
      <c r="B1037" s="4" t="str">
        <f>VLOOKUP(A1037,[1]RMS12_STORE!$2:$1864,2,FALSE)</f>
        <v>PHX-CASA GRANDE</v>
      </c>
      <c r="C1037" s="4" t="s">
        <v>903</v>
      </c>
      <c r="D1037" s="3" t="s">
        <v>227</v>
      </c>
      <c r="E1037" s="3" t="s">
        <v>10</v>
      </c>
      <c r="F1037" s="5">
        <v>0</v>
      </c>
      <c r="G1037" s="6">
        <v>0</v>
      </c>
      <c r="H1037" s="7" t="str">
        <f t="shared" si="16"/>
        <v>Low Order</v>
      </c>
    </row>
    <row r="1038" spans="1:8" x14ac:dyDescent="0.35">
      <c r="A1038" s="3">
        <v>8738</v>
      </c>
      <c r="B1038" s="4" t="str">
        <f>VLOOKUP(A1038,[1]RMS12_STORE!$2:$1864,2,FALSE)</f>
        <v>WILLIAMSPORT, PA</v>
      </c>
      <c r="C1038" s="4" t="s">
        <v>904</v>
      </c>
      <c r="D1038" s="3" t="s">
        <v>37</v>
      </c>
      <c r="E1038" s="3" t="s">
        <v>10</v>
      </c>
      <c r="F1038" s="5">
        <v>1053</v>
      </c>
      <c r="G1038" s="6">
        <v>6.1999419454628849E-4</v>
      </c>
      <c r="H1038" s="7" t="str">
        <f t="shared" si="16"/>
        <v>Medium Order</v>
      </c>
    </row>
    <row r="1039" spans="1:8" x14ac:dyDescent="0.35">
      <c r="A1039" s="3">
        <v>8740</v>
      </c>
      <c r="B1039" s="4" t="str">
        <f>VLOOKUP(A1039,[1]RMS12_STORE!$2:$1864,2,FALSE)</f>
        <v>MIA-HOMESTEAD</v>
      </c>
      <c r="C1039" s="4" t="s">
        <v>905</v>
      </c>
      <c r="D1039" s="3" t="s">
        <v>9</v>
      </c>
      <c r="E1039" s="3" t="s">
        <v>10</v>
      </c>
      <c r="F1039" s="5">
        <v>764</v>
      </c>
      <c r="G1039" s="6">
        <v>4.4983434438116278E-4</v>
      </c>
      <c r="H1039" s="7" t="str">
        <f t="shared" si="16"/>
        <v>Medium Order</v>
      </c>
    </row>
    <row r="1040" spans="1:8" x14ac:dyDescent="0.35">
      <c r="A1040" s="3">
        <v>8742</v>
      </c>
      <c r="B1040" s="4" t="str">
        <f>VLOOKUP(A1040,[1]RMS12_STORE!$2:$1864,2,FALSE)</f>
        <v>SARASOTA/UNIVERSITY</v>
      </c>
      <c r="C1040" s="4" t="s">
        <v>305</v>
      </c>
      <c r="D1040" s="3" t="s">
        <v>9</v>
      </c>
      <c r="E1040" s="3" t="s">
        <v>10</v>
      </c>
      <c r="F1040" s="5">
        <v>4284</v>
      </c>
      <c r="G1040" s="6">
        <v>2.5223695436242164E-3</v>
      </c>
      <c r="H1040" s="7" t="str">
        <f t="shared" si="16"/>
        <v>High Order</v>
      </c>
    </row>
    <row r="1041" spans="1:8" x14ac:dyDescent="0.35">
      <c r="A1041" s="3">
        <v>8743</v>
      </c>
      <c r="B1041" s="4" t="str">
        <f>VLOOKUP(A1041,[1]RMS12_STORE!$2:$1864,2,FALSE)</f>
        <v>CORVALLIS, OR</v>
      </c>
      <c r="C1041" s="4" t="s">
        <v>906</v>
      </c>
      <c r="D1041" s="3" t="s">
        <v>463</v>
      </c>
      <c r="E1041" s="3" t="s">
        <v>10</v>
      </c>
      <c r="F1041" s="5">
        <v>3170</v>
      </c>
      <c r="G1041" s="6">
        <v>1.8664592561365E-3</v>
      </c>
      <c r="H1041" s="7" t="str">
        <f t="shared" si="16"/>
        <v>High Order</v>
      </c>
    </row>
    <row r="1042" spans="1:8" x14ac:dyDescent="0.35">
      <c r="A1042" s="3">
        <v>8744</v>
      </c>
      <c r="B1042" s="4" t="str">
        <f>VLOOKUP(A1042,[1]RMS12_STORE!$2:$1864,2,FALSE)</f>
        <v>ORL-DAVENPORT</v>
      </c>
      <c r="C1042" s="4" t="s">
        <v>356</v>
      </c>
      <c r="D1042" s="3" t="s">
        <v>9</v>
      </c>
      <c r="E1042" s="3" t="s">
        <v>10</v>
      </c>
      <c r="F1042" s="5">
        <v>0</v>
      </c>
      <c r="G1042" s="6">
        <v>0</v>
      </c>
      <c r="H1042" s="7" t="str">
        <f t="shared" si="16"/>
        <v>Low Order</v>
      </c>
    </row>
    <row r="1043" spans="1:8" x14ac:dyDescent="0.35">
      <c r="A1043" s="3">
        <v>8745</v>
      </c>
      <c r="B1043" s="4" t="str">
        <f>VLOOKUP(A1043,[1]RMS12_STORE!$2:$1864,2,FALSE)</f>
        <v>PALM COAST</v>
      </c>
      <c r="C1043" s="4" t="s">
        <v>907</v>
      </c>
      <c r="D1043" s="3" t="s">
        <v>9</v>
      </c>
      <c r="E1043" s="3" t="s">
        <v>10</v>
      </c>
      <c r="F1043" s="5">
        <v>0</v>
      </c>
      <c r="G1043" s="6">
        <v>0</v>
      </c>
      <c r="H1043" s="7" t="str">
        <f t="shared" si="16"/>
        <v>Low Order</v>
      </c>
    </row>
    <row r="1044" spans="1:8" x14ac:dyDescent="0.35">
      <c r="A1044" s="3">
        <v>8748</v>
      </c>
      <c r="B1044" s="4" t="str">
        <f>VLOOKUP(A1044,[1]RMS12_STORE!$2:$1864,2,FALSE)</f>
        <v>DC-GAINESVILLE, VA</v>
      </c>
      <c r="C1044" s="4" t="s">
        <v>20</v>
      </c>
      <c r="D1044" s="3" t="s">
        <v>64</v>
      </c>
      <c r="E1044" s="3" t="s">
        <v>10</v>
      </c>
      <c r="F1044" s="5">
        <v>0</v>
      </c>
      <c r="G1044" s="6">
        <v>0</v>
      </c>
      <c r="H1044" s="7" t="str">
        <f t="shared" si="16"/>
        <v>Low Order</v>
      </c>
    </row>
    <row r="1045" spans="1:8" x14ac:dyDescent="0.35">
      <c r="A1045" s="3">
        <v>8754</v>
      </c>
      <c r="B1045" s="4" t="str">
        <f>VLOOKUP(A1045,[1]RMS12_STORE!$2:$1864,2,FALSE)</f>
        <v>MARINA, CA</v>
      </c>
      <c r="C1045" s="4" t="s">
        <v>908</v>
      </c>
      <c r="D1045" s="3" t="s">
        <v>60</v>
      </c>
      <c r="E1045" s="3" t="s">
        <v>10</v>
      </c>
      <c r="F1045" s="5">
        <v>4505</v>
      </c>
      <c r="G1045" s="6">
        <v>2.6524917819857833E-3</v>
      </c>
      <c r="H1045" s="7" t="str">
        <f t="shared" si="16"/>
        <v>High Order</v>
      </c>
    </row>
    <row r="1046" spans="1:8" x14ac:dyDescent="0.35">
      <c r="A1046" s="3">
        <v>8756</v>
      </c>
      <c r="B1046" s="4" t="str">
        <f>VLOOKUP(A1046,[1]RMS12_STORE!$2:$1864,2,FALSE)</f>
        <v>EL CENTRO, CA</v>
      </c>
      <c r="C1046" s="4" t="s">
        <v>909</v>
      </c>
      <c r="D1046" s="3" t="s">
        <v>60</v>
      </c>
      <c r="E1046" s="3" t="s">
        <v>10</v>
      </c>
      <c r="F1046" s="5">
        <v>349</v>
      </c>
      <c r="G1046" s="6">
        <v>2.0548715469767776E-4</v>
      </c>
      <c r="H1046" s="7" t="str">
        <f t="shared" si="16"/>
        <v>Medium Order</v>
      </c>
    </row>
    <row r="1047" spans="1:8" x14ac:dyDescent="0.35">
      <c r="A1047" s="3">
        <v>8757</v>
      </c>
      <c r="B1047" s="4" t="str">
        <f>VLOOKUP(A1047,[1]RMS12_STORE!$2:$1864,2,FALSE)</f>
        <v>CORALVILLE</v>
      </c>
      <c r="C1047" s="4" t="s">
        <v>910</v>
      </c>
      <c r="D1047" s="3" t="s">
        <v>156</v>
      </c>
      <c r="E1047" s="3" t="s">
        <v>10</v>
      </c>
      <c r="F1047" s="5">
        <v>0</v>
      </c>
      <c r="G1047" s="6">
        <v>0</v>
      </c>
      <c r="H1047" s="7" t="str">
        <f t="shared" si="16"/>
        <v>Low Order</v>
      </c>
    </row>
    <row r="1048" spans="1:8" x14ac:dyDescent="0.35">
      <c r="A1048" s="3">
        <v>8759</v>
      </c>
      <c r="B1048" s="4" t="str">
        <f>VLOOKUP(A1048,[1]RMS12_STORE!$2:$1864,2,FALSE)</f>
        <v>LEAGUE CITY</v>
      </c>
      <c r="C1048" s="4" t="s">
        <v>911</v>
      </c>
      <c r="D1048" s="3" t="s">
        <v>39</v>
      </c>
      <c r="E1048" s="3" t="s">
        <v>10</v>
      </c>
      <c r="F1048" s="5">
        <v>0</v>
      </c>
      <c r="G1048" s="6">
        <v>0</v>
      </c>
      <c r="H1048" s="7" t="str">
        <f t="shared" si="16"/>
        <v>Low Order</v>
      </c>
    </row>
    <row r="1049" spans="1:8" x14ac:dyDescent="0.35">
      <c r="A1049" s="3">
        <v>8760</v>
      </c>
      <c r="B1049" s="4" t="str">
        <f>VLOOKUP(A1049,[1]RMS12_STORE!$2:$1864,2,FALSE)</f>
        <v>WEATHERFORD</v>
      </c>
      <c r="C1049" s="4" t="s">
        <v>912</v>
      </c>
      <c r="D1049" s="3" t="s">
        <v>39</v>
      </c>
      <c r="E1049" s="3" t="s">
        <v>10</v>
      </c>
      <c r="F1049" s="5">
        <v>77</v>
      </c>
      <c r="G1049" s="6">
        <v>4.53367074834418E-5</v>
      </c>
      <c r="H1049" s="7" t="str">
        <f t="shared" si="16"/>
        <v>Low Order</v>
      </c>
    </row>
    <row r="1050" spans="1:8" x14ac:dyDescent="0.35">
      <c r="A1050" s="3">
        <v>8761</v>
      </c>
      <c r="B1050" s="4" t="str">
        <f>VLOOKUP(A1050,[1]RMS12_STORE!$2:$1864,2,FALSE)</f>
        <v>HSTN-KATY</v>
      </c>
      <c r="C1050" s="4" t="s">
        <v>236</v>
      </c>
      <c r="D1050" s="3" t="s">
        <v>39</v>
      </c>
      <c r="E1050" s="3" t="s">
        <v>10</v>
      </c>
      <c r="F1050" s="5">
        <v>0</v>
      </c>
      <c r="G1050" s="6">
        <v>0</v>
      </c>
      <c r="H1050" s="7" t="str">
        <f t="shared" si="16"/>
        <v>Low Order</v>
      </c>
    </row>
    <row r="1051" spans="1:8" x14ac:dyDescent="0.35">
      <c r="A1051" s="3">
        <v>8762</v>
      </c>
      <c r="B1051" s="4" t="str">
        <f>VLOOKUP(A1051,[1]RMS12_STORE!$2:$1864,2,FALSE)</f>
        <v>AMHERST, NH</v>
      </c>
      <c r="C1051" s="4" t="s">
        <v>754</v>
      </c>
      <c r="D1051" s="3" t="s">
        <v>97</v>
      </c>
      <c r="E1051" s="3" t="s">
        <v>10</v>
      </c>
      <c r="F1051" s="5">
        <v>853</v>
      </c>
      <c r="G1051" s="6">
        <v>5.0223651277111494E-4</v>
      </c>
      <c r="H1051" s="7" t="str">
        <f t="shared" si="16"/>
        <v>Medium Order</v>
      </c>
    </row>
    <row r="1052" spans="1:8" x14ac:dyDescent="0.35">
      <c r="A1052" s="3">
        <v>8763</v>
      </c>
      <c r="B1052" s="4" t="str">
        <f>VLOOKUP(A1052,[1]RMS12_STORE!$2:$1864,2,FALSE)</f>
        <v>MILW-GRAFTON</v>
      </c>
      <c r="C1052" s="4" t="s">
        <v>913</v>
      </c>
      <c r="D1052" s="3" t="s">
        <v>292</v>
      </c>
      <c r="E1052" s="3" t="s">
        <v>10</v>
      </c>
      <c r="F1052" s="5">
        <v>3957</v>
      </c>
      <c r="G1052" s="6">
        <v>2.3298357339218076E-3</v>
      </c>
      <c r="H1052" s="7" t="str">
        <f t="shared" si="16"/>
        <v>High Order</v>
      </c>
    </row>
    <row r="1053" spans="1:8" x14ac:dyDescent="0.35">
      <c r="A1053" s="3">
        <v>8769</v>
      </c>
      <c r="B1053" s="4" t="str">
        <f>VLOOKUP(A1053,[1]RMS12_STORE!$2:$1864,2,FALSE)</f>
        <v>CHI-WILLOWBROOK</v>
      </c>
      <c r="C1053" s="4" t="s">
        <v>914</v>
      </c>
      <c r="D1053" s="3" t="s">
        <v>16</v>
      </c>
      <c r="E1053" s="3" t="s">
        <v>10</v>
      </c>
      <c r="F1053" s="5">
        <v>838</v>
      </c>
      <c r="G1053" s="6">
        <v>4.9340468663797697E-4</v>
      </c>
      <c r="H1053" s="7" t="str">
        <f t="shared" si="16"/>
        <v>Medium Order</v>
      </c>
    </row>
    <row r="1054" spans="1:8" x14ac:dyDescent="0.35">
      <c r="A1054" s="3">
        <v>8771</v>
      </c>
      <c r="B1054" s="4" t="str">
        <f>VLOOKUP(A1054,[1]RMS12_STORE!$2:$1864,2,FALSE)</f>
        <v>MACHESNEY PARK, IL</v>
      </c>
      <c r="C1054" s="4" t="s">
        <v>915</v>
      </c>
      <c r="D1054" s="3" t="s">
        <v>16</v>
      </c>
      <c r="E1054" s="3" t="s">
        <v>10</v>
      </c>
      <c r="F1054" s="5">
        <v>1445</v>
      </c>
      <c r="G1054" s="6">
        <v>8.5079925082562856E-4</v>
      </c>
      <c r="H1054" s="7" t="str">
        <f t="shared" si="16"/>
        <v>Medium Order</v>
      </c>
    </row>
    <row r="1055" spans="1:8" x14ac:dyDescent="0.35">
      <c r="A1055" s="3">
        <v>8772</v>
      </c>
      <c r="B1055" s="4" t="str">
        <f>VLOOKUP(A1055,[1]RMS12_STORE!$2:$1864,2,FALSE)</f>
        <v>VIERA, FL</v>
      </c>
      <c r="C1055" s="4" t="s">
        <v>916</v>
      </c>
      <c r="D1055" s="3" t="s">
        <v>9</v>
      </c>
      <c r="E1055" s="3" t="s">
        <v>10</v>
      </c>
      <c r="F1055" s="5">
        <v>601</v>
      </c>
      <c r="G1055" s="6">
        <v>3.5386183373439637E-4</v>
      </c>
      <c r="H1055" s="7" t="str">
        <f t="shared" si="16"/>
        <v>Medium Order</v>
      </c>
    </row>
    <row r="1056" spans="1:8" x14ac:dyDescent="0.35">
      <c r="A1056" s="3">
        <v>8773</v>
      </c>
      <c r="B1056" s="4" t="str">
        <f>VLOOKUP(A1056,[1]RMS12_STORE!$2:$1864,2,FALSE)</f>
        <v>BRANSON</v>
      </c>
      <c r="C1056" s="4" t="s">
        <v>917</v>
      </c>
      <c r="D1056" s="3" t="s">
        <v>73</v>
      </c>
      <c r="E1056" s="3" t="s">
        <v>10</v>
      </c>
      <c r="F1056" s="5">
        <v>197</v>
      </c>
      <c r="G1056" s="6">
        <v>1.159913165485459E-4</v>
      </c>
      <c r="H1056" s="7" t="str">
        <f t="shared" si="16"/>
        <v>Low Order</v>
      </c>
    </row>
    <row r="1057" spans="1:8" x14ac:dyDescent="0.35">
      <c r="A1057" s="3">
        <v>8774</v>
      </c>
      <c r="B1057" s="4" t="str">
        <f>VLOOKUP(A1057,[1]RMS12_STORE!$2:$1864,2,FALSE)</f>
        <v>VEGAS-RAINBOW BLVD</v>
      </c>
      <c r="C1057" s="4" t="s">
        <v>260</v>
      </c>
      <c r="D1057" s="3" t="s">
        <v>261</v>
      </c>
      <c r="E1057" s="3" t="s">
        <v>10</v>
      </c>
      <c r="F1057" s="5">
        <v>526</v>
      </c>
      <c r="G1057" s="6">
        <v>3.0970270306870631E-4</v>
      </c>
      <c r="H1057" s="7" t="str">
        <f t="shared" si="16"/>
        <v>Medium Order</v>
      </c>
    </row>
    <row r="1058" spans="1:8" x14ac:dyDescent="0.35">
      <c r="A1058" s="3">
        <v>8777</v>
      </c>
      <c r="B1058" s="4" t="str">
        <f>VLOOKUP(A1058,[1]RMS12_STORE!$2:$1864,2,FALSE)</f>
        <v>SELINSGROVE, PA</v>
      </c>
      <c r="C1058" s="4" t="s">
        <v>918</v>
      </c>
      <c r="D1058" s="3" t="s">
        <v>37</v>
      </c>
      <c r="E1058" s="3" t="s">
        <v>10</v>
      </c>
      <c r="F1058" s="5">
        <v>1725</v>
      </c>
      <c r="G1058" s="6">
        <v>1.0156600053108714E-3</v>
      </c>
      <c r="H1058" s="7" t="str">
        <f t="shared" si="16"/>
        <v>Medium Order</v>
      </c>
    </row>
    <row r="1059" spans="1:8" x14ac:dyDescent="0.35">
      <c r="A1059" s="3">
        <v>8778</v>
      </c>
      <c r="B1059" s="4" t="str">
        <f>VLOOKUP(A1059,[1]RMS12_STORE!$2:$1864,2,FALSE)</f>
        <v>TAMPA-WESLEY CHAPEL</v>
      </c>
      <c r="C1059" s="4" t="s">
        <v>919</v>
      </c>
      <c r="D1059" s="3" t="s">
        <v>9</v>
      </c>
      <c r="E1059" s="3" t="s">
        <v>10</v>
      </c>
      <c r="F1059" s="5">
        <v>0</v>
      </c>
      <c r="G1059" s="6">
        <v>0</v>
      </c>
      <c r="H1059" s="7" t="str">
        <f t="shared" si="16"/>
        <v>Low Order</v>
      </c>
    </row>
    <row r="1060" spans="1:8" x14ac:dyDescent="0.35">
      <c r="A1060" s="3">
        <v>8782</v>
      </c>
      <c r="B1060" s="4" t="str">
        <f>VLOOKUP(A1060,[1]RMS12_STORE!$2:$1864,2,FALSE)</f>
        <v>WICHITA FALLS</v>
      </c>
      <c r="C1060" s="4" t="s">
        <v>920</v>
      </c>
      <c r="D1060" s="3" t="s">
        <v>39</v>
      </c>
      <c r="E1060" s="3" t="s">
        <v>10</v>
      </c>
      <c r="F1060" s="5">
        <v>273</v>
      </c>
      <c r="G1060" s="6">
        <v>1.6073923562311184E-4</v>
      </c>
      <c r="H1060" s="7" t="str">
        <f t="shared" si="16"/>
        <v>Medium Order</v>
      </c>
    </row>
    <row r="1061" spans="1:8" x14ac:dyDescent="0.35">
      <c r="A1061" s="3">
        <v>8783</v>
      </c>
      <c r="B1061" s="4" t="str">
        <f>VLOOKUP(A1061,[1]RMS12_STORE!$2:$1864,2,FALSE)</f>
        <v>APPLETON, WI</v>
      </c>
      <c r="C1061" s="4" t="s">
        <v>921</v>
      </c>
      <c r="D1061" s="3" t="s">
        <v>292</v>
      </c>
      <c r="E1061" s="3" t="s">
        <v>10</v>
      </c>
      <c r="F1061" s="5">
        <v>391</v>
      </c>
      <c r="G1061" s="6">
        <v>2.3021626787046419E-4</v>
      </c>
      <c r="H1061" s="7" t="str">
        <f t="shared" si="16"/>
        <v>Medium Order</v>
      </c>
    </row>
    <row r="1062" spans="1:8" x14ac:dyDescent="0.35">
      <c r="A1062" s="3">
        <v>8785</v>
      </c>
      <c r="B1062" s="4" t="str">
        <f>VLOOKUP(A1062,[1]RMS12_STORE!$2:$1864,2,FALSE)</f>
        <v>QUEENS-FOREST HILLS</v>
      </c>
      <c r="C1062" s="4" t="s">
        <v>922</v>
      </c>
      <c r="D1062" s="3" t="s">
        <v>56</v>
      </c>
      <c r="E1062" s="3" t="s">
        <v>10</v>
      </c>
      <c r="F1062" s="5">
        <v>0</v>
      </c>
      <c r="G1062" s="6">
        <v>0</v>
      </c>
      <c r="H1062" s="7" t="str">
        <f t="shared" si="16"/>
        <v>Low Order</v>
      </c>
    </row>
    <row r="1063" spans="1:8" x14ac:dyDescent="0.35">
      <c r="A1063" s="3">
        <v>8786</v>
      </c>
      <c r="B1063" s="4" t="str">
        <f>VLOOKUP(A1063,[1]RMS12_STORE!$2:$1864,2,FALSE)</f>
        <v>BENTON HARBOR</v>
      </c>
      <c r="C1063" s="4" t="s">
        <v>923</v>
      </c>
      <c r="D1063" s="3" t="s">
        <v>187</v>
      </c>
      <c r="E1063" s="3" t="s">
        <v>10</v>
      </c>
      <c r="F1063" s="5">
        <v>1288</v>
      </c>
      <c r="G1063" s="6">
        <v>7.5835947063211738E-4</v>
      </c>
      <c r="H1063" s="7" t="str">
        <f t="shared" si="16"/>
        <v>Medium Order</v>
      </c>
    </row>
    <row r="1064" spans="1:8" x14ac:dyDescent="0.35">
      <c r="A1064" s="3">
        <v>8787</v>
      </c>
      <c r="B1064" s="4" t="str">
        <f>VLOOKUP(A1064,[1]RMS12_STORE!$2:$1864,2,FALSE)</f>
        <v>FORT WAYNE-MAYSVILLE RD</v>
      </c>
      <c r="C1064" s="4" t="s">
        <v>424</v>
      </c>
      <c r="D1064" s="3" t="s">
        <v>29</v>
      </c>
      <c r="E1064" s="3" t="s">
        <v>10</v>
      </c>
      <c r="F1064" s="5">
        <v>347</v>
      </c>
      <c r="G1064" s="6">
        <v>2.0430957787992603E-4</v>
      </c>
      <c r="H1064" s="7" t="str">
        <f t="shared" si="16"/>
        <v>Medium Order</v>
      </c>
    </row>
    <row r="1065" spans="1:8" x14ac:dyDescent="0.35">
      <c r="A1065" s="3">
        <v>8788</v>
      </c>
      <c r="B1065" s="4" t="str">
        <f>VLOOKUP(A1065,[1]RMS12_STORE!$2:$1864,2,FALSE)</f>
        <v>SLC-WEST JORDAN</v>
      </c>
      <c r="C1065" s="4" t="s">
        <v>924</v>
      </c>
      <c r="D1065" s="3" t="s">
        <v>80</v>
      </c>
      <c r="E1065" s="3" t="s">
        <v>10</v>
      </c>
      <c r="F1065" s="5">
        <v>0</v>
      </c>
      <c r="G1065" s="6">
        <v>0</v>
      </c>
      <c r="H1065" s="7" t="str">
        <f t="shared" si="16"/>
        <v>Low Order</v>
      </c>
    </row>
    <row r="1066" spans="1:8" x14ac:dyDescent="0.35">
      <c r="A1066" s="3">
        <v>8790</v>
      </c>
      <c r="B1066" s="4" t="str">
        <f>VLOOKUP(A1066,[1]RMS12_STORE!$2:$1864,2,FALSE)</f>
        <v>DEN-BRIGHTON</v>
      </c>
      <c r="C1066" s="4" t="s">
        <v>691</v>
      </c>
      <c r="D1066" s="3" t="s">
        <v>129</v>
      </c>
      <c r="E1066" s="3" t="s">
        <v>10</v>
      </c>
      <c r="F1066" s="5">
        <v>4023</v>
      </c>
      <c r="G1066" s="6">
        <v>2.3686957689076152E-3</v>
      </c>
      <c r="H1066" s="7" t="str">
        <f t="shared" si="16"/>
        <v>High Order</v>
      </c>
    </row>
    <row r="1067" spans="1:8" x14ac:dyDescent="0.35">
      <c r="A1067" s="3">
        <v>8791</v>
      </c>
      <c r="B1067" s="4" t="str">
        <f>VLOOKUP(A1067,[1]RMS12_STORE!$2:$1864,2,FALSE)</f>
        <v>KLAMATH FALLS</v>
      </c>
      <c r="C1067" s="4" t="s">
        <v>925</v>
      </c>
      <c r="D1067" s="3" t="s">
        <v>463</v>
      </c>
      <c r="E1067" s="3" t="s">
        <v>10</v>
      </c>
      <c r="F1067" s="5">
        <v>1192</v>
      </c>
      <c r="G1067" s="6">
        <v>7.0183578338003406E-4</v>
      </c>
      <c r="H1067" s="7" t="str">
        <f t="shared" si="16"/>
        <v>Medium Order</v>
      </c>
    </row>
    <row r="1068" spans="1:8" x14ac:dyDescent="0.35">
      <c r="A1068" s="3">
        <v>8794</v>
      </c>
      <c r="B1068" s="4" t="str">
        <f>VLOOKUP(A1068,[1]RMS12_STORE!$2:$1864,2,FALSE)</f>
        <v>S.ANT-SAN ANTONIO/CULEBRA RD</v>
      </c>
      <c r="C1068" s="4" t="s">
        <v>135</v>
      </c>
      <c r="D1068" s="3" t="s">
        <v>39</v>
      </c>
      <c r="E1068" s="3" t="s">
        <v>10</v>
      </c>
      <c r="F1068" s="5">
        <v>207</v>
      </c>
      <c r="G1068" s="6">
        <v>1.2187920063730457E-4</v>
      </c>
      <c r="H1068" s="7" t="str">
        <f t="shared" si="16"/>
        <v>Low Order</v>
      </c>
    </row>
    <row r="1069" spans="1:8" x14ac:dyDescent="0.35">
      <c r="A1069" s="3">
        <v>8795</v>
      </c>
      <c r="B1069" s="4" t="str">
        <f>VLOOKUP(A1069,[1]RMS12_STORE!$2:$1864,2,FALSE)</f>
        <v>SAN ANGELO, TX</v>
      </c>
      <c r="C1069" s="4" t="s">
        <v>926</v>
      </c>
      <c r="D1069" s="3" t="s">
        <v>39</v>
      </c>
      <c r="E1069" s="3" t="s">
        <v>10</v>
      </c>
      <c r="F1069" s="5">
        <v>0</v>
      </c>
      <c r="G1069" s="6">
        <v>0</v>
      </c>
      <c r="H1069" s="7" t="str">
        <f t="shared" si="16"/>
        <v>Low Order</v>
      </c>
    </row>
    <row r="1070" spans="1:8" x14ac:dyDescent="0.35">
      <c r="A1070" s="3">
        <v>8796</v>
      </c>
      <c r="B1070" s="4" t="str">
        <f>VLOOKUP(A1070,[1]RMS12_STORE!$2:$1864,2,FALSE)</f>
        <v>CANANDAIGUA, NY</v>
      </c>
      <c r="C1070" s="4" t="s">
        <v>927</v>
      </c>
      <c r="D1070" s="3" t="s">
        <v>56</v>
      </c>
      <c r="E1070" s="3" t="s">
        <v>10</v>
      </c>
      <c r="F1070" s="5">
        <v>0</v>
      </c>
      <c r="G1070" s="6">
        <v>0</v>
      </c>
      <c r="H1070" s="7" t="str">
        <f t="shared" si="16"/>
        <v>Low Order</v>
      </c>
    </row>
    <row r="1071" spans="1:8" x14ac:dyDescent="0.35">
      <c r="A1071" s="3">
        <v>8797</v>
      </c>
      <c r="B1071" s="4" t="str">
        <f>VLOOKUP(A1071,[1]RMS12_STORE!$2:$1864,2,FALSE)</f>
        <v>BATAVIA, NY</v>
      </c>
      <c r="C1071" s="4" t="s">
        <v>928</v>
      </c>
      <c r="D1071" s="3" t="s">
        <v>56</v>
      </c>
      <c r="E1071" s="3" t="s">
        <v>10</v>
      </c>
      <c r="F1071" s="5">
        <v>0</v>
      </c>
      <c r="G1071" s="6">
        <v>0</v>
      </c>
      <c r="H1071" s="7" t="str">
        <f t="shared" si="16"/>
        <v>Low Order</v>
      </c>
    </row>
    <row r="1072" spans="1:8" x14ac:dyDescent="0.35">
      <c r="A1072" s="3">
        <v>8798</v>
      </c>
      <c r="B1072" s="4" t="str">
        <f>VLOOKUP(A1072,[1]RMS12_STORE!$2:$1864,2,FALSE)</f>
        <v>CHI-CHICAGO/ROOSEVELT RD</v>
      </c>
      <c r="C1072" s="4" t="s">
        <v>15</v>
      </c>
      <c r="D1072" s="3" t="s">
        <v>16</v>
      </c>
      <c r="E1072" s="3" t="s">
        <v>10</v>
      </c>
      <c r="F1072" s="5">
        <v>1772</v>
      </c>
      <c r="G1072" s="6">
        <v>1.0433330605280372E-3</v>
      </c>
      <c r="H1072" s="7" t="str">
        <f t="shared" si="16"/>
        <v>Medium Order</v>
      </c>
    </row>
    <row r="1073" spans="1:8" x14ac:dyDescent="0.35">
      <c r="A1073" s="3">
        <v>8801</v>
      </c>
      <c r="B1073" s="4" t="str">
        <f>VLOOKUP(A1073,[1]RMS12_STORE!$2:$1864,2,FALSE)</f>
        <v>DC-MANASSAS, VA</v>
      </c>
      <c r="C1073" s="4" t="s">
        <v>929</v>
      </c>
      <c r="D1073" s="3" t="s">
        <v>64</v>
      </c>
      <c r="E1073" s="3" t="s">
        <v>10</v>
      </c>
      <c r="F1073" s="5">
        <v>2778</v>
      </c>
      <c r="G1073" s="6">
        <v>1.63565419985716E-3</v>
      </c>
      <c r="H1073" s="7" t="str">
        <f t="shared" si="16"/>
        <v>High Order</v>
      </c>
    </row>
    <row r="1074" spans="1:8" x14ac:dyDescent="0.35">
      <c r="A1074" s="3">
        <v>8804</v>
      </c>
      <c r="B1074" s="4" t="str">
        <f>VLOOKUP(A1074,[1]RMS12_STORE!$2:$1864,2,FALSE)</f>
        <v>DC-FAIRFAX, VA</v>
      </c>
      <c r="C1074" s="4" t="s">
        <v>407</v>
      </c>
      <c r="D1074" s="3" t="s">
        <v>64</v>
      </c>
      <c r="E1074" s="3" t="s">
        <v>10</v>
      </c>
      <c r="F1074" s="5">
        <v>6481</v>
      </c>
      <c r="G1074" s="6">
        <v>3.8159376779244975E-3</v>
      </c>
      <c r="H1074" s="7" t="str">
        <f t="shared" si="16"/>
        <v>High Order</v>
      </c>
    </row>
    <row r="1075" spans="1:8" x14ac:dyDescent="0.35">
      <c r="A1075" s="3">
        <v>8806</v>
      </c>
      <c r="B1075" s="4" t="str">
        <f>VLOOKUP(A1075,[1]RMS12_STORE!$2:$1864,2,FALSE)</f>
        <v>FREDERICKSBURG</v>
      </c>
      <c r="C1075" s="4" t="s">
        <v>930</v>
      </c>
      <c r="D1075" s="3" t="s">
        <v>64</v>
      </c>
      <c r="E1075" s="3" t="s">
        <v>10</v>
      </c>
      <c r="F1075" s="5">
        <v>3474</v>
      </c>
      <c r="G1075" s="6">
        <v>2.0454509324347638E-3</v>
      </c>
      <c r="H1075" s="7" t="str">
        <f t="shared" si="16"/>
        <v>High Order</v>
      </c>
    </row>
    <row r="1076" spans="1:8" x14ac:dyDescent="0.35">
      <c r="A1076" s="3">
        <v>8807</v>
      </c>
      <c r="B1076" s="4" t="str">
        <f>VLOOKUP(A1076,[1]RMS12_STORE!$2:$1864,2,FALSE)</f>
        <v>CHARLOTTESVILLE</v>
      </c>
      <c r="C1076" s="4" t="s">
        <v>931</v>
      </c>
      <c r="D1076" s="3" t="s">
        <v>64</v>
      </c>
      <c r="E1076" s="3" t="s">
        <v>10</v>
      </c>
      <c r="F1076" s="5">
        <v>0</v>
      </c>
      <c r="G1076" s="6">
        <v>0</v>
      </c>
      <c r="H1076" s="7" t="str">
        <f t="shared" si="16"/>
        <v>Low Order</v>
      </c>
    </row>
    <row r="1077" spans="1:8" x14ac:dyDescent="0.35">
      <c r="A1077" s="3">
        <v>8808</v>
      </c>
      <c r="B1077" s="4" t="str">
        <f>VLOOKUP(A1077,[1]RMS12_STORE!$2:$1864,2,FALSE)</f>
        <v>DC-STERLING, VA</v>
      </c>
      <c r="C1077" s="4" t="s">
        <v>932</v>
      </c>
      <c r="D1077" s="3" t="s">
        <v>64</v>
      </c>
      <c r="E1077" s="3" t="s">
        <v>10</v>
      </c>
      <c r="F1077" s="5">
        <v>6462</v>
      </c>
      <c r="G1077" s="6">
        <v>3.804750698155856E-3</v>
      </c>
      <c r="H1077" s="7" t="str">
        <f t="shared" si="16"/>
        <v>High Order</v>
      </c>
    </row>
    <row r="1078" spans="1:8" x14ac:dyDescent="0.35">
      <c r="A1078" s="3">
        <v>8809</v>
      </c>
      <c r="B1078" s="4" t="str">
        <f>VLOOKUP(A1078,[1]RMS12_STORE!$2:$1864,2,FALSE)</f>
        <v>DC-GAITHERSBURG, MD</v>
      </c>
      <c r="C1078" s="4" t="s">
        <v>933</v>
      </c>
      <c r="D1078" s="3" t="s">
        <v>83</v>
      </c>
      <c r="E1078" s="3" t="s">
        <v>10</v>
      </c>
      <c r="F1078" s="5">
        <v>6963</v>
      </c>
      <c r="G1078" s="6">
        <v>4.0997336910026652E-3</v>
      </c>
      <c r="H1078" s="7" t="str">
        <f t="shared" si="16"/>
        <v>High Order</v>
      </c>
    </row>
    <row r="1079" spans="1:8" x14ac:dyDescent="0.35">
      <c r="A1079" s="3">
        <v>8810</v>
      </c>
      <c r="B1079" s="4" t="str">
        <f>VLOOKUP(A1079,[1]RMS12_STORE!$2:$1864,2,FALSE)</f>
        <v>DC-WALDORF, MD</v>
      </c>
      <c r="C1079" s="4" t="s">
        <v>934</v>
      </c>
      <c r="D1079" s="3" t="s">
        <v>83</v>
      </c>
      <c r="E1079" s="3" t="s">
        <v>10</v>
      </c>
      <c r="F1079" s="5">
        <v>3443</v>
      </c>
      <c r="G1079" s="6">
        <v>2.0271984917596118E-3</v>
      </c>
      <c r="H1079" s="7" t="str">
        <f t="shared" si="16"/>
        <v>High Order</v>
      </c>
    </row>
    <row r="1080" spans="1:8" x14ac:dyDescent="0.35">
      <c r="A1080" s="3">
        <v>8811</v>
      </c>
      <c r="B1080" s="4" t="str">
        <f>VLOOKUP(A1080,[1]RMS12_STORE!$2:$1864,2,FALSE)</f>
        <v>BALT-ANNAPOLIS</v>
      </c>
      <c r="C1080" s="4" t="s">
        <v>935</v>
      </c>
      <c r="D1080" s="3" t="s">
        <v>83</v>
      </c>
      <c r="E1080" s="3" t="s">
        <v>10</v>
      </c>
      <c r="F1080" s="5">
        <v>240</v>
      </c>
      <c r="G1080" s="6">
        <v>1.413092181302082E-4</v>
      </c>
      <c r="H1080" s="7" t="str">
        <f t="shared" si="16"/>
        <v>Medium Order</v>
      </c>
    </row>
    <row r="1081" spans="1:8" x14ac:dyDescent="0.35">
      <c r="A1081" s="3">
        <v>8812</v>
      </c>
      <c r="B1081" s="4" t="str">
        <f>VLOOKUP(A1081,[1]RMS12_STORE!$2:$1864,2,FALSE)</f>
        <v>DC-WHEATON, MD</v>
      </c>
      <c r="C1081" s="4" t="s">
        <v>158</v>
      </c>
      <c r="D1081" s="3" t="s">
        <v>83</v>
      </c>
      <c r="E1081" s="3" t="s">
        <v>10</v>
      </c>
      <c r="F1081" s="5">
        <v>757</v>
      </c>
      <c r="G1081" s="6">
        <v>4.4571282551903168E-4</v>
      </c>
      <c r="H1081" s="7" t="str">
        <f t="shared" si="16"/>
        <v>Medium Order</v>
      </c>
    </row>
    <row r="1082" spans="1:8" x14ac:dyDescent="0.35">
      <c r="A1082" s="3">
        <v>8814</v>
      </c>
      <c r="B1082" s="4" t="str">
        <f>VLOOKUP(A1082,[1]RMS12_STORE!$2:$1864,2,FALSE)</f>
        <v>BALT-BEL AIR</v>
      </c>
      <c r="C1082" s="4" t="s">
        <v>936</v>
      </c>
      <c r="D1082" s="3" t="s">
        <v>83</v>
      </c>
      <c r="E1082" s="3" t="s">
        <v>10</v>
      </c>
      <c r="F1082" s="5">
        <v>597</v>
      </c>
      <c r="G1082" s="6">
        <v>3.5150668009889291E-4</v>
      </c>
      <c r="H1082" s="7" t="str">
        <f t="shared" si="16"/>
        <v>Medium Order</v>
      </c>
    </row>
    <row r="1083" spans="1:8" x14ac:dyDescent="0.35">
      <c r="A1083" s="3">
        <v>8815</v>
      </c>
      <c r="B1083" s="4" t="str">
        <f>VLOOKUP(A1083,[1]RMS12_STORE!$2:$1864,2,FALSE)</f>
        <v>BALT-ELLICOTT CITY</v>
      </c>
      <c r="C1083" s="4" t="s">
        <v>937</v>
      </c>
      <c r="D1083" s="3" t="s">
        <v>83</v>
      </c>
      <c r="E1083" s="3" t="s">
        <v>10</v>
      </c>
      <c r="F1083" s="5">
        <v>5079</v>
      </c>
      <c r="G1083" s="6">
        <v>2.990456328680531E-3</v>
      </c>
      <c r="H1083" s="7" t="str">
        <f t="shared" si="16"/>
        <v>High Order</v>
      </c>
    </row>
    <row r="1084" spans="1:8" x14ac:dyDescent="0.35">
      <c r="A1084" s="3">
        <v>8816</v>
      </c>
      <c r="B1084" s="4" t="str">
        <f>VLOOKUP(A1084,[1]RMS12_STORE!$2:$1864,2,FALSE)</f>
        <v>ROCH-PITTSFORD</v>
      </c>
      <c r="C1084" s="4" t="s">
        <v>326</v>
      </c>
      <c r="D1084" s="3" t="s">
        <v>56</v>
      </c>
      <c r="E1084" s="3" t="s">
        <v>10</v>
      </c>
      <c r="F1084" s="5">
        <v>0</v>
      </c>
      <c r="G1084" s="6">
        <v>0</v>
      </c>
      <c r="H1084" s="7" t="str">
        <f t="shared" si="16"/>
        <v>Low Order</v>
      </c>
    </row>
    <row r="1085" spans="1:8" x14ac:dyDescent="0.35">
      <c r="A1085" s="3">
        <v>8817</v>
      </c>
      <c r="B1085" s="4" t="str">
        <f>VLOOKUP(A1085,[1]RMS12_STORE!$2:$1864,2,FALSE)</f>
        <v>DFW-ARLINGTON</v>
      </c>
      <c r="C1085" s="4" t="s">
        <v>81</v>
      </c>
      <c r="D1085" s="3" t="s">
        <v>39</v>
      </c>
      <c r="E1085" s="3" t="s">
        <v>10</v>
      </c>
      <c r="F1085" s="5">
        <v>3340</v>
      </c>
      <c r="G1085" s="6">
        <v>1.9665532856453973E-3</v>
      </c>
      <c r="H1085" s="7" t="str">
        <f t="shared" si="16"/>
        <v>High Order</v>
      </c>
    </row>
    <row r="1086" spans="1:8" x14ac:dyDescent="0.35">
      <c r="A1086" s="3">
        <v>8831</v>
      </c>
      <c r="B1086" s="4" t="str">
        <f>VLOOKUP(A1086,[1]RMS12_STORE!$2:$1864,2,FALSE)</f>
        <v>SPRINGFIELD, OR</v>
      </c>
      <c r="C1086" s="4" t="s">
        <v>327</v>
      </c>
      <c r="D1086" s="3" t="s">
        <v>463</v>
      </c>
      <c r="E1086" s="3" t="s">
        <v>10</v>
      </c>
      <c r="F1086" s="5">
        <v>205</v>
      </c>
      <c r="G1086" s="6">
        <v>1.2070162381955284E-4</v>
      </c>
      <c r="H1086" s="7" t="str">
        <f t="shared" si="16"/>
        <v>Low Order</v>
      </c>
    </row>
    <row r="1087" spans="1:8" x14ac:dyDescent="0.35">
      <c r="A1087" s="3">
        <v>8832</v>
      </c>
      <c r="B1087" s="4" t="str">
        <f>VLOOKUP(A1087,[1]RMS12_STORE!$2:$1864,2,FALSE)</f>
        <v>LANCASTER</v>
      </c>
      <c r="C1087" s="4" t="s">
        <v>714</v>
      </c>
      <c r="D1087" s="3" t="s">
        <v>60</v>
      </c>
      <c r="E1087" s="3" t="s">
        <v>10</v>
      </c>
      <c r="F1087" s="5">
        <v>570</v>
      </c>
      <c r="G1087" s="6">
        <v>3.356093930592445E-4</v>
      </c>
      <c r="H1087" s="7" t="str">
        <f t="shared" si="16"/>
        <v>Medium Order</v>
      </c>
    </row>
    <row r="1088" spans="1:8" x14ac:dyDescent="0.35">
      <c r="A1088" s="3">
        <v>8834</v>
      </c>
      <c r="B1088" s="4" t="str">
        <f>VLOOKUP(A1088,[1]RMS12_STORE!$2:$1864,2,FALSE)</f>
        <v>MONTGOMERY</v>
      </c>
      <c r="C1088" s="4" t="s">
        <v>938</v>
      </c>
      <c r="D1088" s="3" t="s">
        <v>66</v>
      </c>
      <c r="E1088" s="3" t="s">
        <v>10</v>
      </c>
      <c r="F1088" s="5">
        <v>0</v>
      </c>
      <c r="G1088" s="6">
        <v>0</v>
      </c>
      <c r="H1088" s="7" t="str">
        <f t="shared" si="16"/>
        <v>Low Order</v>
      </c>
    </row>
    <row r="1089" spans="1:8" x14ac:dyDescent="0.35">
      <c r="A1089" s="3">
        <v>8836</v>
      </c>
      <c r="B1089" s="4" t="str">
        <f>VLOOKUP(A1089,[1]RMS12_STORE!$2:$1864,2,FALSE)</f>
        <v>ORL-ORLANDO/DR PHILLIPS</v>
      </c>
      <c r="C1089" s="4" t="s">
        <v>35</v>
      </c>
      <c r="D1089" s="3" t="s">
        <v>9</v>
      </c>
      <c r="E1089" s="3" t="s">
        <v>10</v>
      </c>
      <c r="F1089" s="5">
        <v>0</v>
      </c>
      <c r="G1089" s="6">
        <v>0</v>
      </c>
      <c r="H1089" s="7" t="str">
        <f t="shared" si="16"/>
        <v>Low Order</v>
      </c>
    </row>
    <row r="1090" spans="1:8" x14ac:dyDescent="0.35">
      <c r="A1090" s="3">
        <v>8838</v>
      </c>
      <c r="B1090" s="4" t="str">
        <f>VLOOKUP(A1090,[1]RMS12_STORE!$2:$1864,2,FALSE)</f>
        <v>DFW-DALLAS/BELTLINE RD</v>
      </c>
      <c r="C1090" s="4" t="s">
        <v>373</v>
      </c>
      <c r="D1090" s="3" t="s">
        <v>39</v>
      </c>
      <c r="E1090" s="3" t="s">
        <v>10</v>
      </c>
      <c r="F1090" s="5">
        <v>58</v>
      </c>
      <c r="G1090" s="6">
        <v>3.4149727714800313E-5</v>
      </c>
      <c r="H1090" s="7" t="str">
        <f t="shared" si="16"/>
        <v>Low Order</v>
      </c>
    </row>
    <row r="1091" spans="1:8" x14ac:dyDescent="0.35">
      <c r="A1091" s="3">
        <v>8840</v>
      </c>
      <c r="B1091" s="4" t="str">
        <f>VLOOKUP(A1091,[1]RMS12_STORE!$2:$1864,2,FALSE)</f>
        <v>STOCKTON</v>
      </c>
      <c r="C1091" s="4" t="s">
        <v>939</v>
      </c>
      <c r="D1091" s="3" t="s">
        <v>60</v>
      </c>
      <c r="E1091" s="3" t="s">
        <v>10</v>
      </c>
      <c r="F1091" s="5">
        <v>107</v>
      </c>
      <c r="G1091" s="6">
        <v>6.3000359749717822E-5</v>
      </c>
      <c r="H1091" s="7" t="str">
        <f t="shared" ref="H1091:H1154" si="17">_xlfn.IFS(F1091&gt;$J$5,"High Order",F1091&gt;$J$4,"Medium Order",F1091&gt;=$J$3,"Low Order")</f>
        <v>Low Order</v>
      </c>
    </row>
    <row r="1092" spans="1:8" x14ac:dyDescent="0.35">
      <c r="A1092" s="3">
        <v>8844</v>
      </c>
      <c r="B1092" s="4" t="str">
        <f>VLOOKUP(A1092,[1]RMS12_STORE!$2:$1864,2,FALSE)</f>
        <v>MONROE</v>
      </c>
      <c r="C1092" s="4" t="s">
        <v>940</v>
      </c>
      <c r="D1092" s="3" t="s">
        <v>44</v>
      </c>
      <c r="E1092" s="3" t="s">
        <v>10</v>
      </c>
      <c r="F1092" s="5">
        <v>45</v>
      </c>
      <c r="G1092" s="6">
        <v>2.6495478399414036E-5</v>
      </c>
      <c r="H1092" s="7" t="str">
        <f t="shared" si="17"/>
        <v>Low Order</v>
      </c>
    </row>
    <row r="1093" spans="1:8" x14ac:dyDescent="0.35">
      <c r="A1093" s="3">
        <v>8845</v>
      </c>
      <c r="B1093" s="4" t="str">
        <f>VLOOKUP(A1093,[1]RMS12_STORE!$2:$1864,2,FALSE)</f>
        <v>HSTN-WILLOWBROOK</v>
      </c>
      <c r="C1093" s="4" t="s">
        <v>89</v>
      </c>
      <c r="D1093" s="3" t="s">
        <v>39</v>
      </c>
      <c r="E1093" s="3" t="s">
        <v>10</v>
      </c>
      <c r="F1093" s="5">
        <v>209</v>
      </c>
      <c r="G1093" s="6">
        <v>1.230567774550563E-4</v>
      </c>
      <c r="H1093" s="7" t="str">
        <f t="shared" si="17"/>
        <v>Low Order</v>
      </c>
    </row>
    <row r="1094" spans="1:8" x14ac:dyDescent="0.35">
      <c r="A1094" s="3">
        <v>8847</v>
      </c>
      <c r="B1094" s="4" t="str">
        <f>VLOOKUP(A1094,[1]RMS12_STORE!$2:$1864,2,FALSE)</f>
        <v>SEA-TUKWILA</v>
      </c>
      <c r="C1094" s="4" t="s">
        <v>941</v>
      </c>
      <c r="D1094" s="3" t="s">
        <v>75</v>
      </c>
      <c r="E1094" s="3" t="s">
        <v>10</v>
      </c>
      <c r="F1094" s="5">
        <v>3551</v>
      </c>
      <c r="G1094" s="6">
        <v>2.0907876399182054E-3</v>
      </c>
      <c r="H1094" s="7" t="str">
        <f t="shared" si="17"/>
        <v>High Order</v>
      </c>
    </row>
    <row r="1095" spans="1:8" x14ac:dyDescent="0.35">
      <c r="A1095" s="3">
        <v>8849</v>
      </c>
      <c r="B1095" s="4" t="str">
        <f>VLOOKUP(A1095,[1]RMS12_STORE!$2:$1864,2,FALSE)</f>
        <v>GRAND RAPIDS-GRAND RAPIDS/PARIS AVE</v>
      </c>
      <c r="C1095" s="4" t="s">
        <v>942</v>
      </c>
      <c r="D1095" s="3" t="s">
        <v>187</v>
      </c>
      <c r="E1095" s="3" t="s">
        <v>10</v>
      </c>
      <c r="F1095" s="5">
        <v>4663</v>
      </c>
      <c r="G1095" s="6">
        <v>2.74552035058817E-3</v>
      </c>
      <c r="H1095" s="7" t="str">
        <f t="shared" si="17"/>
        <v>High Order</v>
      </c>
    </row>
    <row r="1096" spans="1:8" x14ac:dyDescent="0.35">
      <c r="A1096" s="3">
        <v>8900</v>
      </c>
      <c r="B1096" s="4" t="str">
        <f>VLOOKUP(A1096,[1]RMS12_STORE!$2:$1864,2,FALSE)</f>
        <v>SEA-FEDERAL WAY</v>
      </c>
      <c r="C1096" s="4" t="s">
        <v>943</v>
      </c>
      <c r="D1096" s="3" t="s">
        <v>75</v>
      </c>
      <c r="E1096" s="3" t="s">
        <v>10</v>
      </c>
      <c r="F1096" s="5">
        <v>3495</v>
      </c>
      <c r="G1096" s="6">
        <v>2.0578154890211571E-3</v>
      </c>
      <c r="H1096" s="7" t="str">
        <f t="shared" si="17"/>
        <v>High Order</v>
      </c>
    </row>
    <row r="1097" spans="1:8" x14ac:dyDescent="0.35">
      <c r="A1097" s="3">
        <v>9002</v>
      </c>
      <c r="B1097" s="4" t="str">
        <f>VLOOKUP(A1097,[1]RMS12_STORE!$2:$1864,2,FALSE)</f>
        <v>JAX-RIVERPLACE</v>
      </c>
      <c r="C1097" s="4" t="s">
        <v>414</v>
      </c>
      <c r="D1097" s="3" t="s">
        <v>9</v>
      </c>
      <c r="E1097" s="3" t="s">
        <v>10</v>
      </c>
      <c r="F1097" s="5">
        <v>0</v>
      </c>
      <c r="G1097" s="6">
        <v>0</v>
      </c>
      <c r="H1097" s="7" t="str">
        <f t="shared" si="17"/>
        <v>Low Order</v>
      </c>
    </row>
    <row r="1098" spans="1:8" x14ac:dyDescent="0.35">
      <c r="A1098" s="3">
        <v>9010</v>
      </c>
      <c r="B1098" s="4" t="str">
        <f>VLOOKUP(A1098,[1]RMS12_STORE!$2:$1864,2,FALSE)</f>
        <v>PORT ORANGE</v>
      </c>
      <c r="C1098" s="4" t="s">
        <v>944</v>
      </c>
      <c r="D1098" s="3" t="s">
        <v>9</v>
      </c>
      <c r="E1098" s="3" t="s">
        <v>10</v>
      </c>
      <c r="F1098" s="5">
        <v>0</v>
      </c>
      <c r="G1098" s="6">
        <v>0</v>
      </c>
      <c r="H1098" s="7" t="str">
        <f t="shared" si="17"/>
        <v>Low Order</v>
      </c>
    </row>
    <row r="1099" spans="1:8" x14ac:dyDescent="0.35">
      <c r="A1099" s="3">
        <v>9012</v>
      </c>
      <c r="B1099" s="4" t="str">
        <f>VLOOKUP(A1099,[1]RMS12_STORE!$2:$1864,2,FALSE)</f>
        <v>RAPID CITY</v>
      </c>
      <c r="C1099" s="4" t="s">
        <v>945</v>
      </c>
      <c r="D1099" s="3" t="s">
        <v>946</v>
      </c>
      <c r="E1099" s="3" t="s">
        <v>10</v>
      </c>
      <c r="F1099" s="5">
        <v>0</v>
      </c>
      <c r="G1099" s="6">
        <v>0</v>
      </c>
      <c r="H1099" s="7" t="str">
        <f t="shared" si="17"/>
        <v>Low Order</v>
      </c>
    </row>
    <row r="1100" spans="1:8" x14ac:dyDescent="0.35">
      <c r="A1100" s="3">
        <v>9023</v>
      </c>
      <c r="B1100" s="4" t="str">
        <f>VLOOKUP(A1100,[1]RMS12_STORE!$2:$1864,2,FALSE)</f>
        <v>D'IBERVILLE</v>
      </c>
      <c r="C1100" s="4" t="s">
        <v>947</v>
      </c>
      <c r="D1100" s="3" t="s">
        <v>88</v>
      </c>
      <c r="E1100" s="3" t="s">
        <v>10</v>
      </c>
      <c r="F1100" s="5">
        <v>245</v>
      </c>
      <c r="G1100" s="6">
        <v>1.4425316017458754E-4</v>
      </c>
      <c r="H1100" s="7" t="str">
        <f t="shared" si="17"/>
        <v>Medium Order</v>
      </c>
    </row>
    <row r="1101" spans="1:8" x14ac:dyDescent="0.35">
      <c r="A1101" s="3">
        <v>9025</v>
      </c>
      <c r="B1101" s="4" t="str">
        <f>VLOOKUP(A1101,[1]RMS12_STORE!$2:$1864,2,FALSE)</f>
        <v>NYC-MANHATTAN/COLUMBUS AVE</v>
      </c>
      <c r="C1101" s="4" t="s">
        <v>130</v>
      </c>
      <c r="D1101" s="3" t="s">
        <v>56</v>
      </c>
      <c r="E1101" s="3" t="s">
        <v>10</v>
      </c>
      <c r="F1101" s="5">
        <v>0</v>
      </c>
      <c r="G1101" s="6">
        <v>0</v>
      </c>
      <c r="H1101" s="7" t="str">
        <f t="shared" si="17"/>
        <v>Low Order</v>
      </c>
    </row>
    <row r="1102" spans="1:8" x14ac:dyDescent="0.35">
      <c r="A1102" s="3">
        <v>9030</v>
      </c>
      <c r="B1102" s="4" t="str">
        <f>VLOOKUP(A1102,[1]RMS12_STORE!$2:$1864,2,FALSE)</f>
        <v>DC-ARCOLA/DULLES</v>
      </c>
      <c r="C1102" s="4" t="s">
        <v>948</v>
      </c>
      <c r="D1102" s="3" t="s">
        <v>64</v>
      </c>
      <c r="E1102" s="3" t="s">
        <v>10</v>
      </c>
      <c r="F1102" s="5">
        <v>3946</v>
      </c>
      <c r="G1102" s="6">
        <v>2.3233590614241731E-3</v>
      </c>
      <c r="H1102" s="7" t="str">
        <f t="shared" si="17"/>
        <v>High Order</v>
      </c>
    </row>
    <row r="1103" spans="1:8" x14ac:dyDescent="0.35">
      <c r="A1103" s="3">
        <v>9035</v>
      </c>
      <c r="B1103" s="4" t="str">
        <f>VLOOKUP(A1103,[1]RMS12_STORE!$2:$1864,2,FALSE)</f>
        <v>VA BCH-WILLIAMSBURG</v>
      </c>
      <c r="C1103" s="4" t="s">
        <v>949</v>
      </c>
      <c r="D1103" s="3" t="s">
        <v>64</v>
      </c>
      <c r="E1103" s="3" t="s">
        <v>10</v>
      </c>
      <c r="F1103" s="5">
        <v>5132</v>
      </c>
      <c r="G1103" s="6">
        <v>3.0216621143509519E-3</v>
      </c>
      <c r="H1103" s="7" t="str">
        <f t="shared" si="17"/>
        <v>High Order</v>
      </c>
    </row>
    <row r="1104" spans="1:8" x14ac:dyDescent="0.35">
      <c r="A1104" s="3">
        <v>9036</v>
      </c>
      <c r="B1104" s="4" t="str">
        <f>VLOOKUP(A1104,[1]RMS12_STORE!$2:$1864,2,FALSE)</f>
        <v>HAZELTON, PA</v>
      </c>
      <c r="C1104" s="4" t="s">
        <v>950</v>
      </c>
      <c r="D1104" s="3" t="s">
        <v>37</v>
      </c>
      <c r="E1104" s="3" t="s">
        <v>10</v>
      </c>
      <c r="F1104" s="5">
        <v>1456</v>
      </c>
      <c r="G1104" s="6">
        <v>8.5727592332326312E-4</v>
      </c>
      <c r="H1104" s="7" t="str">
        <f t="shared" si="17"/>
        <v>Medium Order</v>
      </c>
    </row>
    <row r="1105" spans="1:8" x14ac:dyDescent="0.35">
      <c r="A1105" s="3">
        <v>9037</v>
      </c>
      <c r="B1105" s="4" t="str">
        <f>VLOOKUP(A1105,[1]RMS12_STORE!$2:$1864,2,FALSE)</f>
        <v>ORL-CLERMONT</v>
      </c>
      <c r="C1105" s="4" t="s">
        <v>951</v>
      </c>
      <c r="D1105" s="3" t="s">
        <v>9</v>
      </c>
      <c r="E1105" s="3" t="s">
        <v>10</v>
      </c>
      <c r="F1105" s="5">
        <v>0</v>
      </c>
      <c r="G1105" s="6">
        <v>0</v>
      </c>
      <c r="H1105" s="7" t="str">
        <f t="shared" si="17"/>
        <v>Low Order</v>
      </c>
    </row>
    <row r="1106" spans="1:8" x14ac:dyDescent="0.35">
      <c r="A1106" s="3">
        <v>9039</v>
      </c>
      <c r="B1106" s="4" t="str">
        <f>VLOOKUP(A1106,[1]RMS12_STORE!$2:$1864,2,FALSE)</f>
        <v>TULSA-W 71ST ST</v>
      </c>
      <c r="C1106" s="4" t="s">
        <v>237</v>
      </c>
      <c r="D1106" s="3" t="s">
        <v>91</v>
      </c>
      <c r="E1106" s="3" t="s">
        <v>10</v>
      </c>
      <c r="F1106" s="5">
        <v>0</v>
      </c>
      <c r="G1106" s="6">
        <v>0</v>
      </c>
      <c r="H1106" s="7" t="str">
        <f t="shared" si="17"/>
        <v>Low Order</v>
      </c>
    </row>
    <row r="1107" spans="1:8" x14ac:dyDescent="0.35">
      <c r="A1107" s="3">
        <v>9042</v>
      </c>
      <c r="B1107" s="4" t="str">
        <f>VLOOKUP(A1107,[1]RMS12_STORE!$2:$1864,2,FALSE)</f>
        <v>SAC-WOODLAND</v>
      </c>
      <c r="C1107" s="4" t="s">
        <v>952</v>
      </c>
      <c r="D1107" s="3" t="s">
        <v>60</v>
      </c>
      <c r="E1107" s="3" t="s">
        <v>10</v>
      </c>
      <c r="F1107" s="5">
        <v>2019</v>
      </c>
      <c r="G1107" s="6">
        <v>1.1887637975203766E-3</v>
      </c>
      <c r="H1107" s="7" t="str">
        <f t="shared" si="17"/>
        <v>Medium Order</v>
      </c>
    </row>
    <row r="1108" spans="1:8" x14ac:dyDescent="0.35">
      <c r="A1108" s="3">
        <v>9045</v>
      </c>
      <c r="B1108" s="4" t="str">
        <f>VLOOKUP(A1108,[1]RMS12_STORE!$2:$1864,2,FALSE)</f>
        <v>HOT SPRINGS</v>
      </c>
      <c r="C1108" s="4" t="s">
        <v>953</v>
      </c>
      <c r="D1108" s="3" t="s">
        <v>193</v>
      </c>
      <c r="E1108" s="3" t="s">
        <v>10</v>
      </c>
      <c r="F1108" s="5">
        <v>859</v>
      </c>
      <c r="G1108" s="6">
        <v>5.0576924322437021E-4</v>
      </c>
      <c r="H1108" s="7" t="str">
        <f t="shared" si="17"/>
        <v>Medium Order</v>
      </c>
    </row>
    <row r="1109" spans="1:8" x14ac:dyDescent="0.35">
      <c r="A1109" s="3">
        <v>9046</v>
      </c>
      <c r="B1109" s="4" t="str">
        <f>VLOOKUP(A1109,[1]RMS12_STORE!$2:$1864,2,FALSE)</f>
        <v>PHI-COLLEGEVILLE</v>
      </c>
      <c r="C1109" s="4" t="s">
        <v>954</v>
      </c>
      <c r="D1109" s="3" t="s">
        <v>37</v>
      </c>
      <c r="E1109" s="3" t="s">
        <v>10</v>
      </c>
      <c r="F1109" s="5">
        <v>915</v>
      </c>
      <c r="G1109" s="6">
        <v>5.3874139412141879E-4</v>
      </c>
      <c r="H1109" s="7" t="str">
        <f t="shared" si="17"/>
        <v>Medium Order</v>
      </c>
    </row>
    <row r="1110" spans="1:8" x14ac:dyDescent="0.35">
      <c r="A1110" s="3">
        <v>9048</v>
      </c>
      <c r="B1110" s="4" t="str">
        <f>VLOOKUP(A1110,[1]RMS12_STORE!$2:$1864,2,FALSE)</f>
        <v>CHI-HILLSIDE</v>
      </c>
      <c r="C1110" s="4" t="s">
        <v>955</v>
      </c>
      <c r="D1110" s="3" t="s">
        <v>16</v>
      </c>
      <c r="E1110" s="3" t="s">
        <v>10</v>
      </c>
      <c r="F1110" s="5">
        <v>4944</v>
      </c>
      <c r="G1110" s="6">
        <v>2.9109698934822888E-3</v>
      </c>
      <c r="H1110" s="7" t="str">
        <f t="shared" si="17"/>
        <v>High Order</v>
      </c>
    </row>
    <row r="1111" spans="1:8" x14ac:dyDescent="0.35">
      <c r="A1111" s="3">
        <v>9049</v>
      </c>
      <c r="B1111" s="4" t="str">
        <f>VLOOKUP(A1111,[1]RMS12_STORE!$2:$1864,2,FALSE)</f>
        <v>DEERFIELD BEACH, FL</v>
      </c>
      <c r="C1111" s="4" t="e">
        <v>#N/A</v>
      </c>
      <c r="D1111" s="3" t="e">
        <v>#N/A</v>
      </c>
      <c r="E1111" s="3" t="s">
        <v>10</v>
      </c>
      <c r="F1111" s="5">
        <v>1207</v>
      </c>
      <c r="G1111" s="6">
        <v>7.1066760951317203E-4</v>
      </c>
      <c r="H1111" s="7" t="str">
        <f t="shared" si="17"/>
        <v>Medium Order</v>
      </c>
    </row>
    <row r="1112" spans="1:8" x14ac:dyDescent="0.35">
      <c r="A1112" s="3">
        <v>9050</v>
      </c>
      <c r="B1112" s="4" t="str">
        <f>VLOOKUP(A1112,[1]RMS12_STORE!$2:$1864,2,FALSE)</f>
        <v>MARTINSBURG, WV</v>
      </c>
      <c r="C1112" s="4" t="s">
        <v>956</v>
      </c>
      <c r="D1112" s="3" t="s">
        <v>266</v>
      </c>
      <c r="E1112" s="3" t="s">
        <v>10</v>
      </c>
      <c r="F1112" s="5">
        <v>5687</v>
      </c>
      <c r="G1112" s="6">
        <v>3.3484396812770586E-3</v>
      </c>
      <c r="H1112" s="7" t="str">
        <f t="shared" si="17"/>
        <v>High Order</v>
      </c>
    </row>
    <row r="1113" spans="1:8" x14ac:dyDescent="0.35">
      <c r="A1113" s="3">
        <v>9053</v>
      </c>
      <c r="B1113" s="4" t="str">
        <f>VLOOKUP(A1113,[1]RMS12_STORE!$2:$1864,2,FALSE)</f>
        <v>MENIFEE</v>
      </c>
      <c r="C1113" s="4" t="s">
        <v>957</v>
      </c>
      <c r="D1113" s="3" t="s">
        <v>60</v>
      </c>
      <c r="E1113" s="3" t="s">
        <v>10</v>
      </c>
      <c r="F1113" s="5">
        <v>2322</v>
      </c>
      <c r="G1113" s="6">
        <v>1.3671666854097643E-3</v>
      </c>
      <c r="H1113" s="7" t="str">
        <f t="shared" si="17"/>
        <v>Medium Order</v>
      </c>
    </row>
    <row r="1114" spans="1:8" x14ac:dyDescent="0.35">
      <c r="A1114" s="3">
        <v>9054</v>
      </c>
      <c r="B1114" s="4" t="str">
        <f>VLOOKUP(A1114,[1]RMS12_STORE!$2:$1864,2,FALSE)</f>
        <v>PELHAM MANOR, NY</v>
      </c>
      <c r="C1114" s="4" t="s">
        <v>958</v>
      </c>
      <c r="D1114" s="3" t="s">
        <v>56</v>
      </c>
      <c r="E1114" s="3" t="s">
        <v>10</v>
      </c>
      <c r="F1114" s="5">
        <v>0</v>
      </c>
      <c r="G1114" s="6">
        <v>0</v>
      </c>
      <c r="H1114" s="7" t="str">
        <f t="shared" si="17"/>
        <v>Low Order</v>
      </c>
    </row>
    <row r="1115" spans="1:8" x14ac:dyDescent="0.35">
      <c r="A1115" s="3">
        <v>9055</v>
      </c>
      <c r="B1115" s="4" t="str">
        <f>VLOOKUP(A1115,[1]RMS12_STORE!$2:$1864,2,FALSE)</f>
        <v>BAY-COLMA</v>
      </c>
      <c r="C1115" s="4" t="s">
        <v>959</v>
      </c>
      <c r="D1115" s="3" t="s">
        <v>60</v>
      </c>
      <c r="E1115" s="3" t="s">
        <v>10</v>
      </c>
      <c r="F1115" s="5">
        <v>0</v>
      </c>
      <c r="G1115" s="6">
        <v>0</v>
      </c>
      <c r="H1115" s="7" t="str">
        <f t="shared" si="17"/>
        <v>Low Order</v>
      </c>
    </row>
    <row r="1116" spans="1:8" x14ac:dyDescent="0.35">
      <c r="A1116" s="3">
        <v>9056</v>
      </c>
      <c r="B1116" s="4" t="str">
        <f>VLOOKUP(A1116,[1]RMS12_STORE!$2:$1864,2,FALSE)</f>
        <v>JACKSON-FLOWOOD</v>
      </c>
      <c r="C1116" s="4" t="s">
        <v>960</v>
      </c>
      <c r="D1116" s="3" t="s">
        <v>88</v>
      </c>
      <c r="E1116" s="3" t="s">
        <v>10</v>
      </c>
      <c r="F1116" s="5">
        <v>103</v>
      </c>
      <c r="G1116" s="6">
        <v>6.0645206114214353E-5</v>
      </c>
      <c r="H1116" s="7" t="str">
        <f t="shared" si="17"/>
        <v>Low Order</v>
      </c>
    </row>
    <row r="1117" spans="1:8" x14ac:dyDescent="0.35">
      <c r="A1117" s="3">
        <v>9067</v>
      </c>
      <c r="B1117" s="4" t="str">
        <f>VLOOKUP(A1117,[1]RMS12_STORE!$2:$1864,2,FALSE)</f>
        <v>BOYNTON BEACH, FL</v>
      </c>
      <c r="C1117" s="4" t="s">
        <v>961</v>
      </c>
      <c r="D1117" s="3" t="s">
        <v>9</v>
      </c>
      <c r="E1117" s="3" t="s">
        <v>10</v>
      </c>
      <c r="F1117" s="5">
        <v>192</v>
      </c>
      <c r="G1117" s="6">
        <v>1.1304737450416656E-4</v>
      </c>
      <c r="H1117" s="7" t="str">
        <f t="shared" si="17"/>
        <v>Low Order</v>
      </c>
    </row>
    <row r="1118" spans="1:8" x14ac:dyDescent="0.35">
      <c r="A1118" s="3">
        <v>9068</v>
      </c>
      <c r="B1118" s="4" t="str">
        <f>VLOOKUP(A1118,[1]RMS12_STORE!$2:$1864,2,FALSE)</f>
        <v>N. ORL-HARVEY</v>
      </c>
      <c r="C1118" s="4" t="s">
        <v>962</v>
      </c>
      <c r="D1118" s="3" t="s">
        <v>44</v>
      </c>
      <c r="E1118" s="3" t="s">
        <v>10</v>
      </c>
      <c r="F1118" s="5">
        <v>3052</v>
      </c>
      <c r="G1118" s="6">
        <v>1.7969822238891476E-3</v>
      </c>
      <c r="H1118" s="7" t="str">
        <f t="shared" si="17"/>
        <v>High Order</v>
      </c>
    </row>
    <row r="1119" spans="1:8" x14ac:dyDescent="0.35">
      <c r="A1119" s="3">
        <v>9069</v>
      </c>
      <c r="B1119" s="4" t="str">
        <f>VLOOKUP(A1119,[1]RMS12_STORE!$2:$1864,2,FALSE)</f>
        <v>LOUISVILLE-CLARKSVILLE, IN</v>
      </c>
      <c r="C1119" s="4" t="s">
        <v>177</v>
      </c>
      <c r="D1119" s="3" t="s">
        <v>29</v>
      </c>
      <c r="E1119" s="3" t="s">
        <v>10</v>
      </c>
      <c r="F1119" s="5">
        <v>377</v>
      </c>
      <c r="G1119" s="6">
        <v>2.2197323014620205E-4</v>
      </c>
      <c r="H1119" s="7" t="str">
        <f t="shared" si="17"/>
        <v>Medium Order</v>
      </c>
    </row>
    <row r="1120" spans="1:8" x14ac:dyDescent="0.35">
      <c r="A1120" s="3">
        <v>9102</v>
      </c>
      <c r="B1120" s="4" t="str">
        <f>VLOOKUP(A1120,[1]RMS12_STORE!$2:$1864,2,FALSE)</f>
        <v>INDY-WASHINGTON</v>
      </c>
      <c r="C1120" s="4" t="s">
        <v>364</v>
      </c>
      <c r="D1120" s="3" t="s">
        <v>29</v>
      </c>
      <c r="E1120" s="3" t="s">
        <v>10</v>
      </c>
      <c r="F1120" s="5">
        <v>147</v>
      </c>
      <c r="G1120" s="6">
        <v>8.6551896104752527E-5</v>
      </c>
      <c r="H1120" s="7" t="str">
        <f t="shared" si="17"/>
        <v>Low Order</v>
      </c>
    </row>
    <row r="1121" spans="1:8" x14ac:dyDescent="0.35">
      <c r="A1121" s="3">
        <v>9103</v>
      </c>
      <c r="B1121" s="4" t="str">
        <f>VLOOKUP(A1121,[1]RMS12_STORE!$2:$1864,2,FALSE)</f>
        <v>INDY-GREENWOOD</v>
      </c>
      <c r="C1121" s="4" t="s">
        <v>364</v>
      </c>
      <c r="D1121" s="3" t="s">
        <v>29</v>
      </c>
      <c r="E1121" s="3" t="s">
        <v>10</v>
      </c>
      <c r="F1121" s="5">
        <v>101</v>
      </c>
      <c r="G1121" s="6">
        <v>5.9467629296462621E-5</v>
      </c>
      <c r="H1121" s="7" t="str">
        <f t="shared" si="17"/>
        <v>Low Order</v>
      </c>
    </row>
    <row r="1122" spans="1:8" x14ac:dyDescent="0.35">
      <c r="A1122" s="3">
        <v>9160</v>
      </c>
      <c r="B1122" s="4" t="str">
        <f>VLOOKUP(A1122,[1]RMS12_STORE!$2:$1864,2,FALSE)</f>
        <v>OMAHA</v>
      </c>
      <c r="C1122" s="4" t="s">
        <v>163</v>
      </c>
      <c r="D1122" s="3" t="s">
        <v>162</v>
      </c>
      <c r="E1122" s="3" t="s">
        <v>10</v>
      </c>
      <c r="F1122" s="5">
        <v>5768</v>
      </c>
      <c r="G1122" s="6">
        <v>3.3961315423960037E-3</v>
      </c>
      <c r="H1122" s="7" t="str">
        <f t="shared" si="17"/>
        <v>High Order</v>
      </c>
    </row>
    <row r="1123" spans="1:8" x14ac:dyDescent="0.35">
      <c r="A1123" s="3">
        <v>9161</v>
      </c>
      <c r="B1123" s="4" t="str">
        <f>VLOOKUP(A1123,[1]RMS12_STORE!$2:$1864,2,FALSE)</f>
        <v>WEST MELBOURNE</v>
      </c>
      <c r="C1123" s="4" t="s">
        <v>963</v>
      </c>
      <c r="D1123" s="3" t="s">
        <v>9</v>
      </c>
      <c r="E1123" s="3" t="s">
        <v>10</v>
      </c>
      <c r="F1123" s="5">
        <v>0</v>
      </c>
      <c r="G1123" s="6">
        <v>0</v>
      </c>
      <c r="H1123" s="7" t="str">
        <f t="shared" si="17"/>
        <v>Low Order</v>
      </c>
    </row>
    <row r="1124" spans="1:8" x14ac:dyDescent="0.35">
      <c r="A1124" s="3">
        <v>9166</v>
      </c>
      <c r="B1124" s="4" t="str">
        <f>VLOOKUP(A1124,[1]RMS12_STORE!$2:$1864,2,FALSE)</f>
        <v>EAU CLAIRE</v>
      </c>
      <c r="C1124" s="4" t="s">
        <v>964</v>
      </c>
      <c r="D1124" s="3" t="s">
        <v>292</v>
      </c>
      <c r="E1124" s="3" t="s">
        <v>10</v>
      </c>
      <c r="F1124" s="5">
        <v>430</v>
      </c>
      <c r="G1124" s="6">
        <v>2.5317901581662305E-4</v>
      </c>
      <c r="H1124" s="7" t="str">
        <f t="shared" si="17"/>
        <v>Medium Order</v>
      </c>
    </row>
    <row r="1125" spans="1:8" x14ac:dyDescent="0.35">
      <c r="A1125" s="3">
        <v>9169</v>
      </c>
      <c r="B1125" s="4" t="str">
        <f>VLOOKUP(A1125,[1]RMS12_STORE!$2:$1864,2,FALSE)</f>
        <v>PITT-BUTLER</v>
      </c>
      <c r="C1125" s="4" t="s">
        <v>965</v>
      </c>
      <c r="D1125" s="3" t="s">
        <v>37</v>
      </c>
      <c r="E1125" s="3" t="s">
        <v>10</v>
      </c>
      <c r="F1125" s="5">
        <v>4815</v>
      </c>
      <c r="G1125" s="6">
        <v>2.8350161887373019E-3</v>
      </c>
      <c r="H1125" s="7" t="str">
        <f t="shared" si="17"/>
        <v>High Order</v>
      </c>
    </row>
    <row r="1126" spans="1:8" x14ac:dyDescent="0.35">
      <c r="A1126" s="3">
        <v>9171</v>
      </c>
      <c r="B1126" s="4" t="str">
        <f>VLOOKUP(A1126,[1]RMS12_STORE!$2:$1864,2,FALSE)</f>
        <v>FORT SMITH</v>
      </c>
      <c r="C1126" s="4" t="s">
        <v>966</v>
      </c>
      <c r="D1126" s="3" t="s">
        <v>193</v>
      </c>
      <c r="E1126" s="3" t="s">
        <v>10</v>
      </c>
      <c r="F1126" s="5">
        <v>484</v>
      </c>
      <c r="G1126" s="6">
        <v>2.8497358989591987E-4</v>
      </c>
      <c r="H1126" s="7" t="str">
        <f t="shared" si="17"/>
        <v>Medium Order</v>
      </c>
    </row>
    <row r="1127" spans="1:8" x14ac:dyDescent="0.35">
      <c r="A1127" s="3">
        <v>9172</v>
      </c>
      <c r="B1127" s="4" t="str">
        <f>VLOOKUP(A1127,[1]RMS12_STORE!$2:$1864,2,FALSE)</f>
        <v>SAGINAW</v>
      </c>
      <c r="C1127" s="4" t="s">
        <v>967</v>
      </c>
      <c r="D1127" s="3" t="s">
        <v>187</v>
      </c>
      <c r="E1127" s="3" t="s">
        <v>10</v>
      </c>
      <c r="F1127" s="5">
        <v>4218</v>
      </c>
      <c r="G1127" s="6">
        <v>2.4835095086384092E-3</v>
      </c>
      <c r="H1127" s="7" t="str">
        <f t="shared" si="17"/>
        <v>High Order</v>
      </c>
    </row>
    <row r="1128" spans="1:8" x14ac:dyDescent="0.35">
      <c r="A1128" s="3">
        <v>9173</v>
      </c>
      <c r="B1128" s="4" t="str">
        <f>VLOOKUP(A1128,[1]RMS12_STORE!$2:$1864,2,FALSE)</f>
        <v>AMARILLO</v>
      </c>
      <c r="C1128" s="4" t="s">
        <v>968</v>
      </c>
      <c r="D1128" s="3" t="s">
        <v>39</v>
      </c>
      <c r="E1128" s="3" t="s">
        <v>10</v>
      </c>
      <c r="F1128" s="5">
        <v>0</v>
      </c>
      <c r="G1128" s="6">
        <v>0</v>
      </c>
      <c r="H1128" s="7" t="str">
        <f t="shared" si="17"/>
        <v>Low Order</v>
      </c>
    </row>
    <row r="1129" spans="1:8" x14ac:dyDescent="0.35">
      <c r="A1129" s="3">
        <v>9175</v>
      </c>
      <c r="B1129" s="4" t="str">
        <f>VLOOKUP(A1129,[1]RMS12_STORE!$2:$1864,2,FALSE)</f>
        <v>LI-LEVITTOWN</v>
      </c>
      <c r="C1129" s="4" t="s">
        <v>969</v>
      </c>
      <c r="D1129" s="3" t="s">
        <v>56</v>
      </c>
      <c r="E1129" s="3" t="s">
        <v>10</v>
      </c>
      <c r="F1129" s="5">
        <v>1502</v>
      </c>
      <c r="G1129" s="6">
        <v>8.8436019013155302E-4</v>
      </c>
      <c r="H1129" s="7" t="str">
        <f t="shared" si="17"/>
        <v>Medium Order</v>
      </c>
    </row>
    <row r="1130" spans="1:8" x14ac:dyDescent="0.35">
      <c r="A1130" s="3">
        <v>9176</v>
      </c>
      <c r="B1130" s="4" t="str">
        <f>VLOOKUP(A1130,[1]RMS12_STORE!$2:$1864,2,FALSE)</f>
        <v>CHI-SCHAUMBURG</v>
      </c>
      <c r="C1130" s="4" t="s">
        <v>171</v>
      </c>
      <c r="D1130" s="3" t="s">
        <v>16</v>
      </c>
      <c r="E1130" s="3" t="s">
        <v>10</v>
      </c>
      <c r="F1130" s="5">
        <v>5207</v>
      </c>
      <c r="G1130" s="6">
        <v>3.0658212450166422E-3</v>
      </c>
      <c r="H1130" s="7" t="str">
        <f t="shared" si="17"/>
        <v>High Order</v>
      </c>
    </row>
    <row r="1131" spans="1:8" x14ac:dyDescent="0.35">
      <c r="A1131" s="3">
        <v>9178</v>
      </c>
      <c r="B1131" s="4" t="str">
        <f>VLOOKUP(A1131,[1]RMS12_STORE!$2:$1864,2,FALSE)</f>
        <v>BOS-NATICK</v>
      </c>
      <c r="C1131" s="4" t="s">
        <v>970</v>
      </c>
      <c r="D1131" s="3" t="s">
        <v>33</v>
      </c>
      <c r="E1131" s="3" t="s">
        <v>10</v>
      </c>
      <c r="F1131" s="5">
        <v>49</v>
      </c>
      <c r="G1131" s="6">
        <v>2.8850632034917509E-5</v>
      </c>
      <c r="H1131" s="7" t="str">
        <f t="shared" si="17"/>
        <v>Low Order</v>
      </c>
    </row>
    <row r="1132" spans="1:8" x14ac:dyDescent="0.35">
      <c r="A1132" s="3">
        <v>9179</v>
      </c>
      <c r="B1132" s="4" t="str">
        <f>VLOOKUP(A1132,[1]RMS12_STORE!$2:$1864,2,FALSE)</f>
        <v>WICHITA-MAIZE RD</v>
      </c>
      <c r="C1132" s="4" t="s">
        <v>747</v>
      </c>
      <c r="D1132" s="3" t="s">
        <v>375</v>
      </c>
      <c r="E1132" s="3" t="s">
        <v>10</v>
      </c>
      <c r="F1132" s="5">
        <v>308</v>
      </c>
      <c r="G1132" s="6">
        <v>1.813468299337672E-4</v>
      </c>
      <c r="H1132" s="7" t="str">
        <f t="shared" si="17"/>
        <v>Medium Order</v>
      </c>
    </row>
    <row r="1133" spans="1:8" x14ac:dyDescent="0.35">
      <c r="A1133" s="3">
        <v>9180</v>
      </c>
      <c r="B1133" s="4" t="str">
        <f>VLOOKUP(A1133,[1]RMS12_STORE!$2:$1864,2,FALSE)</f>
        <v>HSTN-WESTHEIMER</v>
      </c>
      <c r="C1133" s="4" t="s">
        <v>89</v>
      </c>
      <c r="D1133" s="3" t="s">
        <v>39</v>
      </c>
      <c r="E1133" s="3" t="s">
        <v>10</v>
      </c>
      <c r="F1133" s="5">
        <v>0</v>
      </c>
      <c r="G1133" s="6">
        <v>0</v>
      </c>
      <c r="H1133" s="7" t="str">
        <f t="shared" si="17"/>
        <v>Low Order</v>
      </c>
    </row>
    <row r="1134" spans="1:8" x14ac:dyDescent="0.35">
      <c r="A1134" s="3">
        <v>9181</v>
      </c>
      <c r="B1134" s="4" t="str">
        <f>VLOOKUP(A1134,[1]RMS12_STORE!$2:$1864,2,FALSE)</f>
        <v>WATERTOWN</v>
      </c>
      <c r="C1134" s="4" t="s">
        <v>971</v>
      </c>
      <c r="D1134" s="3" t="s">
        <v>56</v>
      </c>
      <c r="E1134" s="3" t="s">
        <v>10</v>
      </c>
      <c r="F1134" s="5">
        <v>0</v>
      </c>
      <c r="G1134" s="6">
        <v>0</v>
      </c>
      <c r="H1134" s="7" t="str">
        <f t="shared" si="17"/>
        <v>Low Order</v>
      </c>
    </row>
    <row r="1135" spans="1:8" x14ac:dyDescent="0.35">
      <c r="A1135" s="3">
        <v>9182</v>
      </c>
      <c r="B1135" s="4" t="str">
        <f>VLOOKUP(A1135,[1]RMS12_STORE!$2:$1864,2,FALSE)</f>
        <v>ST.L-DES PERES</v>
      </c>
      <c r="C1135" s="4" t="s">
        <v>972</v>
      </c>
      <c r="D1135" s="3" t="s">
        <v>73</v>
      </c>
      <c r="E1135" s="3" t="s">
        <v>10</v>
      </c>
      <c r="F1135" s="5">
        <v>453</v>
      </c>
      <c r="G1135" s="6">
        <v>2.6672114922076799E-4</v>
      </c>
      <c r="H1135" s="7" t="str">
        <f t="shared" si="17"/>
        <v>Medium Order</v>
      </c>
    </row>
    <row r="1136" spans="1:8" x14ac:dyDescent="0.35">
      <c r="A1136" s="3">
        <v>9183</v>
      </c>
      <c r="B1136" s="4" t="str">
        <f>VLOOKUP(A1136,[1]RMS12_STORE!$2:$1864,2,FALSE)</f>
        <v>DEN-COLORADO BLVD</v>
      </c>
      <c r="C1136" s="4" t="s">
        <v>973</v>
      </c>
      <c r="D1136" s="3" t="s">
        <v>129</v>
      </c>
      <c r="E1136" s="3" t="s">
        <v>10</v>
      </c>
      <c r="F1136" s="5">
        <v>5732</v>
      </c>
      <c r="G1136" s="6">
        <v>3.3749351596764725E-3</v>
      </c>
      <c r="H1136" s="7" t="str">
        <f t="shared" si="17"/>
        <v>High Order</v>
      </c>
    </row>
    <row r="1137" spans="1:8" x14ac:dyDescent="0.35">
      <c r="A1137" s="3">
        <v>9184</v>
      </c>
      <c r="B1137" s="4" t="str">
        <f>VLOOKUP(A1137,[1]RMS12_STORE!$2:$1864,2,FALSE)</f>
        <v>CHICO</v>
      </c>
      <c r="C1137" s="4" t="s">
        <v>974</v>
      </c>
      <c r="D1137" s="3" t="s">
        <v>60</v>
      </c>
      <c r="E1137" s="3" t="s">
        <v>10</v>
      </c>
      <c r="F1137" s="5">
        <v>404</v>
      </c>
      <c r="G1137" s="6">
        <v>2.3787051718585049E-4</v>
      </c>
      <c r="H1137" s="7" t="str">
        <f t="shared" si="17"/>
        <v>Medium Order</v>
      </c>
    </row>
    <row r="1138" spans="1:8" x14ac:dyDescent="0.35">
      <c r="A1138" s="3">
        <v>9185</v>
      </c>
      <c r="B1138" s="4" t="str">
        <f>VLOOKUP(A1138,[1]RMS12_STORE!$2:$1864,2,FALSE)</f>
        <v>WOR-NORTHBOROUGH</v>
      </c>
      <c r="C1138" s="4" t="s">
        <v>975</v>
      </c>
      <c r="D1138" s="3" t="s">
        <v>33</v>
      </c>
      <c r="E1138" s="3" t="s">
        <v>10</v>
      </c>
      <c r="F1138" s="5">
        <v>43</v>
      </c>
      <c r="G1138" s="6">
        <v>2.5317901581662302E-5</v>
      </c>
      <c r="H1138" s="7" t="str">
        <f t="shared" si="17"/>
        <v>Low Order</v>
      </c>
    </row>
    <row r="1139" spans="1:8" x14ac:dyDescent="0.35">
      <c r="A1139" s="3">
        <v>9186</v>
      </c>
      <c r="B1139" s="4" t="str">
        <f>VLOOKUP(A1139,[1]RMS12_STORE!$2:$1864,2,FALSE)</f>
        <v>PITT-ROBINSON TOWNSHIP</v>
      </c>
      <c r="C1139" s="4" t="s">
        <v>868</v>
      </c>
      <c r="D1139" s="3" t="s">
        <v>37</v>
      </c>
      <c r="E1139" s="3" t="s">
        <v>10</v>
      </c>
      <c r="F1139" s="5">
        <v>623</v>
      </c>
      <c r="G1139" s="6">
        <v>3.6681517872966544E-4</v>
      </c>
      <c r="H1139" s="7" t="str">
        <f t="shared" si="17"/>
        <v>Medium Order</v>
      </c>
    </row>
    <row r="1140" spans="1:8" x14ac:dyDescent="0.35">
      <c r="A1140" s="3">
        <v>9187</v>
      </c>
      <c r="B1140" s="4" t="str">
        <f>VLOOKUP(A1140,[1]RMS12_STORE!$2:$1864,2,FALSE)</f>
        <v>LA-ENCINO</v>
      </c>
      <c r="C1140" s="4" t="s">
        <v>976</v>
      </c>
      <c r="D1140" s="3" t="s">
        <v>60</v>
      </c>
      <c r="E1140" s="3" t="s">
        <v>10</v>
      </c>
      <c r="F1140" s="5">
        <v>67</v>
      </c>
      <c r="G1140" s="6">
        <v>3.9448823394683124E-5</v>
      </c>
      <c r="H1140" s="7" t="str">
        <f t="shared" si="17"/>
        <v>Low Order</v>
      </c>
    </row>
    <row r="1141" spans="1:8" x14ac:dyDescent="0.35">
      <c r="A1141" s="3">
        <v>9188</v>
      </c>
      <c r="B1141" s="4" t="str">
        <f>VLOOKUP(A1141,[1]RMS12_STORE!$2:$1864,2,FALSE)</f>
        <v>ATL-KENNESAW</v>
      </c>
      <c r="C1141" s="4" t="s">
        <v>977</v>
      </c>
      <c r="D1141" s="3" t="s">
        <v>21</v>
      </c>
      <c r="E1141" s="3" t="s">
        <v>10</v>
      </c>
      <c r="F1141" s="5">
        <v>4075</v>
      </c>
      <c r="G1141" s="6">
        <v>2.39931276616916E-3</v>
      </c>
      <c r="H1141" s="7" t="str">
        <f t="shared" si="17"/>
        <v>High Order</v>
      </c>
    </row>
    <row r="1142" spans="1:8" x14ac:dyDescent="0.35">
      <c r="A1142" s="3">
        <v>9189</v>
      </c>
      <c r="B1142" s="4" t="str">
        <f>VLOOKUP(A1142,[1]RMS12_STORE!$2:$1864,2,FALSE)</f>
        <v>GRAND RAPIDS-WALKER, MI</v>
      </c>
      <c r="C1142" s="4" t="s">
        <v>978</v>
      </c>
      <c r="D1142" s="3" t="s">
        <v>187</v>
      </c>
      <c r="E1142" s="3" t="s">
        <v>10</v>
      </c>
      <c r="F1142" s="5">
        <v>5294</v>
      </c>
      <c r="G1142" s="6">
        <v>3.1170458365888426E-3</v>
      </c>
      <c r="H1142" s="7" t="str">
        <f t="shared" si="17"/>
        <v>High Order</v>
      </c>
    </row>
    <row r="1143" spans="1:8" x14ac:dyDescent="0.35">
      <c r="A1143" s="3">
        <v>9192</v>
      </c>
      <c r="B1143" s="4" t="str">
        <f>VLOOKUP(A1143,[1]RMS12_STORE!$2:$1864,2,FALSE)</f>
        <v>RACINE</v>
      </c>
      <c r="C1143" s="4" t="s">
        <v>979</v>
      </c>
      <c r="D1143" s="3" t="s">
        <v>292</v>
      </c>
      <c r="E1143" s="3" t="s">
        <v>10</v>
      </c>
      <c r="F1143" s="5">
        <v>4096</v>
      </c>
      <c r="G1143" s="6">
        <v>2.4116773227555533E-3</v>
      </c>
      <c r="H1143" s="7" t="str">
        <f t="shared" si="17"/>
        <v>High Order</v>
      </c>
    </row>
    <row r="1144" spans="1:8" x14ac:dyDescent="0.35">
      <c r="A1144" s="3">
        <v>9193</v>
      </c>
      <c r="B1144" s="4" t="str">
        <f>VLOOKUP(A1144,[1]RMS12_STORE!$2:$1864,2,FALSE)</f>
        <v>MOBILE</v>
      </c>
      <c r="C1144" s="4" t="s">
        <v>980</v>
      </c>
      <c r="D1144" s="3" t="s">
        <v>66</v>
      </c>
      <c r="E1144" s="3" t="s">
        <v>10</v>
      </c>
      <c r="F1144" s="5">
        <v>4259</v>
      </c>
      <c r="G1144" s="6">
        <v>2.5076498334023196E-3</v>
      </c>
      <c r="H1144" s="7" t="str">
        <f t="shared" si="17"/>
        <v>High Order</v>
      </c>
    </row>
    <row r="1145" spans="1:8" x14ac:dyDescent="0.35">
      <c r="A1145" s="3">
        <v>9194</v>
      </c>
      <c r="B1145" s="4" t="str">
        <f>VLOOKUP(A1145,[1]RMS12_STORE!$2:$1864,2,FALSE)</f>
        <v>NWK-PARSIPPANY</v>
      </c>
      <c r="C1145" s="4" t="s">
        <v>981</v>
      </c>
      <c r="D1145" s="3" t="s">
        <v>31</v>
      </c>
      <c r="E1145" s="3" t="s">
        <v>10</v>
      </c>
      <c r="F1145" s="5">
        <v>306</v>
      </c>
      <c r="G1145" s="6">
        <v>1.8016925311601547E-4</v>
      </c>
      <c r="H1145" s="7" t="str">
        <f t="shared" si="17"/>
        <v>Medium Order</v>
      </c>
    </row>
    <row r="1146" spans="1:8" x14ac:dyDescent="0.35">
      <c r="A1146" s="3">
        <v>9195</v>
      </c>
      <c r="B1146" s="4" t="str">
        <f>VLOOKUP(A1146,[1]RMS12_STORE!$2:$1864,2,FALSE)</f>
        <v>VEGAS-N LAS VEGAS</v>
      </c>
      <c r="C1146" s="4" t="s">
        <v>982</v>
      </c>
      <c r="D1146" s="3" t="s">
        <v>261</v>
      </c>
      <c r="E1146" s="3" t="s">
        <v>10</v>
      </c>
      <c r="F1146" s="5">
        <v>4421</v>
      </c>
      <c r="G1146" s="6">
        <v>2.6030335556402103E-3</v>
      </c>
      <c r="H1146" s="7" t="str">
        <f t="shared" si="17"/>
        <v>High Order</v>
      </c>
    </row>
    <row r="1147" spans="1:8" x14ac:dyDescent="0.35">
      <c r="A1147" s="3">
        <v>9196</v>
      </c>
      <c r="B1147" s="4" t="str">
        <f>VLOOKUP(A1147,[1]RMS12_STORE!$2:$1864,2,FALSE)</f>
        <v>LA-WEST COVINA</v>
      </c>
      <c r="C1147" s="4" t="s">
        <v>983</v>
      </c>
      <c r="D1147" s="3" t="s">
        <v>60</v>
      </c>
      <c r="E1147" s="3" t="s">
        <v>10</v>
      </c>
      <c r="F1147" s="5">
        <v>6812</v>
      </c>
      <c r="G1147" s="6">
        <v>4.0108266412624098E-3</v>
      </c>
      <c r="H1147" s="7" t="str">
        <f t="shared" si="17"/>
        <v>High Order</v>
      </c>
    </row>
    <row r="1148" spans="1:8" x14ac:dyDescent="0.35">
      <c r="A1148" s="3">
        <v>9198</v>
      </c>
      <c r="B1148" s="4" t="str">
        <f>VLOOKUP(A1148,[1]RMS12_STORE!$2:$1864,2,FALSE)</f>
        <v>BOS-SAUGUS</v>
      </c>
      <c r="C1148" s="4" t="s">
        <v>984</v>
      </c>
      <c r="D1148" s="3" t="s">
        <v>33</v>
      </c>
      <c r="E1148" s="3" t="s">
        <v>10</v>
      </c>
      <c r="F1148" s="5">
        <v>1558</v>
      </c>
      <c r="G1148" s="6">
        <v>9.173323410286016E-4</v>
      </c>
      <c r="H1148" s="7" t="str">
        <f t="shared" si="17"/>
        <v>Medium Order</v>
      </c>
    </row>
    <row r="1149" spans="1:8" x14ac:dyDescent="0.35">
      <c r="A1149" s="3">
        <v>9199</v>
      </c>
      <c r="B1149" s="4" t="str">
        <f>VLOOKUP(A1149,[1]RMS12_STORE!$2:$1864,2,FALSE)</f>
        <v>CIN-WESTERN HILLS</v>
      </c>
      <c r="C1149" s="4" t="s">
        <v>230</v>
      </c>
      <c r="D1149" s="3" t="s">
        <v>108</v>
      </c>
      <c r="E1149" s="3" t="s">
        <v>10</v>
      </c>
      <c r="F1149" s="5">
        <v>495</v>
      </c>
      <c r="G1149" s="6">
        <v>2.9145026239355443E-4</v>
      </c>
      <c r="H1149" s="7" t="str">
        <f t="shared" si="17"/>
        <v>Medium Order</v>
      </c>
    </row>
    <row r="1150" spans="1:8" x14ac:dyDescent="0.35">
      <c r="A1150" s="3">
        <v>9201</v>
      </c>
      <c r="B1150" s="4" t="str">
        <f>VLOOKUP(A1150,[1]RMS12_STORE!$2:$1864,2,FALSE)</f>
        <v>HUNTINGTON</v>
      </c>
      <c r="C1150" s="4" t="s">
        <v>985</v>
      </c>
      <c r="D1150" s="3" t="s">
        <v>266</v>
      </c>
      <c r="E1150" s="3" t="s">
        <v>10</v>
      </c>
      <c r="F1150" s="5">
        <v>2288</v>
      </c>
      <c r="G1150" s="6">
        <v>1.3471478795079848E-3</v>
      </c>
      <c r="H1150" s="7" t="str">
        <f t="shared" si="17"/>
        <v>Medium Order</v>
      </c>
    </row>
    <row r="1151" spans="1:8" x14ac:dyDescent="0.35">
      <c r="A1151" s="3">
        <v>9204</v>
      </c>
      <c r="B1151" s="4" t="str">
        <f>VLOOKUP(A1151,[1]RMS12_STORE!$2:$1864,2,FALSE)</f>
        <v>PENSACOLA</v>
      </c>
      <c r="C1151" s="4" t="s">
        <v>986</v>
      </c>
      <c r="D1151" s="3" t="s">
        <v>9</v>
      </c>
      <c r="E1151" s="3" t="s">
        <v>10</v>
      </c>
      <c r="F1151" s="5">
        <v>0</v>
      </c>
      <c r="G1151" s="6">
        <v>0</v>
      </c>
      <c r="H1151" s="7" t="str">
        <f t="shared" si="17"/>
        <v>Low Order</v>
      </c>
    </row>
    <row r="1152" spans="1:8" x14ac:dyDescent="0.35">
      <c r="A1152" s="3">
        <v>9236</v>
      </c>
      <c r="B1152" s="4" t="str">
        <f>VLOOKUP(A1152,[1]RMS12_STORE!$2:$1864,2,FALSE)</f>
        <v>PROTOTYPE LAB STORE</v>
      </c>
      <c r="C1152" s="4" t="e">
        <v>#N/A</v>
      </c>
      <c r="D1152" s="3" t="e">
        <v>#N/A</v>
      </c>
      <c r="E1152" s="3" t="s">
        <v>10</v>
      </c>
      <c r="F1152" s="5">
        <v>0</v>
      </c>
      <c r="G1152" s="6">
        <v>0</v>
      </c>
      <c r="H1152" s="7" t="str">
        <f t="shared" si="17"/>
        <v>Low Order</v>
      </c>
    </row>
    <row r="1153" spans="1:8" x14ac:dyDescent="0.35">
      <c r="A1153" s="3">
        <v>9253</v>
      </c>
      <c r="B1153" s="4" t="str">
        <f>VLOOKUP(A1153,[1]RMS12_STORE!$2:$1864,2,FALSE)</f>
        <v>SOURCING SAMPLES - SEASONAL</v>
      </c>
      <c r="C1153" s="4" t="e">
        <v>#N/A</v>
      </c>
      <c r="D1153" s="3" t="e">
        <v>#N/A</v>
      </c>
      <c r="E1153" s="3" t="s">
        <v>10</v>
      </c>
      <c r="F1153" s="5">
        <v>0</v>
      </c>
      <c r="G1153" s="6">
        <v>0</v>
      </c>
      <c r="H1153" s="7" t="str">
        <f t="shared" si="17"/>
        <v>Low Order</v>
      </c>
    </row>
    <row r="1154" spans="1:8" x14ac:dyDescent="0.35">
      <c r="A1154" s="3">
        <v>9290</v>
      </c>
      <c r="B1154" s="4" t="str">
        <f>VLOOKUP(A1154,[1]RMS12_STORE!$2:$1864,2,FALSE)</f>
        <v>E-COMMERCE</v>
      </c>
      <c r="C1154" s="4" t="e">
        <v>#N/A</v>
      </c>
      <c r="D1154" s="3" t="e">
        <v>#N/A</v>
      </c>
      <c r="E1154" s="3" t="s">
        <v>10</v>
      </c>
      <c r="F1154" s="5">
        <v>0</v>
      </c>
      <c r="G1154" s="6">
        <v>0</v>
      </c>
      <c r="H1154" s="7" t="str">
        <f t="shared" si="17"/>
        <v>Low Order</v>
      </c>
    </row>
    <row r="1155" spans="1:8" x14ac:dyDescent="0.35">
      <c r="A1155" s="3">
        <v>9403</v>
      </c>
      <c r="B1155" s="4" t="str">
        <f>VLOOKUP(A1155,[1]RMS12_STORE!$2:$1864,2,FALSE)</f>
        <v>S. BEND-MISHAWAKA</v>
      </c>
      <c r="C1155" s="4" t="s">
        <v>987</v>
      </c>
      <c r="D1155" s="3" t="s">
        <v>29</v>
      </c>
      <c r="E1155" s="3" t="s">
        <v>10</v>
      </c>
      <c r="F1155" s="5">
        <v>114</v>
      </c>
      <c r="G1155" s="6">
        <v>6.7121878611848895E-5</v>
      </c>
      <c r="H1155" s="7" t="str">
        <f t="shared" ref="H1155:H1218" si="18">_xlfn.IFS(F1155&gt;$J$5,"High Order",F1155&gt;$J$4,"Medium Order",F1155&gt;=$J$3,"Low Order")</f>
        <v>Low Order</v>
      </c>
    </row>
    <row r="1156" spans="1:8" x14ac:dyDescent="0.35">
      <c r="A1156" s="3">
        <v>9409</v>
      </c>
      <c r="B1156" s="4" t="str">
        <f>VLOOKUP(A1156,[1]RMS12_STORE!$2:$1864,2,FALSE)</f>
        <v>CIN-PAXTON</v>
      </c>
      <c r="C1156" s="4" t="e">
        <v>#N/A</v>
      </c>
      <c r="D1156" s="3" t="e">
        <v>#N/A</v>
      </c>
      <c r="E1156" s="3" t="s">
        <v>10</v>
      </c>
      <c r="F1156" s="5">
        <v>0</v>
      </c>
      <c r="G1156" s="6">
        <v>0</v>
      </c>
      <c r="H1156" s="7" t="str">
        <f t="shared" si="18"/>
        <v>Low Order</v>
      </c>
    </row>
    <row r="1157" spans="1:8" x14ac:dyDescent="0.35">
      <c r="A1157" s="3">
        <v>9412</v>
      </c>
      <c r="B1157" s="4" t="str">
        <f>VLOOKUP(A1157,[1]RMS12_STORE!$2:$1864,2,FALSE)</f>
        <v>S.JOS-TULLY</v>
      </c>
      <c r="C1157" s="4" t="s">
        <v>441</v>
      </c>
      <c r="D1157" s="3" t="s">
        <v>60</v>
      </c>
      <c r="E1157" s="3" t="s">
        <v>10</v>
      </c>
      <c r="F1157" s="5">
        <v>0</v>
      </c>
      <c r="G1157" s="6">
        <v>0</v>
      </c>
      <c r="H1157" s="7" t="str">
        <f t="shared" si="18"/>
        <v>Low Order</v>
      </c>
    </row>
    <row r="1158" spans="1:8" x14ac:dyDescent="0.35">
      <c r="A1158" s="3">
        <v>9413</v>
      </c>
      <c r="B1158" s="4" t="str">
        <f>VLOOKUP(A1158,[1]RMS12_STORE!$2:$1864,2,FALSE)</f>
        <v>LA-COSTA MESA</v>
      </c>
      <c r="C1158" s="4" t="s">
        <v>988</v>
      </c>
      <c r="D1158" s="3" t="s">
        <v>60</v>
      </c>
      <c r="E1158" s="3" t="s">
        <v>10</v>
      </c>
      <c r="F1158" s="5">
        <v>150</v>
      </c>
      <c r="G1158" s="6">
        <v>8.8318261331380124E-5</v>
      </c>
      <c r="H1158" s="7" t="str">
        <f t="shared" si="18"/>
        <v>Low Order</v>
      </c>
    </row>
    <row r="1159" spans="1:8" x14ac:dyDescent="0.35">
      <c r="A1159" s="3">
        <v>9416</v>
      </c>
      <c r="B1159" s="4" t="str">
        <f>VLOOKUP(A1159,[1]RMS12_STORE!$2:$1864,2,FALSE)</f>
        <v>ATL-SNELLVILLE</v>
      </c>
      <c r="C1159" s="4" t="s">
        <v>989</v>
      </c>
      <c r="D1159" s="3" t="s">
        <v>21</v>
      </c>
      <c r="E1159" s="3" t="s">
        <v>10</v>
      </c>
      <c r="F1159" s="5">
        <v>2458</v>
      </c>
      <c r="G1159" s="6">
        <v>1.4472419090168823E-3</v>
      </c>
      <c r="H1159" s="7" t="str">
        <f t="shared" si="18"/>
        <v>Medium Order</v>
      </c>
    </row>
    <row r="1160" spans="1:8" x14ac:dyDescent="0.35">
      <c r="A1160" s="3">
        <v>9426</v>
      </c>
      <c r="B1160" s="4" t="str">
        <f>VLOOKUP(A1160,[1]RMS12_STORE!$2:$1864,2,FALSE)</f>
        <v>BALT-GLEN BURNIE</v>
      </c>
      <c r="C1160" s="4" t="s">
        <v>990</v>
      </c>
      <c r="D1160" s="3" t="s">
        <v>83</v>
      </c>
      <c r="E1160" s="3" t="s">
        <v>10</v>
      </c>
      <c r="F1160" s="5">
        <v>1630</v>
      </c>
      <c r="G1160" s="6">
        <v>9.5972510646766403E-4</v>
      </c>
      <c r="H1160" s="7" t="str">
        <f t="shared" si="18"/>
        <v>Medium Order</v>
      </c>
    </row>
    <row r="1161" spans="1:8" x14ac:dyDescent="0.35">
      <c r="A1161" s="3">
        <v>9427</v>
      </c>
      <c r="B1161" s="4" t="str">
        <f>VLOOKUP(A1161,[1]RMS12_STORE!$2:$1864,2,FALSE)</f>
        <v>SPRINGFIELD, IL</v>
      </c>
      <c r="C1161" s="4" t="e">
        <v>#N/A</v>
      </c>
      <c r="D1161" s="3" t="e">
        <v>#N/A</v>
      </c>
      <c r="E1161" s="3" t="s">
        <v>10</v>
      </c>
      <c r="F1161" s="5">
        <v>0</v>
      </c>
      <c r="G1161" s="6">
        <v>0</v>
      </c>
      <c r="H1161" s="7" t="str">
        <f t="shared" si="18"/>
        <v>Low Order</v>
      </c>
    </row>
    <row r="1162" spans="1:8" x14ac:dyDescent="0.35">
      <c r="A1162" s="3">
        <v>9428</v>
      </c>
      <c r="B1162" s="4" t="str">
        <f>VLOOKUP(A1162,[1]RMS12_STORE!$2:$1864,2,FALSE)</f>
        <v>TOLEDO-MONROE</v>
      </c>
      <c r="C1162" s="4" t="s">
        <v>991</v>
      </c>
      <c r="D1162" s="3" t="s">
        <v>108</v>
      </c>
      <c r="E1162" s="3" t="s">
        <v>10</v>
      </c>
      <c r="F1162" s="5">
        <v>511</v>
      </c>
      <c r="G1162" s="6">
        <v>3.0087087693556828E-4</v>
      </c>
      <c r="H1162" s="7" t="str">
        <f t="shared" si="18"/>
        <v>Medium Order</v>
      </c>
    </row>
    <row r="1163" spans="1:8" x14ac:dyDescent="0.35">
      <c r="A1163" s="3">
        <v>9432</v>
      </c>
      <c r="B1163" s="4" t="str">
        <f>VLOOKUP(A1163,[1]RMS12_STORE!$2:$1864,2,FALSE)</f>
        <v>TAMPA-PALM HARBOR</v>
      </c>
      <c r="C1163" s="4" t="s">
        <v>992</v>
      </c>
      <c r="D1163" s="3" t="s">
        <v>9</v>
      </c>
      <c r="E1163" s="3" t="s">
        <v>10</v>
      </c>
      <c r="F1163" s="5">
        <v>5769</v>
      </c>
      <c r="G1163" s="6">
        <v>3.3967203308048798E-3</v>
      </c>
      <c r="H1163" s="7" t="str">
        <f t="shared" si="18"/>
        <v>High Order</v>
      </c>
    </row>
    <row r="1164" spans="1:8" x14ac:dyDescent="0.35">
      <c r="A1164" s="3">
        <v>9440</v>
      </c>
      <c r="B1164" s="4" t="str">
        <f>VLOOKUP(A1164,[1]RMS12_STORE!$2:$1864,2,FALSE)</f>
        <v>TAMPA-CARROLLWOOD</v>
      </c>
      <c r="C1164" s="4" t="s">
        <v>993</v>
      </c>
      <c r="D1164" s="3" t="s">
        <v>9</v>
      </c>
      <c r="E1164" s="3" t="s">
        <v>10</v>
      </c>
      <c r="F1164" s="5">
        <v>5521</v>
      </c>
      <c r="G1164" s="6">
        <v>3.2507008054036644E-3</v>
      </c>
      <c r="H1164" s="7" t="str">
        <f t="shared" si="18"/>
        <v>High Order</v>
      </c>
    </row>
    <row r="1165" spans="1:8" x14ac:dyDescent="0.35">
      <c r="A1165" s="3">
        <v>9443</v>
      </c>
      <c r="B1165" s="4" t="str">
        <f>VLOOKUP(A1165,[1]RMS12_STORE!$2:$1864,2,FALSE)</f>
        <v>BAY-DUBLIN</v>
      </c>
      <c r="C1165" s="4" t="s">
        <v>994</v>
      </c>
      <c r="D1165" s="3" t="s">
        <v>60</v>
      </c>
      <c r="E1165" s="3" t="s">
        <v>10</v>
      </c>
      <c r="F1165" s="5">
        <v>0</v>
      </c>
      <c r="G1165" s="6">
        <v>0</v>
      </c>
      <c r="H1165" s="7" t="str">
        <f t="shared" si="18"/>
        <v>Low Order</v>
      </c>
    </row>
    <row r="1166" spans="1:8" x14ac:dyDescent="0.35">
      <c r="A1166" s="3">
        <v>9444</v>
      </c>
      <c r="B1166" s="4" t="str">
        <f>VLOOKUP(A1166,[1]RMS12_STORE!$2:$1864,2,FALSE)</f>
        <v>HSTN-WESLAYAN</v>
      </c>
      <c r="C1166" s="4" t="s">
        <v>89</v>
      </c>
      <c r="D1166" s="3" t="s">
        <v>39</v>
      </c>
      <c r="E1166" s="3" t="s">
        <v>10</v>
      </c>
      <c r="F1166" s="5">
        <v>5184</v>
      </c>
      <c r="G1166" s="6">
        <v>3.0522791116124972E-3</v>
      </c>
      <c r="H1166" s="7" t="str">
        <f t="shared" si="18"/>
        <v>High Order</v>
      </c>
    </row>
    <row r="1167" spans="1:8" x14ac:dyDescent="0.35">
      <c r="A1167" s="3">
        <v>9445</v>
      </c>
      <c r="B1167" s="4" t="str">
        <f>VLOOKUP(A1167,[1]RMS12_STORE!$2:$1864,2,FALSE)</f>
        <v>SLC-SUGARHOUSE</v>
      </c>
      <c r="C1167" s="4" t="s">
        <v>995</v>
      </c>
      <c r="D1167" s="3" t="s">
        <v>80</v>
      </c>
      <c r="E1167" s="3" t="s">
        <v>10</v>
      </c>
      <c r="F1167" s="5">
        <v>590</v>
      </c>
      <c r="G1167" s="6">
        <v>3.4738516123676181E-4</v>
      </c>
      <c r="H1167" s="7" t="str">
        <f t="shared" si="18"/>
        <v>Medium Order</v>
      </c>
    </row>
    <row r="1168" spans="1:8" x14ac:dyDescent="0.35">
      <c r="A1168" s="3">
        <v>9446</v>
      </c>
      <c r="B1168" s="4" t="str">
        <f>VLOOKUP(A1168,[1]RMS12_STORE!$2:$1864,2,FALSE)</f>
        <v>LA-CHINO HILLS</v>
      </c>
      <c r="C1168" s="4" t="s">
        <v>996</v>
      </c>
      <c r="D1168" s="3" t="s">
        <v>60</v>
      </c>
      <c r="E1168" s="3" t="s">
        <v>10</v>
      </c>
      <c r="F1168" s="5">
        <v>141</v>
      </c>
      <c r="G1168" s="6">
        <v>8.301916565149732E-5</v>
      </c>
      <c r="H1168" s="7" t="str">
        <f t="shared" si="18"/>
        <v>Low Order</v>
      </c>
    </row>
    <row r="1169" spans="1:8" x14ac:dyDescent="0.35">
      <c r="A1169" s="3">
        <v>9456</v>
      </c>
      <c r="B1169" s="4" t="str">
        <f>VLOOKUP(A1169,[1]RMS12_STORE!$2:$1864,2,FALSE)</f>
        <v>ST. CLOUD</v>
      </c>
      <c r="C1169" s="4" t="s">
        <v>997</v>
      </c>
      <c r="D1169" s="3" t="s">
        <v>120</v>
      </c>
      <c r="E1169" s="3" t="s">
        <v>10</v>
      </c>
      <c r="F1169" s="5">
        <v>1385</v>
      </c>
      <c r="G1169" s="6">
        <v>8.1547194629307646E-4</v>
      </c>
      <c r="H1169" s="7" t="str">
        <f t="shared" si="18"/>
        <v>Medium Order</v>
      </c>
    </row>
    <row r="1170" spans="1:8" x14ac:dyDescent="0.35">
      <c r="A1170" s="3">
        <v>9490</v>
      </c>
      <c r="B1170" s="4" t="str">
        <f>VLOOKUP(A1170,[1]RMS12_STORE!$2:$1864,2,FALSE)</f>
        <v>E-COMMERCE ALLIANCE</v>
      </c>
      <c r="C1170" s="4" t="e">
        <v>#N/A</v>
      </c>
      <c r="D1170" s="3" t="e">
        <v>#N/A</v>
      </c>
      <c r="E1170" s="3" t="s">
        <v>10</v>
      </c>
      <c r="F1170" s="5">
        <v>0</v>
      </c>
      <c r="G1170" s="6">
        <v>0</v>
      </c>
      <c r="H1170" s="7" t="str">
        <f t="shared" si="18"/>
        <v>Low Order</v>
      </c>
    </row>
    <row r="1171" spans="1:8" x14ac:dyDescent="0.35">
      <c r="A1171" s="3">
        <v>9502</v>
      </c>
      <c r="B1171" s="4" t="str">
        <f>VLOOKUP(A1171,[1]RMS12_STORE!$2:$1864,2,FALSE)</f>
        <v>RAL-DURHAM</v>
      </c>
      <c r="C1171" s="4" t="s">
        <v>776</v>
      </c>
      <c r="D1171" s="3" t="s">
        <v>26</v>
      </c>
      <c r="E1171" s="3" t="s">
        <v>10</v>
      </c>
      <c r="F1171" s="5">
        <v>158</v>
      </c>
      <c r="G1171" s="6">
        <v>9.3028568602387062E-5</v>
      </c>
      <c r="H1171" s="7" t="str">
        <f t="shared" si="18"/>
        <v>Low Order</v>
      </c>
    </row>
    <row r="1172" spans="1:8" x14ac:dyDescent="0.35">
      <c r="A1172" s="3">
        <v>9505</v>
      </c>
      <c r="B1172" s="4" t="str">
        <f>VLOOKUP(A1172,[1]RMS12_STORE!$2:$1864,2,FALSE)</f>
        <v>PHX-MESA</v>
      </c>
      <c r="C1172" s="4" t="e">
        <v>#N/A</v>
      </c>
      <c r="D1172" s="3" t="e">
        <v>#N/A</v>
      </c>
      <c r="E1172" s="3" t="s">
        <v>10</v>
      </c>
      <c r="F1172" s="5">
        <v>0</v>
      </c>
      <c r="G1172" s="6">
        <v>0</v>
      </c>
      <c r="H1172" s="7" t="str">
        <f t="shared" si="18"/>
        <v>Low Order</v>
      </c>
    </row>
    <row r="1173" spans="1:8" x14ac:dyDescent="0.35">
      <c r="A1173" s="3">
        <v>9508</v>
      </c>
      <c r="B1173" s="4" t="str">
        <f>VLOOKUP(A1173,[1]RMS12_STORE!$2:$1864,2,FALSE)</f>
        <v>MEDFORD</v>
      </c>
      <c r="C1173" s="4" t="s">
        <v>846</v>
      </c>
      <c r="D1173" s="3" t="s">
        <v>463</v>
      </c>
      <c r="E1173" s="3" t="s">
        <v>10</v>
      </c>
      <c r="F1173" s="5">
        <v>272</v>
      </c>
      <c r="G1173" s="6">
        <v>1.6015044721423596E-4</v>
      </c>
      <c r="H1173" s="7" t="str">
        <f t="shared" si="18"/>
        <v>Medium Order</v>
      </c>
    </row>
    <row r="1174" spans="1:8" x14ac:dyDescent="0.35">
      <c r="A1174" s="3">
        <v>9509</v>
      </c>
      <c r="B1174" s="4" t="str">
        <f>VLOOKUP(A1174,[1]RMS12_STORE!$2:$1864,2,FALSE)</f>
        <v>MERCED</v>
      </c>
      <c r="C1174" s="4" t="s">
        <v>998</v>
      </c>
      <c r="D1174" s="3" t="s">
        <v>60</v>
      </c>
      <c r="E1174" s="3" t="s">
        <v>10</v>
      </c>
      <c r="F1174" s="5">
        <v>134</v>
      </c>
      <c r="G1174" s="6">
        <v>7.8897646789366247E-5</v>
      </c>
      <c r="H1174" s="7" t="str">
        <f t="shared" si="18"/>
        <v>Low Order</v>
      </c>
    </row>
    <row r="1175" spans="1:8" x14ac:dyDescent="0.35">
      <c r="A1175" s="3">
        <v>9515</v>
      </c>
      <c r="B1175" s="4" t="str">
        <f>VLOOKUP(A1175,[1]RMS12_STORE!$2:$1864,2,FALSE)</f>
        <v>BOISE</v>
      </c>
      <c r="C1175" s="4" t="s">
        <v>999</v>
      </c>
      <c r="D1175" s="3" t="s">
        <v>160</v>
      </c>
      <c r="E1175" s="3" t="s">
        <v>10</v>
      </c>
      <c r="F1175" s="5">
        <v>4676</v>
      </c>
      <c r="G1175" s="6">
        <v>2.7531745999035562E-3</v>
      </c>
      <c r="H1175" s="7" t="str">
        <f t="shared" si="18"/>
        <v>High Order</v>
      </c>
    </row>
    <row r="1176" spans="1:8" x14ac:dyDescent="0.35">
      <c r="A1176" s="3">
        <v>9518</v>
      </c>
      <c r="B1176" s="4" t="str">
        <f>VLOOKUP(A1176,[1]RMS12_STORE!$2:$1864,2,FALSE)</f>
        <v>TURLOCK</v>
      </c>
      <c r="C1176" s="4" t="s">
        <v>1000</v>
      </c>
      <c r="D1176" s="3" t="s">
        <v>60</v>
      </c>
      <c r="E1176" s="3" t="s">
        <v>10</v>
      </c>
      <c r="F1176" s="5">
        <v>132</v>
      </c>
      <c r="G1176" s="6">
        <v>7.7720069971614516E-5</v>
      </c>
      <c r="H1176" s="7" t="str">
        <f t="shared" si="18"/>
        <v>Low Order</v>
      </c>
    </row>
    <row r="1177" spans="1:8" x14ac:dyDescent="0.35">
      <c r="A1177" s="3">
        <v>9525</v>
      </c>
      <c r="B1177" s="4" t="str">
        <f>VLOOKUP(A1177,[1]RMS12_STORE!$2:$1864,2,FALSE)</f>
        <v>LA-CAMARILLO</v>
      </c>
      <c r="C1177" s="4" t="e">
        <v>#N/A</v>
      </c>
      <c r="D1177" s="3" t="e">
        <v>#N/A</v>
      </c>
      <c r="E1177" s="3" t="s">
        <v>10</v>
      </c>
      <c r="F1177" s="5">
        <v>0</v>
      </c>
      <c r="G1177" s="6">
        <v>0</v>
      </c>
      <c r="H1177" s="7" t="str">
        <f t="shared" si="18"/>
        <v>Low Order</v>
      </c>
    </row>
    <row r="1178" spans="1:8" x14ac:dyDescent="0.35">
      <c r="A1178" s="3">
        <v>9526</v>
      </c>
      <c r="B1178" s="4" t="str">
        <f>VLOOKUP(A1178,[1]RMS12_STORE!$2:$1864,2,FALSE)</f>
        <v>SOUTHERN PINES</v>
      </c>
      <c r="C1178" s="4" t="s">
        <v>1001</v>
      </c>
      <c r="D1178" s="3" t="s">
        <v>26</v>
      </c>
      <c r="E1178" s="3" t="s">
        <v>10</v>
      </c>
      <c r="F1178" s="5">
        <v>985</v>
      </c>
      <c r="G1178" s="6">
        <v>5.7995658274272947E-4</v>
      </c>
      <c r="H1178" s="7" t="str">
        <f t="shared" si="18"/>
        <v>Medium Order</v>
      </c>
    </row>
    <row r="1179" spans="1:8" x14ac:dyDescent="0.35">
      <c r="A1179" s="3">
        <v>9529</v>
      </c>
      <c r="B1179" s="4" t="str">
        <f>VLOOKUP(A1179,[1]RMS12_STORE!$2:$1864,2,FALSE)</f>
        <v>PITTSFIELD</v>
      </c>
      <c r="C1179" s="4" t="s">
        <v>1002</v>
      </c>
      <c r="D1179" s="3" t="s">
        <v>33</v>
      </c>
      <c r="E1179" s="3" t="s">
        <v>10</v>
      </c>
      <c r="F1179" s="5">
        <v>25</v>
      </c>
      <c r="G1179" s="6">
        <v>1.4719710221896687E-5</v>
      </c>
      <c r="H1179" s="7" t="str">
        <f t="shared" si="18"/>
        <v>Low Order</v>
      </c>
    </row>
    <row r="1180" spans="1:8" x14ac:dyDescent="0.35">
      <c r="A1180" s="3">
        <v>9530</v>
      </c>
      <c r="B1180" s="4" t="str">
        <f>VLOOKUP(A1180,[1]RMS12_STORE!$2:$1864,2,FALSE)</f>
        <v>TUCSON-INA</v>
      </c>
      <c r="C1180" s="4" t="s">
        <v>405</v>
      </c>
      <c r="D1180" s="3" t="s">
        <v>227</v>
      </c>
      <c r="E1180" s="3" t="s">
        <v>10</v>
      </c>
      <c r="F1180" s="5">
        <v>0</v>
      </c>
      <c r="G1180" s="6">
        <v>0</v>
      </c>
      <c r="H1180" s="7" t="str">
        <f t="shared" si="18"/>
        <v>Low Order</v>
      </c>
    </row>
    <row r="1181" spans="1:8" x14ac:dyDescent="0.35">
      <c r="A1181" s="3">
        <v>9531</v>
      </c>
      <c r="B1181" s="4" t="str">
        <f>VLOOKUP(A1181,[1]RMS12_STORE!$2:$1864,2,FALSE)</f>
        <v>YUMA</v>
      </c>
      <c r="C1181" s="4" t="e">
        <v>#N/A</v>
      </c>
      <c r="D1181" s="3" t="e">
        <v>#N/A</v>
      </c>
      <c r="E1181" s="3" t="s">
        <v>10</v>
      </c>
      <c r="F1181" s="5">
        <v>892</v>
      </c>
      <c r="G1181" s="6">
        <v>5.2519926071727379E-4</v>
      </c>
      <c r="H1181" s="7" t="str">
        <f t="shared" si="18"/>
        <v>Medium Order</v>
      </c>
    </row>
    <row r="1182" spans="1:8" x14ac:dyDescent="0.35">
      <c r="A1182" s="3">
        <v>9534</v>
      </c>
      <c r="B1182" s="4" t="str">
        <f>VLOOKUP(A1182,[1]RMS12_STORE!$2:$1864,2,FALSE)</f>
        <v>MOSCOW</v>
      </c>
      <c r="C1182" s="4" t="s">
        <v>1003</v>
      </c>
      <c r="D1182" s="3" t="s">
        <v>160</v>
      </c>
      <c r="E1182" s="3" t="s">
        <v>10</v>
      </c>
      <c r="F1182" s="5">
        <v>0</v>
      </c>
      <c r="G1182" s="6">
        <v>0</v>
      </c>
      <c r="H1182" s="7" t="str">
        <f t="shared" si="18"/>
        <v>Low Order</v>
      </c>
    </row>
    <row r="1183" spans="1:8" x14ac:dyDescent="0.35">
      <c r="A1183" s="3">
        <v>9536</v>
      </c>
      <c r="B1183" s="4" t="str">
        <f>VLOOKUP(A1183,[1]RMS12_STORE!$2:$1864,2,FALSE)</f>
        <v>CHLT-HARRIS</v>
      </c>
      <c r="C1183" s="4" t="s">
        <v>123</v>
      </c>
      <c r="D1183" s="3" t="s">
        <v>26</v>
      </c>
      <c r="E1183" s="3" t="s">
        <v>10</v>
      </c>
      <c r="F1183" s="5">
        <v>228</v>
      </c>
      <c r="G1183" s="6">
        <v>1.3424375722369779E-4</v>
      </c>
      <c r="H1183" s="7" t="str">
        <f t="shared" si="18"/>
        <v>Medium Order</v>
      </c>
    </row>
    <row r="1184" spans="1:8" x14ac:dyDescent="0.35">
      <c r="A1184" s="3">
        <v>9537</v>
      </c>
      <c r="B1184" s="4" t="str">
        <f>VLOOKUP(A1184,[1]RMS12_STORE!$2:$1864,2,FALSE)</f>
        <v>VALDOSTA</v>
      </c>
      <c r="C1184" s="4" t="s">
        <v>1004</v>
      </c>
      <c r="D1184" s="3" t="s">
        <v>21</v>
      </c>
      <c r="E1184" s="3" t="s">
        <v>10</v>
      </c>
      <c r="F1184" s="5">
        <v>0</v>
      </c>
      <c r="G1184" s="6">
        <v>0</v>
      </c>
      <c r="H1184" s="7" t="str">
        <f t="shared" si="18"/>
        <v>Low Order</v>
      </c>
    </row>
    <row r="1185" spans="1:8" x14ac:dyDescent="0.35">
      <c r="A1185" s="3">
        <v>9538</v>
      </c>
      <c r="B1185" s="4" t="str">
        <f>VLOOKUP(A1185,[1]RMS12_STORE!$2:$1864,2,FALSE)</f>
        <v>S.DG-VISTA</v>
      </c>
      <c r="C1185" s="4" t="s">
        <v>1005</v>
      </c>
      <c r="D1185" s="3" t="s">
        <v>60</v>
      </c>
      <c r="E1185" s="3" t="s">
        <v>10</v>
      </c>
      <c r="F1185" s="5">
        <v>168</v>
      </c>
      <c r="G1185" s="6">
        <v>9.8916452691145745E-5</v>
      </c>
      <c r="H1185" s="7" t="str">
        <f t="shared" si="18"/>
        <v>Low Order</v>
      </c>
    </row>
    <row r="1186" spans="1:8" x14ac:dyDescent="0.35">
      <c r="A1186" s="3">
        <v>9539</v>
      </c>
      <c r="B1186" s="4" t="str">
        <f>VLOOKUP(A1186,[1]RMS12_STORE!$2:$1864,2,FALSE)</f>
        <v>LA-PASADENA</v>
      </c>
      <c r="C1186" s="4" t="s">
        <v>1006</v>
      </c>
      <c r="D1186" s="3" t="s">
        <v>60</v>
      </c>
      <c r="E1186" s="3" t="s">
        <v>10</v>
      </c>
      <c r="F1186" s="5">
        <v>105</v>
      </c>
      <c r="G1186" s="6">
        <v>6.1822782931966091E-5</v>
      </c>
      <c r="H1186" s="7" t="str">
        <f t="shared" si="18"/>
        <v>Low Order</v>
      </c>
    </row>
    <row r="1187" spans="1:8" x14ac:dyDescent="0.35">
      <c r="A1187" s="3">
        <v>9540</v>
      </c>
      <c r="B1187" s="4" t="str">
        <f>VLOOKUP(A1187,[1]RMS12_STORE!$2:$1864,2,FALSE)</f>
        <v>WEST SPRINGFIELD, MA</v>
      </c>
      <c r="C1187" s="4" t="s">
        <v>1007</v>
      </c>
      <c r="D1187" s="3" t="s">
        <v>33</v>
      </c>
      <c r="E1187" s="3" t="s">
        <v>10</v>
      </c>
      <c r="F1187" s="5">
        <v>2358</v>
      </c>
      <c r="G1187" s="6">
        <v>1.3883630681292955E-3</v>
      </c>
      <c r="H1187" s="7" t="str">
        <f t="shared" si="18"/>
        <v>Medium Order</v>
      </c>
    </row>
    <row r="1188" spans="1:8" x14ac:dyDescent="0.35">
      <c r="A1188" s="3">
        <v>9541</v>
      </c>
      <c r="B1188" s="4" t="str">
        <f>VLOOKUP(A1188,[1]RMS12_STORE!$2:$1864,2,FALSE)</f>
        <v>NYC-STATEN ISLAND/FOREST AVE</v>
      </c>
      <c r="C1188" s="4" t="s">
        <v>170</v>
      </c>
      <c r="D1188" s="3" t="s">
        <v>56</v>
      </c>
      <c r="E1188" s="3" t="s">
        <v>10</v>
      </c>
      <c r="F1188" s="5">
        <v>0</v>
      </c>
      <c r="G1188" s="6">
        <v>0</v>
      </c>
      <c r="H1188" s="7" t="str">
        <f t="shared" si="18"/>
        <v>Low Order</v>
      </c>
    </row>
    <row r="1189" spans="1:8" x14ac:dyDescent="0.35">
      <c r="A1189" s="3">
        <v>9543</v>
      </c>
      <c r="B1189" s="4" t="str">
        <f>VLOOKUP(A1189,[1]RMS12_STORE!$2:$1864,2,FALSE)</f>
        <v>ATL-BUCKHEAD</v>
      </c>
      <c r="C1189" s="4" t="s">
        <v>1008</v>
      </c>
      <c r="D1189" s="3" t="s">
        <v>21</v>
      </c>
      <c r="E1189" s="3" t="s">
        <v>10</v>
      </c>
      <c r="F1189" s="5">
        <v>364</v>
      </c>
      <c r="G1189" s="6">
        <v>2.1431898083081578E-4</v>
      </c>
      <c r="H1189" s="7" t="str">
        <f t="shared" si="18"/>
        <v>Medium Order</v>
      </c>
    </row>
    <row r="1190" spans="1:8" x14ac:dyDescent="0.35">
      <c r="A1190" s="3">
        <v>9545</v>
      </c>
      <c r="B1190" s="4" t="str">
        <f>VLOOKUP(A1190,[1]RMS12_STORE!$2:$1864,2,FALSE)</f>
        <v>FT LAUD-DAVIE</v>
      </c>
      <c r="C1190" s="4" t="s">
        <v>1009</v>
      </c>
      <c r="D1190" s="3" t="s">
        <v>9</v>
      </c>
      <c r="E1190" s="3" t="s">
        <v>10</v>
      </c>
      <c r="F1190" s="5">
        <v>525</v>
      </c>
      <c r="G1190" s="6">
        <v>3.0911391465983043E-4</v>
      </c>
      <c r="H1190" s="7" t="str">
        <f t="shared" si="18"/>
        <v>Medium Order</v>
      </c>
    </row>
    <row r="1191" spans="1:8" x14ac:dyDescent="0.35">
      <c r="A1191" s="3">
        <v>9546</v>
      </c>
      <c r="B1191" s="4" t="str">
        <f>VLOOKUP(A1191,[1]RMS12_STORE!$2:$1864,2,FALSE)</f>
        <v>MIA-FLAGLER</v>
      </c>
      <c r="C1191" s="4" t="s">
        <v>223</v>
      </c>
      <c r="D1191" s="3" t="s">
        <v>9</v>
      </c>
      <c r="E1191" s="3" t="s">
        <v>10</v>
      </c>
      <c r="F1191" s="5">
        <v>5236</v>
      </c>
      <c r="G1191" s="6">
        <v>3.0828961088740421E-3</v>
      </c>
      <c r="H1191" s="7" t="str">
        <f t="shared" si="18"/>
        <v>High Order</v>
      </c>
    </row>
    <row r="1192" spans="1:8" x14ac:dyDescent="0.35">
      <c r="A1192" s="3">
        <v>9547</v>
      </c>
      <c r="B1192" s="4" t="str">
        <f>VLOOKUP(A1192,[1]RMS12_STORE!$2:$1864,2,FALSE)</f>
        <v>FT LAUD-CORAL SPRINGS</v>
      </c>
      <c r="C1192" s="4" t="s">
        <v>1010</v>
      </c>
      <c r="D1192" s="3" t="s">
        <v>9</v>
      </c>
      <c r="E1192" s="3" t="s">
        <v>10</v>
      </c>
      <c r="F1192" s="5">
        <v>115</v>
      </c>
      <c r="G1192" s="6">
        <v>6.771066702072476E-5</v>
      </c>
      <c r="H1192" s="7" t="str">
        <f t="shared" si="18"/>
        <v>Low Order</v>
      </c>
    </row>
    <row r="1193" spans="1:8" x14ac:dyDescent="0.35">
      <c r="A1193" s="3">
        <v>9550</v>
      </c>
      <c r="B1193" s="4" t="str">
        <f>VLOOKUP(A1193,[1]RMS12_STORE!$2:$1864,2,FALSE)</f>
        <v>S.DG-CHULA VISTA</v>
      </c>
      <c r="C1193" s="4" t="s">
        <v>1011</v>
      </c>
      <c r="D1193" s="3" t="s">
        <v>60</v>
      </c>
      <c r="E1193" s="3" t="s">
        <v>10</v>
      </c>
      <c r="F1193" s="5">
        <v>178</v>
      </c>
      <c r="G1193" s="6">
        <v>1.0480433677990441E-4</v>
      </c>
      <c r="H1193" s="7" t="str">
        <f t="shared" si="18"/>
        <v>Low Order</v>
      </c>
    </row>
    <row r="1194" spans="1:8" x14ac:dyDescent="0.35">
      <c r="A1194" s="3">
        <v>9557</v>
      </c>
      <c r="B1194" s="4" t="str">
        <f>VLOOKUP(A1194,[1]RMS12_STORE!$2:$1864,2,FALSE)</f>
        <v>AUGUSTA, ME</v>
      </c>
      <c r="C1194" s="4" t="s">
        <v>1012</v>
      </c>
      <c r="D1194" s="3" t="s">
        <v>71</v>
      </c>
      <c r="E1194" s="3" t="s">
        <v>10</v>
      </c>
      <c r="F1194" s="5">
        <v>436</v>
      </c>
      <c r="G1194" s="6">
        <v>2.5671174626987821E-4</v>
      </c>
      <c r="H1194" s="7" t="str">
        <f t="shared" si="18"/>
        <v>Medium Order</v>
      </c>
    </row>
    <row r="1195" spans="1:8" x14ac:dyDescent="0.35">
      <c r="A1195" s="3">
        <v>9563</v>
      </c>
      <c r="B1195" s="4" t="str">
        <f>VLOOKUP(A1195,[1]RMS12_STORE!$2:$1864,2,FALSE)</f>
        <v>DC-RESTON, VA</v>
      </c>
      <c r="C1195" s="4" t="s">
        <v>1013</v>
      </c>
      <c r="D1195" s="3" t="s">
        <v>64</v>
      </c>
      <c r="E1195" s="3" t="s">
        <v>10</v>
      </c>
      <c r="F1195" s="5">
        <v>0</v>
      </c>
      <c r="G1195" s="6">
        <v>0</v>
      </c>
      <c r="H1195" s="7" t="str">
        <f t="shared" si="18"/>
        <v>Low Order</v>
      </c>
    </row>
    <row r="1196" spans="1:8" x14ac:dyDescent="0.35">
      <c r="A1196" s="3">
        <v>9564</v>
      </c>
      <c r="B1196" s="4" t="str">
        <f>VLOOKUP(A1196,[1]RMS12_STORE!$2:$1864,2,FALSE)</f>
        <v>ATL-FAYETTEVILLE</v>
      </c>
      <c r="C1196" s="4" t="s">
        <v>1014</v>
      </c>
      <c r="D1196" s="3" t="s">
        <v>21</v>
      </c>
      <c r="E1196" s="3" t="s">
        <v>10</v>
      </c>
      <c r="F1196" s="5">
        <v>1947</v>
      </c>
      <c r="G1196" s="6">
        <v>1.1463710320813139E-3</v>
      </c>
      <c r="H1196" s="7" t="str">
        <f t="shared" si="18"/>
        <v>Medium Order</v>
      </c>
    </row>
    <row r="1197" spans="1:8" x14ac:dyDescent="0.35">
      <c r="A1197" s="3">
        <v>9568</v>
      </c>
      <c r="B1197" s="4" t="str">
        <f>VLOOKUP(A1197,[1]RMS12_STORE!$2:$1864,2,FALSE)</f>
        <v>TAMPA-BRANDON</v>
      </c>
      <c r="C1197" s="4" t="s">
        <v>551</v>
      </c>
      <c r="D1197" s="3" t="s">
        <v>9</v>
      </c>
      <c r="E1197" s="3" t="s">
        <v>10</v>
      </c>
      <c r="F1197" s="5">
        <v>0</v>
      </c>
      <c r="G1197" s="6">
        <v>0</v>
      </c>
      <c r="H1197" s="7" t="str">
        <f t="shared" si="18"/>
        <v>Low Order</v>
      </c>
    </row>
    <row r="1198" spans="1:8" x14ac:dyDescent="0.35">
      <c r="A1198" s="3">
        <v>9601</v>
      </c>
      <c r="B1198" s="4" t="str">
        <f>VLOOKUP(A1198,[1]RMS12_STORE!$2:$1864,2,FALSE)</f>
        <v>LAFAYETTE, IN</v>
      </c>
      <c r="C1198" s="4" t="s">
        <v>668</v>
      </c>
      <c r="D1198" s="3" t="s">
        <v>29</v>
      </c>
      <c r="E1198" s="3" t="s">
        <v>10</v>
      </c>
      <c r="F1198" s="5">
        <v>1160</v>
      </c>
      <c r="G1198" s="6">
        <v>6.8299455429600626E-4</v>
      </c>
      <c r="H1198" s="7" t="str">
        <f t="shared" si="18"/>
        <v>Medium Order</v>
      </c>
    </row>
    <row r="1199" spans="1:8" x14ac:dyDescent="0.35">
      <c r="A1199" s="3">
        <v>9602</v>
      </c>
      <c r="B1199" s="4" t="str">
        <f>VLOOKUP(A1199,[1]RMS12_STORE!$2:$1864,2,FALSE)</f>
        <v>SIOUX FALLS</v>
      </c>
      <c r="C1199" s="4" t="s">
        <v>1015</v>
      </c>
      <c r="D1199" s="3" t="s">
        <v>946</v>
      </c>
      <c r="E1199" s="3" t="s">
        <v>10</v>
      </c>
      <c r="F1199" s="5">
        <v>0</v>
      </c>
      <c r="G1199" s="6">
        <v>0</v>
      </c>
      <c r="H1199" s="7" t="str">
        <f t="shared" si="18"/>
        <v>Low Order</v>
      </c>
    </row>
    <row r="1200" spans="1:8" x14ac:dyDescent="0.35">
      <c r="A1200" s="3">
        <v>9605</v>
      </c>
      <c r="B1200" s="4" t="str">
        <f>VLOOKUP(A1200,[1]RMS12_STORE!$2:$1864,2,FALSE)</f>
        <v>KENNEWICK</v>
      </c>
      <c r="C1200" s="4" t="s">
        <v>1016</v>
      </c>
      <c r="D1200" s="3" t="s">
        <v>75</v>
      </c>
      <c r="E1200" s="3" t="s">
        <v>10</v>
      </c>
      <c r="F1200" s="5">
        <v>370</v>
      </c>
      <c r="G1200" s="6">
        <v>2.1785171128407097E-4</v>
      </c>
      <c r="H1200" s="7" t="str">
        <f t="shared" si="18"/>
        <v>Medium Order</v>
      </c>
    </row>
    <row r="1201" spans="1:8" x14ac:dyDescent="0.35">
      <c r="A1201" s="3">
        <v>9607</v>
      </c>
      <c r="B1201" s="4" t="str">
        <f>VLOOKUP(A1201,[1]RMS12_STORE!$2:$1864,2,FALSE)</f>
        <v>NASH-THOMPSON</v>
      </c>
      <c r="C1201" s="4" t="s">
        <v>726</v>
      </c>
      <c r="D1201" s="3" t="s">
        <v>46</v>
      </c>
      <c r="E1201" s="3" t="s">
        <v>10</v>
      </c>
      <c r="F1201" s="5">
        <v>204</v>
      </c>
      <c r="G1201" s="6">
        <v>1.2011283541067697E-4</v>
      </c>
      <c r="H1201" s="7" t="str">
        <f t="shared" si="18"/>
        <v>Low Order</v>
      </c>
    </row>
    <row r="1202" spans="1:8" x14ac:dyDescent="0.35">
      <c r="A1202" s="3">
        <v>9608</v>
      </c>
      <c r="B1202" s="4" t="str">
        <f>VLOOKUP(A1202,[1]RMS12_STORE!$2:$1864,2,FALSE)</f>
        <v>FLAGSTAFF</v>
      </c>
      <c r="C1202" s="4" t="s">
        <v>1017</v>
      </c>
      <c r="D1202" s="3" t="s">
        <v>227</v>
      </c>
      <c r="E1202" s="3" t="s">
        <v>10</v>
      </c>
      <c r="F1202" s="5">
        <v>0</v>
      </c>
      <c r="G1202" s="6">
        <v>0</v>
      </c>
      <c r="H1202" s="7" t="str">
        <f t="shared" si="18"/>
        <v>Low Order</v>
      </c>
    </row>
    <row r="1203" spans="1:8" x14ac:dyDescent="0.35">
      <c r="A1203" s="3">
        <v>9609</v>
      </c>
      <c r="B1203" s="4" t="str">
        <f>VLOOKUP(A1203,[1]RMS12_STORE!$2:$1864,2,FALSE)</f>
        <v>GAINESVILLE</v>
      </c>
      <c r="C1203" s="4" t="s">
        <v>20</v>
      </c>
      <c r="D1203" s="3" t="s">
        <v>9</v>
      </c>
      <c r="E1203" s="3" t="s">
        <v>10</v>
      </c>
      <c r="F1203" s="5">
        <v>3851</v>
      </c>
      <c r="G1203" s="6">
        <v>2.2674241625809657E-3</v>
      </c>
      <c r="H1203" s="7" t="str">
        <f t="shared" si="18"/>
        <v>High Order</v>
      </c>
    </row>
    <row r="1204" spans="1:8" x14ac:dyDescent="0.35">
      <c r="A1204" s="3">
        <v>9611</v>
      </c>
      <c r="B1204" s="4" t="str">
        <f>VLOOKUP(A1204,[1]RMS12_STORE!$2:$1864,2,FALSE)</f>
        <v>MIA-WEST KENDALL</v>
      </c>
      <c r="C1204" s="4" t="s">
        <v>223</v>
      </c>
      <c r="D1204" s="3" t="s">
        <v>9</v>
      </c>
      <c r="E1204" s="3" t="s">
        <v>10</v>
      </c>
      <c r="F1204" s="5">
        <v>606</v>
      </c>
      <c r="G1204" s="6">
        <v>3.5680577577877572E-4</v>
      </c>
      <c r="H1204" s="7" t="str">
        <f t="shared" si="18"/>
        <v>Medium Order</v>
      </c>
    </row>
    <row r="1205" spans="1:8" x14ac:dyDescent="0.35">
      <c r="A1205" s="3">
        <v>9612</v>
      </c>
      <c r="B1205" s="4" t="str">
        <f>VLOOKUP(A1205,[1]RMS12_STORE!$2:$1864,2,FALSE)</f>
        <v>ASHEVILLE</v>
      </c>
      <c r="C1205" s="4" t="s">
        <v>1018</v>
      </c>
      <c r="D1205" s="3" t="s">
        <v>26</v>
      </c>
      <c r="E1205" s="3" t="s">
        <v>10</v>
      </c>
      <c r="F1205" s="5">
        <v>2623</v>
      </c>
      <c r="G1205" s="6">
        <v>1.5443919964814004E-3</v>
      </c>
      <c r="H1205" s="7" t="str">
        <f t="shared" si="18"/>
        <v>Medium Order</v>
      </c>
    </row>
    <row r="1206" spans="1:8" x14ac:dyDescent="0.35">
      <c r="A1206" s="3">
        <v>9700</v>
      </c>
      <c r="B1206" s="4" t="str">
        <f>VLOOKUP(A1206,[1]RMS12_STORE!$2:$1864,2,FALSE)</f>
        <v>MSP-MINNETONKA</v>
      </c>
      <c r="C1206" s="4" t="s">
        <v>1019</v>
      </c>
      <c r="D1206" s="3" t="s">
        <v>120</v>
      </c>
      <c r="E1206" s="3" t="s">
        <v>10</v>
      </c>
      <c r="F1206" s="5">
        <v>164</v>
      </c>
      <c r="G1206" s="6">
        <v>9.6561299055642269E-5</v>
      </c>
      <c r="H1206" s="7" t="str">
        <f t="shared" si="18"/>
        <v>Low Order</v>
      </c>
    </row>
    <row r="1207" spans="1:8" x14ac:dyDescent="0.35">
      <c r="A1207" s="3">
        <v>9701</v>
      </c>
      <c r="B1207" s="4" t="str">
        <f>VLOOKUP(A1207,[1]RMS12_STORE!$2:$1864,2,FALSE)</f>
        <v>LA-VALENCIA</v>
      </c>
      <c r="C1207" s="4" t="s">
        <v>1020</v>
      </c>
      <c r="D1207" s="3" t="s">
        <v>60</v>
      </c>
      <c r="E1207" s="3" t="s">
        <v>10</v>
      </c>
      <c r="F1207" s="5">
        <v>142</v>
      </c>
      <c r="G1207" s="6">
        <v>8.3607954060373185E-5</v>
      </c>
      <c r="H1207" s="7" t="str">
        <f t="shared" si="18"/>
        <v>Low Order</v>
      </c>
    </row>
    <row r="1208" spans="1:8" x14ac:dyDescent="0.35">
      <c r="A1208" s="3">
        <v>9704</v>
      </c>
      <c r="B1208" s="4" t="str">
        <f>VLOOKUP(A1208,[1]RMS12_STORE!$2:$1864,2,FALSE)</f>
        <v>JOHNSON CITY</v>
      </c>
      <c r="C1208" s="4" t="s">
        <v>1021</v>
      </c>
      <c r="D1208" s="3" t="s">
        <v>46</v>
      </c>
      <c r="E1208" s="3" t="s">
        <v>10</v>
      </c>
      <c r="F1208" s="5">
        <v>3464</v>
      </c>
      <c r="G1208" s="6">
        <v>2.039563048346005E-3</v>
      </c>
      <c r="H1208" s="7" t="str">
        <f t="shared" si="18"/>
        <v>High Order</v>
      </c>
    </row>
    <row r="1209" spans="1:8" x14ac:dyDescent="0.35">
      <c r="A1209" s="3">
        <v>9705</v>
      </c>
      <c r="B1209" s="4" t="str">
        <f>VLOOKUP(A1209,[1]RMS12_STORE!$2:$1864,2,FALSE)</f>
        <v>MIA-DADELAND</v>
      </c>
      <c r="C1209" s="4" t="s">
        <v>223</v>
      </c>
      <c r="D1209" s="3" t="s">
        <v>9</v>
      </c>
      <c r="E1209" s="3" t="s">
        <v>10</v>
      </c>
      <c r="F1209" s="5">
        <v>635</v>
      </c>
      <c r="G1209" s="6">
        <v>3.7388063963617589E-4</v>
      </c>
      <c r="H1209" s="7" t="str">
        <f t="shared" si="18"/>
        <v>Medium Order</v>
      </c>
    </row>
    <row r="1210" spans="1:8" x14ac:dyDescent="0.35">
      <c r="A1210" s="3">
        <v>9706</v>
      </c>
      <c r="B1210" s="4" t="str">
        <f>VLOOKUP(A1210,[1]RMS12_STORE!$2:$1864,2,FALSE)</f>
        <v>SAC-LAGUNA</v>
      </c>
      <c r="C1210" s="4" t="s">
        <v>1022</v>
      </c>
      <c r="D1210" s="3" t="s">
        <v>60</v>
      </c>
      <c r="E1210" s="3" t="s">
        <v>10</v>
      </c>
      <c r="F1210" s="5">
        <v>201</v>
      </c>
      <c r="G1210" s="6">
        <v>1.1834647018404936E-4</v>
      </c>
      <c r="H1210" s="7" t="str">
        <f t="shared" si="18"/>
        <v>Low Order</v>
      </c>
    </row>
    <row r="1211" spans="1:8" x14ac:dyDescent="0.35">
      <c r="A1211" s="3">
        <v>9709</v>
      </c>
      <c r="B1211" s="4" t="str">
        <f>VLOOKUP(A1211,[1]RMS12_STORE!$2:$1864,2,FALSE)</f>
        <v>DC-GERMANTOWN, MD</v>
      </c>
      <c r="C1211" s="4" t="s">
        <v>484</v>
      </c>
      <c r="D1211" s="3" t="s">
        <v>83</v>
      </c>
      <c r="E1211" s="3" t="s">
        <v>10</v>
      </c>
      <c r="F1211" s="5">
        <v>724</v>
      </c>
      <c r="G1211" s="6">
        <v>4.262828080261281E-4</v>
      </c>
      <c r="H1211" s="7" t="str">
        <f t="shared" si="18"/>
        <v>Medium Order</v>
      </c>
    </row>
    <row r="1212" spans="1:8" x14ac:dyDescent="0.35">
      <c r="A1212" s="3">
        <v>9710</v>
      </c>
      <c r="B1212" s="4" t="str">
        <f>VLOOKUP(A1212,[1]RMS12_STORE!$2:$1864,2,FALSE)</f>
        <v>DEN-ARAPAHOE</v>
      </c>
      <c r="C1212" s="4" t="s">
        <v>1023</v>
      </c>
      <c r="D1212" s="3" t="s">
        <v>129</v>
      </c>
      <c r="E1212" s="3" t="s">
        <v>10</v>
      </c>
      <c r="F1212" s="5">
        <v>561</v>
      </c>
      <c r="G1212" s="6">
        <v>3.303102973793617E-4</v>
      </c>
      <c r="H1212" s="7" t="str">
        <f t="shared" si="18"/>
        <v>Medium Order</v>
      </c>
    </row>
    <row r="1213" spans="1:8" x14ac:dyDescent="0.35">
      <c r="A1213" s="3">
        <v>9712</v>
      </c>
      <c r="B1213" s="4" t="str">
        <f>VLOOKUP(A1213,[1]RMS12_STORE!$2:$1864,2,FALSE)</f>
        <v>DC-VIENNA, VA</v>
      </c>
      <c r="C1213" s="4" t="s">
        <v>1024</v>
      </c>
      <c r="D1213" s="3" t="s">
        <v>64</v>
      </c>
      <c r="E1213" s="3" t="s">
        <v>10</v>
      </c>
      <c r="F1213" s="5">
        <v>0</v>
      </c>
      <c r="G1213" s="6">
        <v>0</v>
      </c>
      <c r="H1213" s="7" t="str">
        <f t="shared" si="18"/>
        <v>Low Order</v>
      </c>
    </row>
    <row r="1214" spans="1:8" x14ac:dyDescent="0.35">
      <c r="A1214" s="3">
        <v>9771</v>
      </c>
      <c r="B1214" s="4" t="str">
        <f>VLOOKUP(A1214,[1]RMS12_STORE!$2:$1864,2,FALSE)</f>
        <v>DAYTON-MIAMISBURG</v>
      </c>
      <c r="C1214" s="4" t="s">
        <v>1025</v>
      </c>
      <c r="D1214" s="3" t="s">
        <v>108</v>
      </c>
      <c r="E1214" s="3" t="s">
        <v>10</v>
      </c>
      <c r="F1214" s="5">
        <v>184</v>
      </c>
      <c r="G1214" s="6">
        <v>1.0833706723315962E-4</v>
      </c>
      <c r="H1214" s="7" t="str">
        <f t="shared" si="18"/>
        <v>Low Order</v>
      </c>
    </row>
    <row r="1215" spans="1:8" x14ac:dyDescent="0.35">
      <c r="A1215" s="3">
        <v>9772</v>
      </c>
      <c r="B1215" s="4" t="str">
        <f>VLOOKUP(A1215,[1]RMS12_STORE!$2:$1864,2,FALSE)</f>
        <v>ODESSA</v>
      </c>
      <c r="C1215" s="4" t="s">
        <v>1026</v>
      </c>
      <c r="D1215" s="3" t="s">
        <v>39</v>
      </c>
      <c r="E1215" s="3" t="s">
        <v>10</v>
      </c>
      <c r="F1215" s="5">
        <v>76</v>
      </c>
      <c r="G1215" s="6">
        <v>4.4747919074565927E-5</v>
      </c>
      <c r="H1215" s="7" t="str">
        <f t="shared" si="18"/>
        <v>Low Order</v>
      </c>
    </row>
    <row r="1216" spans="1:8" x14ac:dyDescent="0.35">
      <c r="A1216" s="3">
        <v>9801</v>
      </c>
      <c r="B1216" s="4" t="str">
        <f>VLOOKUP(A1216,[1]RMS12_STORE!$2:$1864,2,FALSE)</f>
        <v>DC-ROCKVILLE, MD</v>
      </c>
      <c r="C1216" s="4" t="s">
        <v>1027</v>
      </c>
      <c r="D1216" s="3" t="s">
        <v>83</v>
      </c>
      <c r="E1216" s="3" t="s">
        <v>10</v>
      </c>
      <c r="F1216" s="5">
        <v>988</v>
      </c>
      <c r="G1216" s="6">
        <v>5.817229479693571E-4</v>
      </c>
      <c r="H1216" s="7" t="str">
        <f t="shared" si="18"/>
        <v>Medium Order</v>
      </c>
    </row>
    <row r="1217" spans="1:8" x14ac:dyDescent="0.35">
      <c r="A1217" s="3">
        <v>9802</v>
      </c>
      <c r="B1217" s="4" t="str">
        <f>VLOOKUP(A1217,[1]RMS12_STORE!$2:$1864,2,FALSE)</f>
        <v>BALT-TOWSON</v>
      </c>
      <c r="C1217" s="4" t="s">
        <v>1028</v>
      </c>
      <c r="D1217" s="3" t="s">
        <v>83</v>
      </c>
      <c r="E1217" s="3" t="s">
        <v>10</v>
      </c>
      <c r="F1217" s="5">
        <v>346</v>
      </c>
      <c r="G1217" s="6">
        <v>2.0372078947105015E-4</v>
      </c>
      <c r="H1217" s="7" t="str">
        <f t="shared" si="18"/>
        <v>Medium Order</v>
      </c>
    </row>
    <row r="1218" spans="1:8" x14ac:dyDescent="0.35">
      <c r="A1218" s="3">
        <v>9803</v>
      </c>
      <c r="B1218" s="4" t="str">
        <f>VLOOKUP(A1218,[1]RMS12_STORE!$2:$1864,2,FALSE)</f>
        <v>DC-FALLS CHURCH, VA</v>
      </c>
      <c r="C1218" s="4" t="s">
        <v>1029</v>
      </c>
      <c r="D1218" s="3" t="s">
        <v>64</v>
      </c>
      <c r="E1218" s="3" t="s">
        <v>10</v>
      </c>
      <c r="F1218" s="5">
        <v>0</v>
      </c>
      <c r="G1218" s="6">
        <v>0</v>
      </c>
      <c r="H1218" s="7" t="str">
        <f t="shared" si="18"/>
        <v>Low Order</v>
      </c>
    </row>
    <row r="1219" spans="1:8" x14ac:dyDescent="0.35">
      <c r="A1219" s="3">
        <v>9804</v>
      </c>
      <c r="B1219" s="4" t="str">
        <f>VLOOKUP(A1219,[1]RMS12_STORE!$2:$1864,2,FALSE)</f>
        <v>LA-GRANADA HILLS</v>
      </c>
      <c r="C1219" s="4" t="s">
        <v>1030</v>
      </c>
      <c r="D1219" s="3" t="s">
        <v>60</v>
      </c>
      <c r="E1219" s="3" t="s">
        <v>10</v>
      </c>
      <c r="F1219" s="5">
        <v>695</v>
      </c>
      <c r="G1219" s="6">
        <v>4.0920794416872793E-4</v>
      </c>
      <c r="H1219" s="7" t="str">
        <f t="shared" ref="H1219:H1282" si="19">_xlfn.IFS(F1219&gt;$J$5,"High Order",F1219&gt;$J$4,"Medium Order",F1219&gt;=$J$3,"Low Order")</f>
        <v>Medium Order</v>
      </c>
    </row>
    <row r="1220" spans="1:8" x14ac:dyDescent="0.35">
      <c r="A1220" s="3">
        <v>9805</v>
      </c>
      <c r="B1220" s="4" t="str">
        <f>VLOOKUP(A1220,[1]RMS12_STORE!$2:$1864,2,FALSE)</f>
        <v>PORT-CLACKAMAS</v>
      </c>
      <c r="C1220" s="4" t="s">
        <v>1031</v>
      </c>
      <c r="D1220" s="3" t="s">
        <v>463</v>
      </c>
      <c r="E1220" s="3" t="s">
        <v>10</v>
      </c>
      <c r="F1220" s="5">
        <v>4539</v>
      </c>
      <c r="G1220" s="6">
        <v>2.6725105878875628E-3</v>
      </c>
      <c r="H1220" s="7" t="str">
        <f t="shared" si="19"/>
        <v>High Order</v>
      </c>
    </row>
    <row r="1221" spans="1:8" x14ac:dyDescent="0.35">
      <c r="A1221" s="3">
        <v>9808</v>
      </c>
      <c r="B1221" s="4" t="str">
        <f>VLOOKUP(A1221,[1]RMS12_STORE!$2:$1864,2,FALSE)</f>
        <v>NASH-BRENTWOOD</v>
      </c>
      <c r="C1221" s="4" t="s">
        <v>101</v>
      </c>
      <c r="D1221" s="3" t="s">
        <v>46</v>
      </c>
      <c r="E1221" s="3" t="s">
        <v>10</v>
      </c>
      <c r="F1221" s="5">
        <v>204</v>
      </c>
      <c r="G1221" s="6">
        <v>1.2011283541067697E-4</v>
      </c>
      <c r="H1221" s="7" t="str">
        <f t="shared" si="19"/>
        <v>Low Order</v>
      </c>
    </row>
    <row r="1222" spans="1:8" x14ac:dyDescent="0.35">
      <c r="A1222" s="3">
        <v>9810</v>
      </c>
      <c r="B1222" s="4" t="str">
        <f>VLOOKUP(A1222,[1]RMS12_STORE!$2:$1864,2,FALSE)</f>
        <v>SEA-EVERETT</v>
      </c>
      <c r="C1222" s="4" t="s">
        <v>286</v>
      </c>
      <c r="D1222" s="3" t="s">
        <v>75</v>
      </c>
      <c r="E1222" s="3" t="s">
        <v>10</v>
      </c>
      <c r="F1222" s="5">
        <v>2597</v>
      </c>
      <c r="G1222" s="6">
        <v>1.529083497850628E-3</v>
      </c>
      <c r="H1222" s="7" t="str">
        <f t="shared" si="19"/>
        <v>Medium Order</v>
      </c>
    </row>
    <row r="1223" spans="1:8" x14ac:dyDescent="0.35">
      <c r="A1223" s="3">
        <v>9811</v>
      </c>
      <c r="B1223" s="4" t="str">
        <f>VLOOKUP(A1223,[1]RMS12_STORE!$2:$1864,2,FALSE)</f>
        <v>PHI-KING OF PRUSSIA</v>
      </c>
      <c r="C1223" s="4" t="s">
        <v>1032</v>
      </c>
      <c r="D1223" s="3" t="s">
        <v>37</v>
      </c>
      <c r="E1223" s="3" t="s">
        <v>10</v>
      </c>
      <c r="F1223" s="5">
        <v>198</v>
      </c>
      <c r="G1223" s="6">
        <v>1.1658010495742177E-4</v>
      </c>
      <c r="H1223" s="7" t="str">
        <f t="shared" si="19"/>
        <v>Low Order</v>
      </c>
    </row>
    <row r="1224" spans="1:8" x14ac:dyDescent="0.35">
      <c r="A1224" s="3">
        <v>9812</v>
      </c>
      <c r="B1224" s="4" t="str">
        <f>VLOOKUP(A1224,[1]RMS12_STORE!$2:$1864,2,FALSE)</f>
        <v>MISSOULA</v>
      </c>
      <c r="C1224" s="4" t="s">
        <v>1033</v>
      </c>
      <c r="D1224" s="3" t="s">
        <v>167</v>
      </c>
      <c r="E1224" s="3" t="s">
        <v>10</v>
      </c>
      <c r="F1224" s="5">
        <v>200</v>
      </c>
      <c r="G1224" s="6">
        <v>1.177576817751735E-4</v>
      </c>
      <c r="H1224" s="7" t="str">
        <f t="shared" si="19"/>
        <v>Low Order</v>
      </c>
    </row>
    <row r="1225" spans="1:8" x14ac:dyDescent="0.35">
      <c r="A1225" s="3">
        <v>9813</v>
      </c>
      <c r="B1225" s="4" t="str">
        <f>VLOOKUP(A1225,[1]RMS12_STORE!$2:$1864,2,FALSE)</f>
        <v>N. CHARLESTON</v>
      </c>
      <c r="C1225" s="4" t="s">
        <v>1034</v>
      </c>
      <c r="D1225" s="3" t="s">
        <v>41</v>
      </c>
      <c r="E1225" s="3" t="s">
        <v>10</v>
      </c>
      <c r="F1225" s="5">
        <v>701</v>
      </c>
      <c r="G1225" s="6">
        <v>4.127406746219831E-4</v>
      </c>
      <c r="H1225" s="7" t="str">
        <f t="shared" si="19"/>
        <v>Medium Order</v>
      </c>
    </row>
    <row r="1226" spans="1:8" x14ac:dyDescent="0.35">
      <c r="A1226" s="3">
        <v>9814</v>
      </c>
      <c r="B1226" s="4" t="str">
        <f>VLOOKUP(A1226,[1]RMS12_STORE!$2:$1864,2,FALSE)</f>
        <v>RICHMOND-MIDLOTHIAN</v>
      </c>
      <c r="C1226" s="4" t="s">
        <v>276</v>
      </c>
      <c r="D1226" s="3" t="s">
        <v>64</v>
      </c>
      <c r="E1226" s="3" t="s">
        <v>10</v>
      </c>
      <c r="F1226" s="5">
        <v>0</v>
      </c>
      <c r="G1226" s="6">
        <v>0</v>
      </c>
      <c r="H1226" s="7" t="str">
        <f t="shared" si="19"/>
        <v>Low Order</v>
      </c>
    </row>
    <row r="1227" spans="1:8" x14ac:dyDescent="0.35">
      <c r="A1227" s="3">
        <v>9815</v>
      </c>
      <c r="B1227" s="4" t="str">
        <f>VLOOKUP(A1227,[1]RMS12_STORE!$2:$1864,2,FALSE)</f>
        <v>S.ANT-ALAMO QUARRY</v>
      </c>
      <c r="C1227" s="4" t="s">
        <v>135</v>
      </c>
      <c r="D1227" s="3" t="s">
        <v>39</v>
      </c>
      <c r="E1227" s="3" t="s">
        <v>10</v>
      </c>
      <c r="F1227" s="5">
        <v>147</v>
      </c>
      <c r="G1227" s="6">
        <v>8.6551896104752527E-5</v>
      </c>
      <c r="H1227" s="7" t="str">
        <f t="shared" si="19"/>
        <v>Low Order</v>
      </c>
    </row>
    <row r="1228" spans="1:8" x14ac:dyDescent="0.35">
      <c r="A1228" s="3">
        <v>9816</v>
      </c>
      <c r="B1228" s="4" t="str">
        <f>VLOOKUP(A1228,[1]RMS12_STORE!$2:$1864,2,FALSE)</f>
        <v>HATTIESBURG</v>
      </c>
      <c r="C1228" s="4" t="s">
        <v>1035</v>
      </c>
      <c r="D1228" s="3" t="s">
        <v>88</v>
      </c>
      <c r="E1228" s="3" t="s">
        <v>10</v>
      </c>
      <c r="F1228" s="5">
        <v>0</v>
      </c>
      <c r="G1228" s="6">
        <v>0</v>
      </c>
      <c r="H1228" s="7" t="str">
        <f t="shared" si="19"/>
        <v>Low Order</v>
      </c>
    </row>
    <row r="1229" spans="1:8" x14ac:dyDescent="0.35">
      <c r="A1229" s="3">
        <v>9817</v>
      </c>
      <c r="B1229" s="4" t="str">
        <f>VLOOKUP(A1229,[1]RMS12_STORE!$2:$1864,2,FALSE)</f>
        <v>S. CHARLESTON</v>
      </c>
      <c r="C1229" s="4" t="s">
        <v>1036</v>
      </c>
      <c r="D1229" s="3" t="s">
        <v>266</v>
      </c>
      <c r="E1229" s="3" t="s">
        <v>10</v>
      </c>
      <c r="F1229" s="5">
        <v>4816</v>
      </c>
      <c r="G1229" s="6">
        <v>2.835604977146178E-3</v>
      </c>
      <c r="H1229" s="7" t="str">
        <f t="shared" si="19"/>
        <v>High Order</v>
      </c>
    </row>
    <row r="1230" spans="1:8" x14ac:dyDescent="0.35">
      <c r="A1230" s="3">
        <v>9819</v>
      </c>
      <c r="B1230" s="4" t="str">
        <f>VLOOKUP(A1230,[1]RMS12_STORE!$2:$1864,2,FALSE)</f>
        <v>SLC-LAYTON</v>
      </c>
      <c r="C1230" s="4" t="s">
        <v>1037</v>
      </c>
      <c r="D1230" s="3" t="s">
        <v>80</v>
      </c>
      <c r="E1230" s="3" t="s">
        <v>10</v>
      </c>
      <c r="F1230" s="5">
        <v>0</v>
      </c>
      <c r="G1230" s="6">
        <v>0</v>
      </c>
      <c r="H1230" s="7" t="str">
        <f t="shared" si="19"/>
        <v>Low Order</v>
      </c>
    </row>
    <row r="1231" spans="1:8" x14ac:dyDescent="0.35">
      <c r="A1231" s="3">
        <v>9820</v>
      </c>
      <c r="B1231" s="4" t="str">
        <f>VLOOKUP(A1231,[1]RMS12_STORE!$2:$1864,2,FALSE)</f>
        <v>DC-FREDERICK</v>
      </c>
      <c r="C1231" s="4" t="s">
        <v>1038</v>
      </c>
      <c r="D1231" s="3" t="s">
        <v>83</v>
      </c>
      <c r="E1231" s="3" t="s">
        <v>10</v>
      </c>
      <c r="F1231" s="5">
        <v>980</v>
      </c>
      <c r="G1231" s="6">
        <v>5.7701264069835018E-4</v>
      </c>
      <c r="H1231" s="7" t="str">
        <f t="shared" si="19"/>
        <v>Medium Order</v>
      </c>
    </row>
    <row r="1232" spans="1:8" x14ac:dyDescent="0.35">
      <c r="A1232" s="3">
        <v>9821</v>
      </c>
      <c r="B1232" s="4" t="str">
        <f>VLOOKUP(A1232,[1]RMS12_STORE!$2:$1864,2,FALSE)</f>
        <v>CHI-GENEVA</v>
      </c>
      <c r="C1232" s="4" t="s">
        <v>1039</v>
      </c>
      <c r="D1232" s="3" t="s">
        <v>16</v>
      </c>
      <c r="E1232" s="3" t="s">
        <v>10</v>
      </c>
      <c r="F1232" s="5">
        <v>438</v>
      </c>
      <c r="G1232" s="6">
        <v>2.5788932308762997E-4</v>
      </c>
      <c r="H1232" s="7" t="str">
        <f t="shared" si="19"/>
        <v>Medium Order</v>
      </c>
    </row>
    <row r="1233" spans="1:8" x14ac:dyDescent="0.35">
      <c r="A1233" s="3">
        <v>9822</v>
      </c>
      <c r="B1233" s="4" t="str">
        <f>VLOOKUP(A1233,[1]RMS12_STORE!$2:$1864,2,FALSE)</f>
        <v>LA-THOUSAND OAKS</v>
      </c>
      <c r="C1233" s="4" t="s">
        <v>1040</v>
      </c>
      <c r="D1233" s="3" t="s">
        <v>60</v>
      </c>
      <c r="E1233" s="3" t="s">
        <v>10</v>
      </c>
      <c r="F1233" s="5">
        <v>43</v>
      </c>
      <c r="G1233" s="6">
        <v>2.5317901581662302E-5</v>
      </c>
      <c r="H1233" s="7" t="str">
        <f t="shared" si="19"/>
        <v>Low Order</v>
      </c>
    </row>
    <row r="1234" spans="1:8" x14ac:dyDescent="0.35">
      <c r="A1234" s="3">
        <v>9823</v>
      </c>
      <c r="B1234" s="4" t="str">
        <f>VLOOKUP(A1234,[1]RMS12_STORE!$2:$1864,2,FALSE)</f>
        <v>FT LAUD-AVENTURA</v>
      </c>
      <c r="C1234" s="4" t="s">
        <v>1041</v>
      </c>
      <c r="D1234" s="3" t="s">
        <v>9</v>
      </c>
      <c r="E1234" s="3" t="s">
        <v>10</v>
      </c>
      <c r="F1234" s="5">
        <v>705</v>
      </c>
      <c r="G1234" s="6">
        <v>4.1509582825748661E-4</v>
      </c>
      <c r="H1234" s="7" t="str">
        <f t="shared" si="19"/>
        <v>Medium Order</v>
      </c>
    </row>
    <row r="1235" spans="1:8" x14ac:dyDescent="0.35">
      <c r="A1235" s="3">
        <v>9824</v>
      </c>
      <c r="B1235" s="4" t="str">
        <f>VLOOKUP(A1235,[1]RMS12_STORE!$2:$1864,2,FALSE)</f>
        <v>PALM BEACH-BOCA RATON</v>
      </c>
      <c r="C1235" s="4" t="s">
        <v>1042</v>
      </c>
      <c r="D1235" s="3" t="s">
        <v>9</v>
      </c>
      <c r="E1235" s="3" t="s">
        <v>10</v>
      </c>
      <c r="F1235" s="5">
        <v>458</v>
      </c>
      <c r="G1235" s="6">
        <v>2.6966509126514734E-4</v>
      </c>
      <c r="H1235" s="7" t="str">
        <f t="shared" si="19"/>
        <v>Medium Order</v>
      </c>
    </row>
    <row r="1236" spans="1:8" x14ac:dyDescent="0.35">
      <c r="A1236" s="3">
        <v>9825</v>
      </c>
      <c r="B1236" s="4" t="str">
        <f>VLOOKUP(A1236,[1]RMS12_STORE!$2:$1864,2,FALSE)</f>
        <v>FT LAUD-PEMBROKE PINES</v>
      </c>
      <c r="C1236" s="4" t="s">
        <v>1043</v>
      </c>
      <c r="D1236" s="3" t="s">
        <v>9</v>
      </c>
      <c r="E1236" s="3" t="s">
        <v>10</v>
      </c>
      <c r="F1236" s="5">
        <v>407</v>
      </c>
      <c r="G1236" s="6">
        <v>2.3963688241247807E-4</v>
      </c>
      <c r="H1236" s="7" t="str">
        <f t="shared" si="19"/>
        <v>Medium Order</v>
      </c>
    </row>
    <row r="1237" spans="1:8" x14ac:dyDescent="0.35">
      <c r="A1237" s="3">
        <v>9826</v>
      </c>
      <c r="B1237" s="4" t="str">
        <f>VLOOKUP(A1237,[1]RMS12_STORE!$2:$1864,2,FALSE)</f>
        <v>SPOKANE- NORTH DIVISION</v>
      </c>
      <c r="C1237" s="4" t="s">
        <v>1044</v>
      </c>
      <c r="D1237" s="3" t="s">
        <v>75</v>
      </c>
      <c r="E1237" s="3" t="s">
        <v>10</v>
      </c>
      <c r="F1237" s="5">
        <v>3631</v>
      </c>
      <c r="G1237" s="6">
        <v>2.1378907126282749E-3</v>
      </c>
      <c r="H1237" s="7" t="str">
        <f t="shared" si="19"/>
        <v>High Order</v>
      </c>
    </row>
    <row r="1238" spans="1:8" x14ac:dyDescent="0.35">
      <c r="A1238" s="3">
        <v>9827</v>
      </c>
      <c r="B1238" s="4" t="str">
        <f>VLOOKUP(A1238,[1]RMS12_STORE!$2:$1864,2,FALSE)</f>
        <v>S.DG-ENCINTAS</v>
      </c>
      <c r="C1238" s="4" t="s">
        <v>1045</v>
      </c>
      <c r="D1238" s="3" t="s">
        <v>60</v>
      </c>
      <c r="E1238" s="3" t="s">
        <v>10</v>
      </c>
      <c r="F1238" s="5">
        <v>272</v>
      </c>
      <c r="G1238" s="6">
        <v>1.6015044721423596E-4</v>
      </c>
      <c r="H1238" s="7" t="str">
        <f t="shared" si="19"/>
        <v>Medium Order</v>
      </c>
    </row>
    <row r="1239" spans="1:8" x14ac:dyDescent="0.35">
      <c r="A1239" s="3">
        <v>9832</v>
      </c>
      <c r="B1239" s="4" t="str">
        <f>VLOOKUP(A1239,[1]RMS12_STORE!$2:$1864,2,FALSE)</f>
        <v>MAYS LANDING</v>
      </c>
      <c r="C1239" s="4" t="s">
        <v>1046</v>
      </c>
      <c r="D1239" s="3" t="s">
        <v>31</v>
      </c>
      <c r="E1239" s="3" t="s">
        <v>10</v>
      </c>
      <c r="F1239" s="5">
        <v>834</v>
      </c>
      <c r="G1239" s="6">
        <v>4.9104953300247345E-4</v>
      </c>
      <c r="H1239" s="7" t="str">
        <f t="shared" si="19"/>
        <v>Medium Order</v>
      </c>
    </row>
    <row r="1240" spans="1:8" x14ac:dyDescent="0.35">
      <c r="A1240" s="3">
        <v>9833</v>
      </c>
      <c r="B1240" s="4" t="str">
        <f>VLOOKUP(A1240,[1]RMS12_STORE!$2:$1864,2,FALSE)</f>
        <v>DFW-PLANO/ 15TH ST</v>
      </c>
      <c r="C1240" s="4" t="s">
        <v>269</v>
      </c>
      <c r="D1240" s="3" t="s">
        <v>39</v>
      </c>
      <c r="E1240" s="3" t="s">
        <v>10</v>
      </c>
      <c r="F1240" s="5">
        <v>2678</v>
      </c>
      <c r="G1240" s="6">
        <v>1.5767753589695731E-3</v>
      </c>
      <c r="H1240" s="7" t="str">
        <f t="shared" si="19"/>
        <v>Medium Order</v>
      </c>
    </row>
    <row r="1241" spans="1:8" x14ac:dyDescent="0.35">
      <c r="A1241" s="3">
        <v>9834</v>
      </c>
      <c r="B1241" s="4" t="str">
        <f>VLOOKUP(A1241,[1]RMS12_STORE!$2:$1864,2,FALSE)</f>
        <v>KANKAKEE-BRADLEY</v>
      </c>
      <c r="C1241" s="4" t="s">
        <v>1047</v>
      </c>
      <c r="D1241" s="3" t="s">
        <v>16</v>
      </c>
      <c r="E1241" s="3" t="s">
        <v>10</v>
      </c>
      <c r="F1241" s="5">
        <v>394</v>
      </c>
      <c r="G1241" s="6">
        <v>2.319826330970918E-4</v>
      </c>
      <c r="H1241" s="7" t="str">
        <f t="shared" si="19"/>
        <v>Medium Order</v>
      </c>
    </row>
    <row r="1242" spans="1:8" x14ac:dyDescent="0.35">
      <c r="A1242" s="3">
        <v>9835</v>
      </c>
      <c r="B1242" s="4" t="str">
        <f>VLOOKUP(A1242,[1]RMS12_STORE!$2:$1864,2,FALSE)</f>
        <v>DFW-LEWISVILLE</v>
      </c>
      <c r="C1242" s="4" t="s">
        <v>1048</v>
      </c>
      <c r="D1242" s="3" t="s">
        <v>39</v>
      </c>
      <c r="E1242" s="3" t="s">
        <v>10</v>
      </c>
      <c r="F1242" s="5">
        <v>3052</v>
      </c>
      <c r="G1242" s="6">
        <v>1.7969822238891476E-3</v>
      </c>
      <c r="H1242" s="7" t="str">
        <f t="shared" si="19"/>
        <v>High Order</v>
      </c>
    </row>
    <row r="1243" spans="1:8" x14ac:dyDescent="0.35">
      <c r="A1243" s="3">
        <v>9837</v>
      </c>
      <c r="B1243" s="4" t="str">
        <f>VLOOKUP(A1243,[1]RMS12_STORE!$2:$1864,2,FALSE)</f>
        <v>YOUNGSTOWN-NILES</v>
      </c>
      <c r="C1243" s="4" t="s">
        <v>1049</v>
      </c>
      <c r="D1243" s="3" t="s">
        <v>108</v>
      </c>
      <c r="E1243" s="3" t="s">
        <v>10</v>
      </c>
      <c r="F1243" s="5">
        <v>566</v>
      </c>
      <c r="G1243" s="6">
        <v>3.3325423942374098E-4</v>
      </c>
      <c r="H1243" s="7" t="str">
        <f t="shared" si="19"/>
        <v>Medium Order</v>
      </c>
    </row>
    <row r="1244" spans="1:8" x14ac:dyDescent="0.35">
      <c r="A1244" s="3">
        <v>9838</v>
      </c>
      <c r="B1244" s="4" t="str">
        <f>VLOOKUP(A1244,[1]RMS12_STORE!$2:$1864,2,FALSE)</f>
        <v>SAN LUIS OBISPO</v>
      </c>
      <c r="C1244" s="4" t="e">
        <v>#N/A</v>
      </c>
      <c r="D1244" s="3" t="e">
        <v>#N/A</v>
      </c>
      <c r="E1244" s="3" t="s">
        <v>10</v>
      </c>
      <c r="F1244" s="5">
        <v>0</v>
      </c>
      <c r="G1244" s="6">
        <v>0</v>
      </c>
      <c r="H1244" s="7" t="str">
        <f t="shared" si="19"/>
        <v>Low Order</v>
      </c>
    </row>
    <row r="1245" spans="1:8" x14ac:dyDescent="0.35">
      <c r="A1245" s="3">
        <v>9841</v>
      </c>
      <c r="B1245" s="4" t="str">
        <f>VLOOKUP(A1245,[1]RMS12_STORE!$2:$1864,2,FALSE)</f>
        <v>MSP-EAGAN</v>
      </c>
      <c r="C1245" s="4" t="s">
        <v>1050</v>
      </c>
      <c r="D1245" s="3" t="s">
        <v>120</v>
      </c>
      <c r="E1245" s="3" t="s">
        <v>10</v>
      </c>
      <c r="F1245" s="5">
        <v>21</v>
      </c>
      <c r="G1245" s="6">
        <v>1.2364556586393218E-5</v>
      </c>
      <c r="H1245" s="7" t="str">
        <f t="shared" si="19"/>
        <v>Low Order</v>
      </c>
    </row>
    <row r="1246" spans="1:8" x14ac:dyDescent="0.35">
      <c r="A1246" s="3">
        <v>9844</v>
      </c>
      <c r="B1246" s="4" t="str">
        <f>VLOOKUP(A1246,[1]RMS12_STORE!$2:$1864,2,FALSE)</f>
        <v>POUGHKEEPSIE</v>
      </c>
      <c r="C1246" s="4" t="s">
        <v>1051</v>
      </c>
      <c r="D1246" s="3" t="s">
        <v>56</v>
      </c>
      <c r="E1246" s="3" t="s">
        <v>10</v>
      </c>
      <c r="F1246" s="5">
        <v>1130</v>
      </c>
      <c r="G1246" s="6">
        <v>6.6533090202973032E-4</v>
      </c>
      <c r="H1246" s="7" t="str">
        <f t="shared" si="19"/>
        <v>Medium Order</v>
      </c>
    </row>
    <row r="1247" spans="1:8" x14ac:dyDescent="0.35">
      <c r="A1247" s="3">
        <v>9848</v>
      </c>
      <c r="B1247" s="4" t="str">
        <f>VLOOKUP(A1247,[1]RMS12_STORE!$2:$1864,2,FALSE)</f>
        <v>PHX-CAMELBACK/ COLLONADE</v>
      </c>
      <c r="C1247" s="4" t="s">
        <v>226</v>
      </c>
      <c r="D1247" s="3" t="s">
        <v>227</v>
      </c>
      <c r="E1247" s="3" t="s">
        <v>10</v>
      </c>
      <c r="F1247" s="5">
        <v>3332</v>
      </c>
      <c r="G1247" s="6">
        <v>1.9618429783743907E-3</v>
      </c>
      <c r="H1247" s="7" t="str">
        <f t="shared" si="19"/>
        <v>High Order</v>
      </c>
    </row>
    <row r="1248" spans="1:8" x14ac:dyDescent="0.35">
      <c r="A1248" s="3">
        <v>9849</v>
      </c>
      <c r="B1248" s="4" t="str">
        <f>VLOOKUP(A1248,[1]RMS12_STORE!$2:$1864,2,FALSE)</f>
        <v>PORTAGE</v>
      </c>
      <c r="C1248" s="4" t="s">
        <v>1052</v>
      </c>
      <c r="D1248" s="3" t="s">
        <v>187</v>
      </c>
      <c r="E1248" s="3" t="s">
        <v>10</v>
      </c>
      <c r="F1248" s="5">
        <v>577</v>
      </c>
      <c r="G1248" s="6">
        <v>3.3973091192137555E-4</v>
      </c>
      <c r="H1248" s="7" t="str">
        <f t="shared" si="19"/>
        <v>Medium Order</v>
      </c>
    </row>
    <row r="1249" spans="1:8" x14ac:dyDescent="0.35">
      <c r="A1249" s="3">
        <v>9850</v>
      </c>
      <c r="B1249" s="4" t="str">
        <f>VLOOKUP(A1249,[1]RMS12_STORE!$2:$1864,2,FALSE)</f>
        <v>DAYTON-BEAVERCREEK</v>
      </c>
      <c r="C1249" s="4" t="s">
        <v>1053</v>
      </c>
      <c r="D1249" s="3" t="s">
        <v>108</v>
      </c>
      <c r="E1249" s="3" t="s">
        <v>10</v>
      </c>
      <c r="F1249" s="5">
        <v>200</v>
      </c>
      <c r="G1249" s="6">
        <v>1.177576817751735E-4</v>
      </c>
      <c r="H1249" s="7" t="str">
        <f t="shared" si="19"/>
        <v>Low Order</v>
      </c>
    </row>
    <row r="1250" spans="1:8" x14ac:dyDescent="0.35">
      <c r="A1250" s="3">
        <v>9851</v>
      </c>
      <c r="B1250" s="4" t="str">
        <f>VLOOKUP(A1250,[1]RMS12_STORE!$2:$1864,2,FALSE)</f>
        <v>SAC-NATOMAS</v>
      </c>
      <c r="C1250" s="4" t="e">
        <v>#N/A</v>
      </c>
      <c r="D1250" s="3" t="e">
        <v>#N/A</v>
      </c>
      <c r="E1250" s="3" t="s">
        <v>10</v>
      </c>
      <c r="F1250" s="5">
        <v>0</v>
      </c>
      <c r="G1250" s="6">
        <v>0</v>
      </c>
      <c r="H1250" s="7" t="str">
        <f t="shared" si="19"/>
        <v>Low Order</v>
      </c>
    </row>
    <row r="1251" spans="1:8" x14ac:dyDescent="0.35">
      <c r="A1251" s="3">
        <v>9853</v>
      </c>
      <c r="B1251" s="4" t="str">
        <f>VLOOKUP(A1251,[1]RMS12_STORE!$2:$1864,2,FALSE)</f>
        <v>CIN-WATERSTONE</v>
      </c>
      <c r="C1251" s="4" t="s">
        <v>230</v>
      </c>
      <c r="D1251" s="3" t="s">
        <v>108</v>
      </c>
      <c r="E1251" s="3" t="s">
        <v>10</v>
      </c>
      <c r="F1251" s="5">
        <v>215</v>
      </c>
      <c r="G1251" s="6">
        <v>1.2658950790831152E-4</v>
      </c>
      <c r="H1251" s="7" t="str">
        <f t="shared" si="19"/>
        <v>Low Order</v>
      </c>
    </row>
    <row r="1252" spans="1:8" x14ac:dyDescent="0.35">
      <c r="A1252" s="3">
        <v>9856</v>
      </c>
      <c r="B1252" s="4" t="str">
        <f>VLOOKUP(A1252,[1]RMS12_STORE!$2:$1864,2,FALSE)</f>
        <v>BOS-HANOVER</v>
      </c>
      <c r="C1252" s="4" t="s">
        <v>387</v>
      </c>
      <c r="D1252" s="3" t="s">
        <v>33</v>
      </c>
      <c r="E1252" s="3" t="s">
        <v>10</v>
      </c>
      <c r="F1252" s="5">
        <v>2053</v>
      </c>
      <c r="G1252" s="6">
        <v>1.208782603422156E-3</v>
      </c>
      <c r="H1252" s="7" t="str">
        <f t="shared" si="19"/>
        <v>Medium Order</v>
      </c>
    </row>
    <row r="1253" spans="1:8" x14ac:dyDescent="0.35">
      <c r="A1253" s="3">
        <v>9860</v>
      </c>
      <c r="B1253" s="4" t="str">
        <f>VLOOKUP(A1253,[1]RMS12_STORE!$2:$1864,2,FALSE)</f>
        <v>NWK-EAST HANOVER</v>
      </c>
      <c r="C1253" s="4" t="s">
        <v>1054</v>
      </c>
      <c r="D1253" s="3" t="s">
        <v>31</v>
      </c>
      <c r="E1253" s="3" t="s">
        <v>10</v>
      </c>
      <c r="F1253" s="5">
        <v>6795</v>
      </c>
      <c r="G1253" s="6">
        <v>4.0008172383115201E-3</v>
      </c>
      <c r="H1253" s="7" t="str">
        <f t="shared" si="19"/>
        <v>High Order</v>
      </c>
    </row>
    <row r="1254" spans="1:8" x14ac:dyDescent="0.35">
      <c r="A1254" s="3">
        <v>9861</v>
      </c>
      <c r="B1254" s="4" t="str">
        <f>VLOOKUP(A1254,[1]RMS12_STORE!$2:$1864,2,FALSE)</f>
        <v>S.ANT-ARBOR PARK</v>
      </c>
      <c r="C1254" s="4" t="s">
        <v>135</v>
      </c>
      <c r="D1254" s="3" t="s">
        <v>39</v>
      </c>
      <c r="E1254" s="3" t="s">
        <v>10</v>
      </c>
      <c r="F1254" s="5">
        <v>4638</v>
      </c>
      <c r="G1254" s="6">
        <v>2.7308006403662737E-3</v>
      </c>
      <c r="H1254" s="7" t="str">
        <f t="shared" si="19"/>
        <v>High Order</v>
      </c>
    </row>
    <row r="1255" spans="1:8" x14ac:dyDescent="0.35">
      <c r="A1255" s="3">
        <v>9873</v>
      </c>
      <c r="B1255" s="4" t="str">
        <f>VLOOKUP(A1255,[1]RMS12_STORE!$2:$1864,2,FALSE)</f>
        <v>RAL-CAPITAL</v>
      </c>
      <c r="C1255" s="4" t="s">
        <v>391</v>
      </c>
      <c r="D1255" s="3" t="s">
        <v>26</v>
      </c>
      <c r="E1255" s="3" t="s">
        <v>10</v>
      </c>
      <c r="F1255" s="5">
        <v>6570</v>
      </c>
      <c r="G1255" s="6">
        <v>3.8683398463144497E-3</v>
      </c>
      <c r="H1255" s="7" t="str">
        <f t="shared" si="19"/>
        <v>High Order</v>
      </c>
    </row>
    <row r="1256" spans="1:8" x14ac:dyDescent="0.35">
      <c r="A1256" s="3">
        <v>9875</v>
      </c>
      <c r="B1256" s="4" t="str">
        <f>VLOOKUP(A1256,[1]RMS12_STORE!$2:$1864,2,FALSE)</f>
        <v>AUGUSTA, GA</v>
      </c>
      <c r="C1256" s="4" t="s">
        <v>1012</v>
      </c>
      <c r="D1256" s="3" t="s">
        <v>21</v>
      </c>
      <c r="E1256" s="3" t="s">
        <v>10</v>
      </c>
      <c r="F1256" s="5">
        <v>4148</v>
      </c>
      <c r="G1256" s="6">
        <v>2.4422943200170986E-3</v>
      </c>
      <c r="H1256" s="7" t="str">
        <f t="shared" si="19"/>
        <v>High Order</v>
      </c>
    </row>
    <row r="1257" spans="1:8" x14ac:dyDescent="0.35">
      <c r="A1257" s="3">
        <v>9876</v>
      </c>
      <c r="B1257" s="4" t="str">
        <f>VLOOKUP(A1257,[1]RMS12_STORE!$2:$1864,2,FALSE)</f>
        <v>COLUMBUS-EASTON</v>
      </c>
      <c r="C1257" s="4" t="s">
        <v>107</v>
      </c>
      <c r="D1257" s="3" t="s">
        <v>108</v>
      </c>
      <c r="E1257" s="3" t="s">
        <v>10</v>
      </c>
      <c r="F1257" s="5">
        <v>4473</v>
      </c>
      <c r="G1257" s="6">
        <v>2.6336505529017552E-3</v>
      </c>
      <c r="H1257" s="7" t="str">
        <f t="shared" si="19"/>
        <v>High Order</v>
      </c>
    </row>
    <row r="1258" spans="1:8" x14ac:dyDescent="0.35">
      <c r="A1258" s="3">
        <v>9881</v>
      </c>
      <c r="B1258" s="4" t="str">
        <f>VLOOKUP(A1258,[1]RMS12_STORE!$2:$1864,2,FALSE)</f>
        <v>LA-RIVERSIDE</v>
      </c>
      <c r="C1258" s="4" t="s">
        <v>486</v>
      </c>
      <c r="D1258" s="3" t="s">
        <v>60</v>
      </c>
      <c r="E1258" s="3" t="s">
        <v>10</v>
      </c>
      <c r="F1258" s="5">
        <v>0</v>
      </c>
      <c r="G1258" s="6">
        <v>0</v>
      </c>
      <c r="H1258" s="7" t="str">
        <f t="shared" si="19"/>
        <v>Low Order</v>
      </c>
    </row>
    <row r="1259" spans="1:8" x14ac:dyDescent="0.35">
      <c r="A1259" s="3">
        <v>9883</v>
      </c>
      <c r="B1259" s="4" t="str">
        <f>VLOOKUP(A1259,[1]RMS12_STORE!$2:$1864,2,FALSE)</f>
        <v>CIN-EASTGATE</v>
      </c>
      <c r="C1259" s="4" t="s">
        <v>230</v>
      </c>
      <c r="D1259" s="3" t="s">
        <v>108</v>
      </c>
      <c r="E1259" s="3" t="s">
        <v>10</v>
      </c>
      <c r="F1259" s="5">
        <v>1276</v>
      </c>
      <c r="G1259" s="6">
        <v>7.5129400972560694E-4</v>
      </c>
      <c r="H1259" s="7" t="str">
        <f t="shared" si="19"/>
        <v>Medium Order</v>
      </c>
    </row>
    <row r="1260" spans="1:8" x14ac:dyDescent="0.35">
      <c r="A1260" s="3">
        <v>9884</v>
      </c>
      <c r="B1260" s="4" t="str">
        <f>VLOOKUP(A1260,[1]RMS12_STORE!$2:$1864,2,FALSE)</f>
        <v>FRESNO-BLACKSTONE</v>
      </c>
      <c r="C1260" s="4" t="s">
        <v>1055</v>
      </c>
      <c r="D1260" s="3" t="s">
        <v>60</v>
      </c>
      <c r="E1260" s="3" t="s">
        <v>10</v>
      </c>
      <c r="F1260" s="5">
        <v>256</v>
      </c>
      <c r="G1260" s="6">
        <v>1.5072983267222208E-4</v>
      </c>
      <c r="H1260" s="7" t="str">
        <f t="shared" si="19"/>
        <v>Medium Order</v>
      </c>
    </row>
    <row r="1261" spans="1:8" x14ac:dyDescent="0.35">
      <c r="A1261" s="3">
        <v>9886</v>
      </c>
      <c r="B1261" s="4" t="str">
        <f>VLOOKUP(A1261,[1]RMS12_STORE!$2:$1864,2,FALSE)</f>
        <v>CHLT-PROVIDENCE</v>
      </c>
      <c r="C1261" s="4" t="s">
        <v>123</v>
      </c>
      <c r="D1261" s="3" t="s">
        <v>26</v>
      </c>
      <c r="E1261" s="3" t="s">
        <v>10</v>
      </c>
      <c r="F1261" s="5">
        <v>5574</v>
      </c>
      <c r="G1261" s="6">
        <v>3.2819065910740853E-3</v>
      </c>
      <c r="H1261" s="7" t="str">
        <f t="shared" si="19"/>
        <v>High Order</v>
      </c>
    </row>
    <row r="1262" spans="1:8" x14ac:dyDescent="0.35">
      <c r="A1262" s="3">
        <v>9887</v>
      </c>
      <c r="B1262" s="4" t="str">
        <f>VLOOKUP(A1262,[1]RMS12_STORE!$2:$1864,2,FALSE)</f>
        <v>PORT-BEAVERTON/ EVERGREEN</v>
      </c>
      <c r="C1262" s="4" t="s">
        <v>879</v>
      </c>
      <c r="D1262" s="3" t="s">
        <v>463</v>
      </c>
      <c r="E1262" s="3" t="s">
        <v>10</v>
      </c>
      <c r="F1262" s="5">
        <v>170</v>
      </c>
      <c r="G1262" s="6">
        <v>1.0009402950889748E-4</v>
      </c>
      <c r="H1262" s="7" t="str">
        <f t="shared" si="19"/>
        <v>Low Order</v>
      </c>
    </row>
    <row r="1263" spans="1:8" x14ac:dyDescent="0.35">
      <c r="A1263" s="3">
        <v>9888</v>
      </c>
      <c r="B1263" s="4" t="str">
        <f>VLOOKUP(A1263,[1]RMS12_STORE!$2:$1864,2,FALSE)</f>
        <v>PHX-PARADISE VALLEY</v>
      </c>
      <c r="C1263" s="4" t="s">
        <v>226</v>
      </c>
      <c r="D1263" s="3" t="s">
        <v>227</v>
      </c>
      <c r="E1263" s="3" t="s">
        <v>10</v>
      </c>
      <c r="F1263" s="5">
        <v>0</v>
      </c>
      <c r="G1263" s="6">
        <v>0</v>
      </c>
      <c r="H1263" s="7" t="str">
        <f t="shared" si="19"/>
        <v>Low Order</v>
      </c>
    </row>
    <row r="1264" spans="1:8" x14ac:dyDescent="0.35">
      <c r="A1264" s="3">
        <v>9901</v>
      </c>
      <c r="B1264" s="4" t="str">
        <f>VLOOKUP(A1264,[1]RMS12_STORE!$2:$1864,2,FALSE)</f>
        <v>DFW-PLANO/ HWY 121</v>
      </c>
      <c r="C1264" s="4" t="s">
        <v>269</v>
      </c>
      <c r="D1264" s="3" t="s">
        <v>39</v>
      </c>
      <c r="E1264" s="3" t="s">
        <v>10</v>
      </c>
      <c r="F1264" s="5">
        <v>344</v>
      </c>
      <c r="G1264" s="6">
        <v>2.0254321265329841E-4</v>
      </c>
      <c r="H1264" s="7" t="str">
        <f t="shared" si="19"/>
        <v>Medium Order</v>
      </c>
    </row>
    <row r="1265" spans="1:8" x14ac:dyDescent="0.35">
      <c r="A1265" s="3">
        <v>9902</v>
      </c>
      <c r="B1265" s="4" t="str">
        <f>VLOOKUP(A1265,[1]RMS12_STORE!$2:$1864,2,FALSE)</f>
        <v>YORK</v>
      </c>
      <c r="C1265" s="4" t="s">
        <v>1056</v>
      </c>
      <c r="D1265" s="3" t="s">
        <v>37</v>
      </c>
      <c r="E1265" s="3" t="s">
        <v>10</v>
      </c>
      <c r="F1265" s="5">
        <v>5039</v>
      </c>
      <c r="G1265" s="6">
        <v>2.9669047923254963E-3</v>
      </c>
      <c r="H1265" s="7" t="str">
        <f t="shared" si="19"/>
        <v>High Order</v>
      </c>
    </row>
    <row r="1266" spans="1:8" x14ac:dyDescent="0.35">
      <c r="A1266" s="3">
        <v>9903</v>
      </c>
      <c r="B1266" s="4" t="str">
        <f>VLOOKUP(A1266,[1]RMS12_STORE!$2:$1864,2,FALSE)</f>
        <v>DET-ORION TOWNSHIP</v>
      </c>
      <c r="C1266" s="4" t="s">
        <v>1057</v>
      </c>
      <c r="D1266" s="3" t="s">
        <v>187</v>
      </c>
      <c r="E1266" s="3" t="s">
        <v>10</v>
      </c>
      <c r="F1266" s="5">
        <v>1235</v>
      </c>
      <c r="G1266" s="6">
        <v>7.2715368496169633E-4</v>
      </c>
      <c r="H1266" s="7" t="str">
        <f t="shared" si="19"/>
        <v>Medium Order</v>
      </c>
    </row>
    <row r="1267" spans="1:8" x14ac:dyDescent="0.35">
      <c r="A1267" s="3">
        <v>9904</v>
      </c>
      <c r="B1267" s="4" t="str">
        <f>VLOOKUP(A1267,[1]RMS12_STORE!$2:$1864,2,FALSE)</f>
        <v>JANESVILLE</v>
      </c>
      <c r="C1267" s="4" t="s">
        <v>1058</v>
      </c>
      <c r="D1267" s="3" t="s">
        <v>292</v>
      </c>
      <c r="E1267" s="3" t="s">
        <v>10</v>
      </c>
      <c r="F1267" s="5">
        <v>489</v>
      </c>
      <c r="G1267" s="6">
        <v>2.8791753194029921E-4</v>
      </c>
      <c r="H1267" s="7" t="str">
        <f t="shared" si="19"/>
        <v>Medium Order</v>
      </c>
    </row>
    <row r="1268" spans="1:8" x14ac:dyDescent="0.35">
      <c r="A1268" s="3">
        <v>9906</v>
      </c>
      <c r="B1268" s="4" t="str">
        <f>VLOOKUP(A1268,[1]RMS12_STORE!$2:$1864,2,FALSE)</f>
        <v>PITT-WASHINGTON</v>
      </c>
      <c r="C1268" s="4" t="s">
        <v>196</v>
      </c>
      <c r="D1268" s="3" t="s">
        <v>37</v>
      </c>
      <c r="E1268" s="3" t="s">
        <v>10</v>
      </c>
      <c r="F1268" s="5">
        <v>4016</v>
      </c>
      <c r="G1268" s="6">
        <v>2.3645742500454838E-3</v>
      </c>
      <c r="H1268" s="7" t="str">
        <f t="shared" si="19"/>
        <v>High Order</v>
      </c>
    </row>
    <row r="1269" spans="1:8" x14ac:dyDescent="0.35">
      <c r="A1269" s="3">
        <v>9907</v>
      </c>
      <c r="B1269" s="4" t="str">
        <f>VLOOKUP(A1269,[1]RMS12_STORE!$2:$1864,2,FALSE)</f>
        <v>FT LAUD-PLANTATION</v>
      </c>
      <c r="C1269" s="4" t="e">
        <v>#N/A</v>
      </c>
      <c r="D1269" s="3" t="e">
        <v>#N/A</v>
      </c>
      <c r="E1269" s="3" t="s">
        <v>10</v>
      </c>
      <c r="F1269" s="5">
        <v>0</v>
      </c>
      <c r="G1269" s="6">
        <v>0</v>
      </c>
      <c r="H1269" s="7" t="str">
        <f t="shared" si="19"/>
        <v>Low Order</v>
      </c>
    </row>
    <row r="1270" spans="1:8" x14ac:dyDescent="0.35">
      <c r="A1270" s="3">
        <v>9908</v>
      </c>
      <c r="B1270" s="4" t="str">
        <f>VLOOKUP(A1270,[1]RMS12_STORE!$2:$1864,2,FALSE)</f>
        <v>PORTSMOUTH</v>
      </c>
      <c r="C1270" s="4" t="s">
        <v>1059</v>
      </c>
      <c r="D1270" s="3" t="s">
        <v>97</v>
      </c>
      <c r="E1270" s="3" t="s">
        <v>10</v>
      </c>
      <c r="F1270" s="5">
        <v>5703</v>
      </c>
      <c r="G1270" s="6">
        <v>3.3578602958190722E-3</v>
      </c>
      <c r="H1270" s="7" t="str">
        <f t="shared" si="19"/>
        <v>High Order</v>
      </c>
    </row>
    <row r="1271" spans="1:8" x14ac:dyDescent="0.35">
      <c r="A1271" s="3">
        <v>9912</v>
      </c>
      <c r="B1271" s="4" t="str">
        <f>VLOOKUP(A1271,[1]RMS12_STORE!$2:$1864,2,FALSE)</f>
        <v>HSTN-PASADENA</v>
      </c>
      <c r="C1271" s="4" t="s">
        <v>1006</v>
      </c>
      <c r="D1271" s="3" t="s">
        <v>39</v>
      </c>
      <c r="E1271" s="3" t="s">
        <v>10</v>
      </c>
      <c r="F1271" s="5">
        <v>0</v>
      </c>
      <c r="G1271" s="6">
        <v>0</v>
      </c>
      <c r="H1271" s="7" t="str">
        <f t="shared" si="19"/>
        <v>Low Order</v>
      </c>
    </row>
    <row r="1272" spans="1:8" x14ac:dyDescent="0.35">
      <c r="A1272" s="3">
        <v>9913</v>
      </c>
      <c r="B1272" s="4" t="str">
        <f>VLOOKUP(A1272,[1]RMS12_STORE!$2:$1864,2,FALSE)</f>
        <v>FAYETTEVILLE, NC</v>
      </c>
      <c r="C1272" s="4" t="s">
        <v>1014</v>
      </c>
      <c r="D1272" s="3" t="s">
        <v>26</v>
      </c>
      <c r="E1272" s="3" t="s">
        <v>10</v>
      </c>
      <c r="F1272" s="5">
        <v>3173</v>
      </c>
      <c r="G1272" s="6">
        <v>1.8682256213631277E-3</v>
      </c>
      <c r="H1272" s="7" t="str">
        <f t="shared" si="19"/>
        <v>High Order</v>
      </c>
    </row>
    <row r="1273" spans="1:8" x14ac:dyDescent="0.35">
      <c r="A1273" s="3">
        <v>9914</v>
      </c>
      <c r="B1273" s="4" t="str">
        <f>VLOOKUP(A1273,[1]RMS12_STORE!$2:$1864,2,FALSE)</f>
        <v>SALISBURY, MD</v>
      </c>
      <c r="C1273" s="4" t="s">
        <v>125</v>
      </c>
      <c r="D1273" s="3" t="s">
        <v>83</v>
      </c>
      <c r="E1273" s="3" t="s">
        <v>10</v>
      </c>
      <c r="F1273" s="5">
        <v>600</v>
      </c>
      <c r="G1273" s="6">
        <v>3.5327304532552049E-4</v>
      </c>
      <c r="H1273" s="7" t="str">
        <f t="shared" si="19"/>
        <v>Medium Order</v>
      </c>
    </row>
    <row r="1274" spans="1:8" x14ac:dyDescent="0.35">
      <c r="A1274" s="3">
        <v>9915</v>
      </c>
      <c r="B1274" s="4" t="str">
        <f>VLOOKUP(A1274,[1]RMS12_STORE!$2:$1864,2,FALSE)</f>
        <v>LOUISVILLE-WESTPORT</v>
      </c>
      <c r="C1274" s="4" t="s">
        <v>168</v>
      </c>
      <c r="D1274" s="3" t="s">
        <v>50</v>
      </c>
      <c r="E1274" s="3" t="s">
        <v>10</v>
      </c>
      <c r="F1274" s="5">
        <v>228</v>
      </c>
      <c r="G1274" s="6">
        <v>1.3424375722369779E-4</v>
      </c>
      <c r="H1274" s="7" t="str">
        <f t="shared" si="19"/>
        <v>Medium Order</v>
      </c>
    </row>
    <row r="1275" spans="1:8" x14ac:dyDescent="0.35">
      <c r="A1275" s="3">
        <v>9916</v>
      </c>
      <c r="B1275" s="4" t="str">
        <f>VLOOKUP(A1275,[1]RMS12_STORE!$2:$1864,2,FALSE)</f>
        <v>BILLINGS</v>
      </c>
      <c r="C1275" s="4" t="s">
        <v>1060</v>
      </c>
      <c r="D1275" s="3" t="s">
        <v>167</v>
      </c>
      <c r="E1275" s="3" t="s">
        <v>10</v>
      </c>
      <c r="F1275" s="5">
        <v>0</v>
      </c>
      <c r="G1275" s="6">
        <v>0</v>
      </c>
      <c r="H1275" s="7" t="str">
        <f t="shared" si="19"/>
        <v>Low Order</v>
      </c>
    </row>
    <row r="1276" spans="1:8" x14ac:dyDescent="0.35">
      <c r="A1276" s="3">
        <v>9917</v>
      </c>
      <c r="B1276" s="4" t="str">
        <f>VLOOKUP(A1276,[1]RMS12_STORE!$2:$1864,2,FALSE)</f>
        <v>WILMINGTON-CHRISTIANA</v>
      </c>
      <c r="C1276" s="4" t="s">
        <v>1061</v>
      </c>
      <c r="D1276" s="3" t="s">
        <v>179</v>
      </c>
      <c r="E1276" s="3" t="s">
        <v>10</v>
      </c>
      <c r="F1276" s="5">
        <v>832</v>
      </c>
      <c r="G1276" s="6">
        <v>4.898719561847218E-4</v>
      </c>
      <c r="H1276" s="7" t="str">
        <f t="shared" si="19"/>
        <v>Medium Order</v>
      </c>
    </row>
    <row r="1277" spans="1:8" x14ac:dyDescent="0.35">
      <c r="A1277" s="3">
        <v>9919</v>
      </c>
      <c r="B1277" s="4" t="str">
        <f>VLOOKUP(A1277,[1]RMS12_STORE!$2:$1864,2,FALSE)</f>
        <v>JENSEN BEACH</v>
      </c>
      <c r="C1277" s="4" t="s">
        <v>1062</v>
      </c>
      <c r="D1277" s="3" t="s">
        <v>9</v>
      </c>
      <c r="E1277" s="3" t="s">
        <v>10</v>
      </c>
      <c r="F1277" s="5">
        <v>0</v>
      </c>
      <c r="G1277" s="6">
        <v>0</v>
      </c>
      <c r="H1277" s="7" t="str">
        <f t="shared" si="19"/>
        <v>Low Order</v>
      </c>
    </row>
    <row r="1278" spans="1:8" x14ac:dyDescent="0.35">
      <c r="A1278" s="3">
        <v>9920</v>
      </c>
      <c r="B1278" s="4" t="str">
        <f>VLOOKUP(A1278,[1]RMS12_STORE!$2:$1864,2,FALSE)</f>
        <v>DAYTONA BEACH</v>
      </c>
      <c r="C1278" s="4" t="s">
        <v>1063</v>
      </c>
      <c r="D1278" s="3" t="s">
        <v>9</v>
      </c>
      <c r="E1278" s="3" t="s">
        <v>10</v>
      </c>
      <c r="F1278" s="5">
        <v>0</v>
      </c>
      <c r="G1278" s="6">
        <v>0</v>
      </c>
      <c r="H1278" s="7" t="str">
        <f t="shared" si="19"/>
        <v>Low Order</v>
      </c>
    </row>
    <row r="1279" spans="1:8" x14ac:dyDescent="0.35">
      <c r="A1279" s="3">
        <v>9921</v>
      </c>
      <c r="B1279" s="4" t="str">
        <f>VLOOKUP(A1279,[1]RMS12_STORE!$2:$1864,2,FALSE)</f>
        <v>ALLENTOWN-WHITEHALL</v>
      </c>
      <c r="C1279" s="4" t="s">
        <v>1064</v>
      </c>
      <c r="D1279" s="3" t="s">
        <v>37</v>
      </c>
      <c r="E1279" s="3" t="s">
        <v>10</v>
      </c>
      <c r="F1279" s="5">
        <v>187</v>
      </c>
      <c r="G1279" s="6">
        <v>1.1010343245978722E-4</v>
      </c>
      <c r="H1279" s="7" t="str">
        <f t="shared" si="19"/>
        <v>Low Order</v>
      </c>
    </row>
    <row r="1280" spans="1:8" x14ac:dyDescent="0.35">
      <c r="A1280" s="3">
        <v>9922</v>
      </c>
      <c r="B1280" s="4" t="str">
        <f>VLOOKUP(A1280,[1]RMS12_STORE!$2:$1864,2,FALSE)</f>
        <v>PHX-DEER VALLEY</v>
      </c>
      <c r="C1280" s="4" t="s">
        <v>226</v>
      </c>
      <c r="D1280" s="3" t="s">
        <v>227</v>
      </c>
      <c r="E1280" s="3" t="s">
        <v>10</v>
      </c>
      <c r="F1280" s="5">
        <v>0</v>
      </c>
      <c r="G1280" s="6">
        <v>0</v>
      </c>
      <c r="H1280" s="7" t="str">
        <f t="shared" si="19"/>
        <v>Low Order</v>
      </c>
    </row>
    <row r="1281" spans="1:8" x14ac:dyDescent="0.35">
      <c r="A1281" s="3">
        <v>9923</v>
      </c>
      <c r="B1281" s="4" t="str">
        <f>VLOOKUP(A1281,[1]RMS12_STORE!$2:$1864,2,FALSE)</f>
        <v>LEXINGTON-PAVILION WAY</v>
      </c>
      <c r="C1281" s="4" t="s">
        <v>755</v>
      </c>
      <c r="D1281" s="3" t="s">
        <v>50</v>
      </c>
      <c r="E1281" s="3" t="s">
        <v>10</v>
      </c>
      <c r="F1281" s="5">
        <v>390</v>
      </c>
      <c r="G1281" s="6">
        <v>2.2962747946158834E-4</v>
      </c>
      <c r="H1281" s="7" t="str">
        <f t="shared" si="19"/>
        <v>Medium Order</v>
      </c>
    </row>
    <row r="1282" spans="1:8" x14ac:dyDescent="0.35">
      <c r="A1282" s="3">
        <v>9924</v>
      </c>
      <c r="B1282" s="4" t="str">
        <f>VLOOKUP(A1282,[1]RMS12_STORE!$2:$1864,2,FALSE)</f>
        <v>LOGAN</v>
      </c>
      <c r="C1282" s="4" t="s">
        <v>1065</v>
      </c>
      <c r="D1282" s="3" t="s">
        <v>80</v>
      </c>
      <c r="E1282" s="3" t="s">
        <v>10</v>
      </c>
      <c r="F1282" s="5">
        <v>941</v>
      </c>
      <c r="G1282" s="6">
        <v>5.5404989275219133E-4</v>
      </c>
      <c r="H1282" s="7" t="str">
        <f t="shared" si="19"/>
        <v>Medium Order</v>
      </c>
    </row>
    <row r="1283" spans="1:8" x14ac:dyDescent="0.35">
      <c r="A1283" s="3">
        <v>9925</v>
      </c>
      <c r="B1283" s="4" t="str">
        <f>VLOOKUP(A1283,[1]RMS12_STORE!$2:$1864,2,FALSE)</f>
        <v>DFW-MCKINNEY</v>
      </c>
      <c r="C1283" s="4" t="s">
        <v>1066</v>
      </c>
      <c r="D1283" s="3" t="s">
        <v>39</v>
      </c>
      <c r="E1283" s="3" t="s">
        <v>10</v>
      </c>
      <c r="F1283" s="5">
        <v>0</v>
      </c>
      <c r="G1283" s="6">
        <v>0</v>
      </c>
      <c r="H1283" s="7" t="str">
        <f t="shared" ref="H1283:H1325" si="20">_xlfn.IFS(F1283&gt;$J$5,"High Order",F1283&gt;$J$4,"Medium Order",F1283&gt;=$J$3,"Low Order")</f>
        <v>Low Order</v>
      </c>
    </row>
    <row r="1284" spans="1:8" x14ac:dyDescent="0.35">
      <c r="A1284" s="3">
        <v>9926</v>
      </c>
      <c r="B1284" s="4" t="str">
        <f>VLOOKUP(A1284,[1]RMS12_STORE!$2:$1864,2,FALSE)</f>
        <v>WILKES BARRE</v>
      </c>
      <c r="C1284" s="4" t="s">
        <v>1067</v>
      </c>
      <c r="D1284" s="3" t="s">
        <v>37</v>
      </c>
      <c r="E1284" s="3" t="s">
        <v>10</v>
      </c>
      <c r="F1284" s="5">
        <v>956</v>
      </c>
      <c r="G1284" s="6">
        <v>5.628817188853293E-4</v>
      </c>
      <c r="H1284" s="7" t="str">
        <f t="shared" si="20"/>
        <v>Medium Order</v>
      </c>
    </row>
    <row r="1285" spans="1:8" x14ac:dyDescent="0.35">
      <c r="A1285" s="3">
        <v>9929</v>
      </c>
      <c r="B1285" s="4" t="str">
        <f>VLOOKUP(A1285,[1]RMS12_STORE!$2:$1864,2,FALSE)</f>
        <v>COLUMBUS, GA</v>
      </c>
      <c r="C1285" s="4" t="s">
        <v>107</v>
      </c>
      <c r="D1285" s="3" t="s">
        <v>21</v>
      </c>
      <c r="E1285" s="3" t="s">
        <v>10</v>
      </c>
      <c r="F1285" s="5">
        <v>0</v>
      </c>
      <c r="G1285" s="6">
        <v>0</v>
      </c>
      <c r="H1285" s="7" t="str">
        <f t="shared" si="20"/>
        <v>Low Order</v>
      </c>
    </row>
    <row r="1286" spans="1:8" x14ac:dyDescent="0.35">
      <c r="A1286" s="3">
        <v>9931</v>
      </c>
      <c r="B1286" s="4" t="str">
        <f>VLOOKUP(A1286,[1]RMS12_STORE!$2:$1864,2,FALSE)</f>
        <v>BLOOMINGTON, IN</v>
      </c>
      <c r="C1286" s="4" t="s">
        <v>471</v>
      </c>
      <c r="D1286" s="3" t="s">
        <v>29</v>
      </c>
      <c r="E1286" s="3" t="s">
        <v>10</v>
      </c>
      <c r="F1286" s="5">
        <v>141</v>
      </c>
      <c r="G1286" s="6">
        <v>8.301916565149732E-5</v>
      </c>
      <c r="H1286" s="7" t="str">
        <f t="shared" si="20"/>
        <v>Low Order</v>
      </c>
    </row>
    <row r="1287" spans="1:8" x14ac:dyDescent="0.35">
      <c r="A1287" s="3">
        <v>9932</v>
      </c>
      <c r="B1287" s="4" t="str">
        <f>VLOOKUP(A1287,[1]RMS12_STORE!$2:$1864,2,FALSE)</f>
        <v>PHI-MONTGOMERYVILLE</v>
      </c>
      <c r="C1287" s="4" t="s">
        <v>1068</v>
      </c>
      <c r="D1287" s="3" t="s">
        <v>37</v>
      </c>
      <c r="E1287" s="3" t="s">
        <v>10</v>
      </c>
      <c r="F1287" s="5">
        <v>1162</v>
      </c>
      <c r="G1287" s="6">
        <v>6.8417213111375802E-4</v>
      </c>
      <c r="H1287" s="7" t="str">
        <f t="shared" si="20"/>
        <v>Medium Order</v>
      </c>
    </row>
    <row r="1288" spans="1:8" x14ac:dyDescent="0.35">
      <c r="A1288" s="3">
        <v>9934</v>
      </c>
      <c r="B1288" s="4" t="str">
        <f>VLOOKUP(A1288,[1]RMS12_STORE!$2:$1864,2,FALSE)</f>
        <v>ATL-NEWNAN</v>
      </c>
      <c r="C1288" s="4" t="s">
        <v>1069</v>
      </c>
      <c r="D1288" s="3" t="s">
        <v>21</v>
      </c>
      <c r="E1288" s="3" t="s">
        <v>10</v>
      </c>
      <c r="F1288" s="5">
        <v>2950</v>
      </c>
      <c r="G1288" s="6">
        <v>1.7369258061838092E-3</v>
      </c>
      <c r="H1288" s="7" t="str">
        <f t="shared" si="20"/>
        <v>High Order</v>
      </c>
    </row>
    <row r="1289" spans="1:8" x14ac:dyDescent="0.35">
      <c r="A1289" s="3">
        <v>9936</v>
      </c>
      <c r="B1289" s="4" t="str">
        <f>VLOOKUP(A1289,[1]RMS12_STORE!$2:$1864,2,FALSE)</f>
        <v>TRENTON-PRINCETON</v>
      </c>
      <c r="C1289" s="4" t="s">
        <v>1070</v>
      </c>
      <c r="D1289" s="3" t="s">
        <v>31</v>
      </c>
      <c r="E1289" s="3" t="s">
        <v>10</v>
      </c>
      <c r="F1289" s="5">
        <v>2770</v>
      </c>
      <c r="G1289" s="6">
        <v>1.6309438925861529E-3</v>
      </c>
      <c r="H1289" s="7" t="str">
        <f t="shared" si="20"/>
        <v>High Order</v>
      </c>
    </row>
    <row r="1290" spans="1:8" x14ac:dyDescent="0.35">
      <c r="A1290" s="3">
        <v>9938</v>
      </c>
      <c r="B1290" s="4" t="str">
        <f>VLOOKUP(A1290,[1]RMS12_STORE!$2:$1864,2,FALSE)</f>
        <v>NWK-BRIDGEWATER</v>
      </c>
      <c r="C1290" s="4" t="s">
        <v>1071</v>
      </c>
      <c r="D1290" s="3" t="s">
        <v>31</v>
      </c>
      <c r="E1290" s="3" t="s">
        <v>10</v>
      </c>
      <c r="F1290" s="5">
        <v>292</v>
      </c>
      <c r="G1290" s="6">
        <v>1.7192621539175332E-4</v>
      </c>
      <c r="H1290" s="7" t="str">
        <f t="shared" si="20"/>
        <v>Medium Order</v>
      </c>
    </row>
    <row r="1291" spans="1:8" x14ac:dyDescent="0.35">
      <c r="A1291" s="3">
        <v>9939</v>
      </c>
      <c r="B1291" s="4" t="str">
        <f>VLOOKUP(A1291,[1]RMS12_STORE!$2:$1864,2,FALSE)</f>
        <v>DC- BOWIE, MD</v>
      </c>
      <c r="C1291" s="4" t="s">
        <v>1072</v>
      </c>
      <c r="D1291" s="3" t="s">
        <v>83</v>
      </c>
      <c r="E1291" s="3" t="s">
        <v>10</v>
      </c>
      <c r="F1291" s="5">
        <v>599</v>
      </c>
      <c r="G1291" s="6">
        <v>3.5268425691664462E-4</v>
      </c>
      <c r="H1291" s="7" t="str">
        <f t="shared" si="20"/>
        <v>Medium Order</v>
      </c>
    </row>
    <row r="1292" spans="1:8" x14ac:dyDescent="0.35">
      <c r="A1292" s="3">
        <v>9940</v>
      </c>
      <c r="B1292" s="4" t="str">
        <f>VLOOKUP(A1292,[1]RMS12_STORE!$2:$1864,2,FALSE)</f>
        <v>SALEM, NH</v>
      </c>
      <c r="C1292" s="4" t="s">
        <v>1073</v>
      </c>
      <c r="D1292" s="3" t="s">
        <v>97</v>
      </c>
      <c r="E1292" s="3" t="s">
        <v>10</v>
      </c>
      <c r="F1292" s="5">
        <v>967</v>
      </c>
      <c r="G1292" s="6">
        <v>5.6935839138296386E-4</v>
      </c>
      <c r="H1292" s="7" t="str">
        <f t="shared" si="20"/>
        <v>Medium Order</v>
      </c>
    </row>
    <row r="1293" spans="1:8" x14ac:dyDescent="0.35">
      <c r="A1293" s="3">
        <v>9941</v>
      </c>
      <c r="B1293" s="4" t="str">
        <f>VLOOKUP(A1293,[1]RMS12_STORE!$2:$1864,2,FALSE)</f>
        <v>ORL-OVIEDO</v>
      </c>
      <c r="C1293" s="4" t="s">
        <v>1074</v>
      </c>
      <c r="D1293" s="3" t="s">
        <v>9</v>
      </c>
      <c r="E1293" s="3" t="s">
        <v>10</v>
      </c>
      <c r="F1293" s="5">
        <v>0</v>
      </c>
      <c r="G1293" s="6">
        <v>0</v>
      </c>
      <c r="H1293" s="7" t="str">
        <f t="shared" si="20"/>
        <v>Low Order</v>
      </c>
    </row>
    <row r="1294" spans="1:8" x14ac:dyDescent="0.35">
      <c r="A1294" s="3">
        <v>9944</v>
      </c>
      <c r="B1294" s="4" t="str">
        <f>VLOOKUP(A1294,[1]RMS12_STORE!$2:$1864,2,FALSE)</f>
        <v>PITT-SOUTH HILLS</v>
      </c>
      <c r="C1294" s="4" t="s">
        <v>1075</v>
      </c>
      <c r="D1294" s="3" t="s">
        <v>37</v>
      </c>
      <c r="E1294" s="3" t="s">
        <v>10</v>
      </c>
      <c r="F1294" s="5">
        <v>619</v>
      </c>
      <c r="G1294" s="6">
        <v>3.6446002509416198E-4</v>
      </c>
      <c r="H1294" s="7" t="str">
        <f t="shared" si="20"/>
        <v>Medium Order</v>
      </c>
    </row>
    <row r="1295" spans="1:8" x14ac:dyDescent="0.35">
      <c r="A1295" s="3">
        <v>9946</v>
      </c>
      <c r="B1295" s="4" t="str">
        <f>VLOOKUP(A1295,[1]RMS12_STORE!$2:$1864,2,FALSE)</f>
        <v>PORT CHARLOTTE</v>
      </c>
      <c r="C1295" s="4" t="s">
        <v>1076</v>
      </c>
      <c r="D1295" s="3" t="s">
        <v>9</v>
      </c>
      <c r="E1295" s="3" t="s">
        <v>10</v>
      </c>
      <c r="F1295" s="5">
        <v>0</v>
      </c>
      <c r="G1295" s="6">
        <v>0</v>
      </c>
      <c r="H1295" s="7" t="str">
        <f t="shared" si="20"/>
        <v>Low Order</v>
      </c>
    </row>
    <row r="1296" spans="1:8" x14ac:dyDescent="0.35">
      <c r="A1296" s="3">
        <v>9947</v>
      </c>
      <c r="B1296" s="4" t="str">
        <f>VLOOKUP(A1296,[1]RMS12_STORE!$2:$1864,2,FALSE)</f>
        <v>JACKSON, MI</v>
      </c>
      <c r="C1296" s="4" t="s">
        <v>1077</v>
      </c>
      <c r="D1296" s="3" t="s">
        <v>187</v>
      </c>
      <c r="E1296" s="3" t="s">
        <v>10</v>
      </c>
      <c r="F1296" s="5">
        <v>712</v>
      </c>
      <c r="G1296" s="6">
        <v>4.1921734711961766E-4</v>
      </c>
      <c r="H1296" s="7" t="str">
        <f t="shared" si="20"/>
        <v>Medium Order</v>
      </c>
    </row>
    <row r="1297" spans="1:8" x14ac:dyDescent="0.35">
      <c r="A1297" s="3">
        <v>9948</v>
      </c>
      <c r="B1297" s="4" t="str">
        <f>VLOOKUP(A1297,[1]RMS12_STORE!$2:$1864,2,FALSE)</f>
        <v>ALBANY, GA</v>
      </c>
      <c r="C1297" s="4" t="s">
        <v>1078</v>
      </c>
      <c r="D1297" s="3" t="s">
        <v>21</v>
      </c>
      <c r="E1297" s="3" t="s">
        <v>10</v>
      </c>
      <c r="F1297" s="5">
        <v>884</v>
      </c>
      <c r="G1297" s="6">
        <v>5.2048895344626687E-4</v>
      </c>
      <c r="H1297" s="7" t="str">
        <f t="shared" si="20"/>
        <v>Medium Order</v>
      </c>
    </row>
    <row r="1298" spans="1:8" x14ac:dyDescent="0.35">
      <c r="A1298" s="3">
        <v>9949</v>
      </c>
      <c r="B1298" s="4" t="str">
        <f>VLOOKUP(A1298,[1]RMS12_STORE!$2:$1864,2,FALSE)</f>
        <v>NEW HAVEN-MILFORD</v>
      </c>
      <c r="C1298" s="4" t="s">
        <v>1079</v>
      </c>
      <c r="D1298" s="3" t="s">
        <v>58</v>
      </c>
      <c r="E1298" s="3" t="s">
        <v>10</v>
      </c>
      <c r="F1298" s="5">
        <v>2144</v>
      </c>
      <c r="G1298" s="6">
        <v>1.26236234862986E-3</v>
      </c>
      <c r="H1298" s="7" t="str">
        <f t="shared" si="20"/>
        <v>Medium Order</v>
      </c>
    </row>
    <row r="1299" spans="1:8" x14ac:dyDescent="0.35">
      <c r="A1299" s="3">
        <v>9951</v>
      </c>
      <c r="B1299" s="4" t="str">
        <f>VLOOKUP(A1299,[1]RMS12_STORE!$2:$1864,2,FALSE)</f>
        <v>INDY-WESTFIELD</v>
      </c>
      <c r="C1299" s="4" t="s">
        <v>1080</v>
      </c>
      <c r="D1299" s="3" t="s">
        <v>29</v>
      </c>
      <c r="E1299" s="3" t="s">
        <v>10</v>
      </c>
      <c r="F1299" s="5">
        <v>1489</v>
      </c>
      <c r="G1299" s="6">
        <v>8.767059408161667E-4</v>
      </c>
      <c r="H1299" s="7" t="str">
        <f t="shared" si="20"/>
        <v>Medium Order</v>
      </c>
    </row>
    <row r="1300" spans="1:8" x14ac:dyDescent="0.35">
      <c r="A1300" s="3">
        <v>9952</v>
      </c>
      <c r="B1300" s="4" t="str">
        <f>VLOOKUP(A1300,[1]RMS12_STORE!$2:$1864,2,FALSE)</f>
        <v>N. ORL-METAIRIE</v>
      </c>
      <c r="C1300" s="4" t="s">
        <v>239</v>
      </c>
      <c r="D1300" s="3" t="s">
        <v>44</v>
      </c>
      <c r="E1300" s="3" t="s">
        <v>10</v>
      </c>
      <c r="F1300" s="5">
        <v>0</v>
      </c>
      <c r="G1300" s="6">
        <v>0</v>
      </c>
      <c r="H1300" s="7" t="str">
        <f t="shared" si="20"/>
        <v>Low Order</v>
      </c>
    </row>
    <row r="1301" spans="1:8" x14ac:dyDescent="0.35">
      <c r="A1301" s="3">
        <v>9953</v>
      </c>
      <c r="B1301" s="4" t="str">
        <f>VLOOKUP(A1301,[1]RMS12_STORE!$2:$1864,2,FALSE)</f>
        <v>N. ORL-HARAHAN</v>
      </c>
      <c r="C1301" s="4" t="e">
        <v>#N/A</v>
      </c>
      <c r="D1301" s="3" t="e">
        <v>#N/A</v>
      </c>
      <c r="E1301" s="3" t="s">
        <v>10</v>
      </c>
      <c r="F1301" s="5">
        <v>0</v>
      </c>
      <c r="G1301" s="6">
        <v>0</v>
      </c>
      <c r="H1301" s="7" t="str">
        <f t="shared" si="20"/>
        <v>Low Order</v>
      </c>
    </row>
    <row r="1302" spans="1:8" x14ac:dyDescent="0.35">
      <c r="A1302" s="3">
        <v>9955</v>
      </c>
      <c r="B1302" s="4" t="str">
        <f>VLOOKUP(A1302,[1]RMS12_STORE!$2:$1864,2,FALSE)</f>
        <v>ALBANY, NY</v>
      </c>
      <c r="C1302" s="4" t="s">
        <v>1078</v>
      </c>
      <c r="D1302" s="3" t="s">
        <v>56</v>
      </c>
      <c r="E1302" s="3" t="s">
        <v>10</v>
      </c>
      <c r="F1302" s="5">
        <v>0</v>
      </c>
      <c r="G1302" s="6">
        <v>0</v>
      </c>
      <c r="H1302" s="7" t="str">
        <f t="shared" si="20"/>
        <v>Low Order</v>
      </c>
    </row>
    <row r="1303" spans="1:8" x14ac:dyDescent="0.35">
      <c r="A1303" s="3">
        <v>9961</v>
      </c>
      <c r="B1303" s="4" t="str">
        <f>VLOOKUP(A1303,[1]RMS12_STORE!$2:$1864,2,FALSE)</f>
        <v>CHI-GURNEE</v>
      </c>
      <c r="C1303" s="4" t="s">
        <v>1081</v>
      </c>
      <c r="D1303" s="3" t="s">
        <v>16</v>
      </c>
      <c r="E1303" s="3" t="s">
        <v>10</v>
      </c>
      <c r="F1303" s="5">
        <v>654</v>
      </c>
      <c r="G1303" s="6">
        <v>3.8506761940481737E-4</v>
      </c>
      <c r="H1303" s="7" t="str">
        <f t="shared" si="20"/>
        <v>Medium Order</v>
      </c>
    </row>
    <row r="1304" spans="1:8" x14ac:dyDescent="0.35">
      <c r="A1304" s="3">
        <v>9963</v>
      </c>
      <c r="B1304" s="4" t="str">
        <f>VLOOKUP(A1304,[1]RMS12_STORE!$2:$1864,2,FALSE)</f>
        <v>SANTA BARBARA</v>
      </c>
      <c r="C1304" s="4" t="s">
        <v>1082</v>
      </c>
      <c r="D1304" s="3" t="s">
        <v>60</v>
      </c>
      <c r="E1304" s="3" t="s">
        <v>10</v>
      </c>
      <c r="F1304" s="5">
        <v>721</v>
      </c>
      <c r="G1304" s="6">
        <v>4.2451644279950046E-4</v>
      </c>
      <c r="H1304" s="7" t="str">
        <f t="shared" si="20"/>
        <v>Medium Order</v>
      </c>
    </row>
    <row r="1305" spans="1:8" x14ac:dyDescent="0.35">
      <c r="A1305" s="3">
        <v>9964</v>
      </c>
      <c r="B1305" s="4" t="str">
        <f>VLOOKUP(A1305,[1]RMS12_STORE!$2:$1864,2,FALSE)</f>
        <v>DFW-HURST</v>
      </c>
      <c r="C1305" s="4" t="s">
        <v>1083</v>
      </c>
      <c r="D1305" s="3" t="s">
        <v>39</v>
      </c>
      <c r="E1305" s="3" t="s">
        <v>10</v>
      </c>
      <c r="F1305" s="5">
        <v>2818</v>
      </c>
      <c r="G1305" s="6">
        <v>1.6592057362121947E-3</v>
      </c>
      <c r="H1305" s="7" t="str">
        <f t="shared" si="20"/>
        <v>High Order</v>
      </c>
    </row>
    <row r="1306" spans="1:8" x14ac:dyDescent="0.35">
      <c r="A1306" s="3">
        <v>9966</v>
      </c>
      <c r="B1306" s="4" t="str">
        <f>VLOOKUP(A1306,[1]RMS12_STORE!$2:$1864,2,FALSE)</f>
        <v>LA-LONG BEACH</v>
      </c>
      <c r="C1306" s="4" t="s">
        <v>1084</v>
      </c>
      <c r="D1306" s="3" t="s">
        <v>60</v>
      </c>
      <c r="E1306" s="3" t="s">
        <v>10</v>
      </c>
      <c r="F1306" s="5">
        <v>4469</v>
      </c>
      <c r="G1306" s="6">
        <v>2.6312953992662521E-3</v>
      </c>
      <c r="H1306" s="7" t="str">
        <f t="shared" si="20"/>
        <v>High Order</v>
      </c>
    </row>
    <row r="1307" spans="1:8" x14ac:dyDescent="0.35">
      <c r="A1307" s="3">
        <v>9967</v>
      </c>
      <c r="B1307" s="4" t="str">
        <f>VLOOKUP(A1307,[1]RMS12_STORE!$2:$1864,2,FALSE)</f>
        <v>PORT-PORTLAND</v>
      </c>
      <c r="C1307" s="4" t="s">
        <v>769</v>
      </c>
      <c r="D1307" s="3" t="s">
        <v>463</v>
      </c>
      <c r="E1307" s="3" t="s">
        <v>10</v>
      </c>
      <c r="F1307" s="5">
        <v>2230</v>
      </c>
      <c r="G1307" s="6">
        <v>1.3129981517931845E-3</v>
      </c>
      <c r="H1307" s="7" t="str">
        <f t="shared" si="20"/>
        <v>Medium Order</v>
      </c>
    </row>
    <row r="1308" spans="1:8" x14ac:dyDescent="0.35">
      <c r="A1308" s="3">
        <v>9968</v>
      </c>
      <c r="B1308" s="4" t="str">
        <f>VLOOKUP(A1308,[1]RMS12_STORE!$2:$1864,2,FALSE)</f>
        <v>PHI-MOORESTOWN, NJ</v>
      </c>
      <c r="C1308" s="4" t="e">
        <v>#N/A</v>
      </c>
      <c r="D1308" s="3" t="e">
        <v>#N/A</v>
      </c>
      <c r="E1308" s="3" t="s">
        <v>10</v>
      </c>
      <c r="F1308" s="5">
        <v>0</v>
      </c>
      <c r="G1308" s="6">
        <v>0</v>
      </c>
      <c r="H1308" s="7" t="str">
        <f t="shared" si="20"/>
        <v>Low Order</v>
      </c>
    </row>
    <row r="1309" spans="1:8" x14ac:dyDescent="0.35">
      <c r="A1309" s="3">
        <v>9969</v>
      </c>
      <c r="B1309" s="4" t="str">
        <f>VLOOKUP(A1309,[1]RMS12_STORE!$2:$1864,2,FALSE)</f>
        <v>HSTN-CONROE</v>
      </c>
      <c r="C1309" s="4" t="s">
        <v>213</v>
      </c>
      <c r="D1309" s="3" t="s">
        <v>39</v>
      </c>
      <c r="E1309" s="3" t="s">
        <v>10</v>
      </c>
      <c r="F1309" s="5">
        <v>0</v>
      </c>
      <c r="G1309" s="6">
        <v>0</v>
      </c>
      <c r="H1309" s="7" t="str">
        <f t="shared" si="20"/>
        <v>Low Order</v>
      </c>
    </row>
    <row r="1310" spans="1:8" x14ac:dyDescent="0.35">
      <c r="A1310" s="3">
        <v>9970</v>
      </c>
      <c r="B1310" s="4" t="str">
        <f>VLOOKUP(A1310,[1]RMS12_STORE!$2:$1864,2,FALSE)</f>
        <v>SPRINGFIELD, MO</v>
      </c>
      <c r="C1310" s="4" t="s">
        <v>327</v>
      </c>
      <c r="D1310" s="3" t="s">
        <v>73</v>
      </c>
      <c r="E1310" s="3" t="s">
        <v>10</v>
      </c>
      <c r="F1310" s="5">
        <v>27</v>
      </c>
      <c r="G1310" s="6">
        <v>1.5897287039648422E-5</v>
      </c>
      <c r="H1310" s="7" t="str">
        <f t="shared" si="20"/>
        <v>Low Order</v>
      </c>
    </row>
    <row r="1311" spans="1:8" x14ac:dyDescent="0.35">
      <c r="A1311" s="3">
        <v>9971</v>
      </c>
      <c r="B1311" s="4" t="str">
        <f>VLOOKUP(A1311,[1]RMS12_STORE!$2:$1864,2,FALSE)</f>
        <v>TULSA-41ST ST</v>
      </c>
      <c r="C1311" s="4" t="e">
        <v>#N/A</v>
      </c>
      <c r="D1311" s="3" t="e">
        <v>#N/A</v>
      </c>
      <c r="E1311" s="3" t="s">
        <v>10</v>
      </c>
      <c r="F1311" s="5">
        <v>0</v>
      </c>
      <c r="G1311" s="6">
        <v>0</v>
      </c>
      <c r="H1311" s="7" t="str">
        <f t="shared" si="20"/>
        <v>Low Order</v>
      </c>
    </row>
    <row r="1312" spans="1:8" x14ac:dyDescent="0.35">
      <c r="A1312" s="3">
        <v>9972</v>
      </c>
      <c r="B1312" s="4" t="str">
        <f>VLOOKUP(A1312,[1]RMS12_STORE!$2:$1864,2,FALSE)</f>
        <v>PHX-CHANDLER</v>
      </c>
      <c r="C1312" s="4" t="s">
        <v>1085</v>
      </c>
      <c r="D1312" s="3" t="s">
        <v>227</v>
      </c>
      <c r="E1312" s="3" t="s">
        <v>10</v>
      </c>
      <c r="F1312" s="5">
        <v>0</v>
      </c>
      <c r="G1312" s="6">
        <v>0</v>
      </c>
      <c r="H1312" s="7" t="str">
        <f t="shared" si="20"/>
        <v>Low Order</v>
      </c>
    </row>
    <row r="1313" spans="1:8" x14ac:dyDescent="0.35">
      <c r="A1313" s="3">
        <v>9973</v>
      </c>
      <c r="B1313" s="4" t="str">
        <f>VLOOKUP(A1313,[1]RMS12_STORE!$2:$1864,2,FALSE)</f>
        <v>SPOKANE-SPOKANE VALLEY</v>
      </c>
      <c r="C1313" s="4" t="s">
        <v>1086</v>
      </c>
      <c r="D1313" s="3" t="s">
        <v>75</v>
      </c>
      <c r="E1313" s="3" t="s">
        <v>10</v>
      </c>
      <c r="F1313" s="5">
        <v>2536</v>
      </c>
      <c r="G1313" s="6">
        <v>1.4931674049092E-3</v>
      </c>
      <c r="H1313" s="7" t="str">
        <f t="shared" si="20"/>
        <v>Medium Order</v>
      </c>
    </row>
    <row r="1314" spans="1:8" x14ac:dyDescent="0.35">
      <c r="A1314" s="3">
        <v>9974</v>
      </c>
      <c r="B1314" s="4" t="str">
        <f>VLOOKUP(A1314,[1]RMS12_STORE!$2:$1864,2,FALSE)</f>
        <v>TEMECULA</v>
      </c>
      <c r="C1314" s="4" t="s">
        <v>1087</v>
      </c>
      <c r="D1314" s="3" t="s">
        <v>60</v>
      </c>
      <c r="E1314" s="3" t="s">
        <v>10</v>
      </c>
      <c r="F1314" s="5">
        <v>0</v>
      </c>
      <c r="G1314" s="6">
        <v>0</v>
      </c>
      <c r="H1314" s="7" t="str">
        <f t="shared" si="20"/>
        <v>Low Order</v>
      </c>
    </row>
    <row r="1315" spans="1:8" x14ac:dyDescent="0.35">
      <c r="A1315" s="3">
        <v>9975</v>
      </c>
      <c r="B1315" s="4" t="str">
        <f>VLOOKUP(A1315,[1]RMS12_STORE!$2:$1864,2,FALSE)</f>
        <v>KC-SHAWNEE</v>
      </c>
      <c r="C1315" s="4" t="s">
        <v>1088</v>
      </c>
      <c r="D1315" s="3" t="s">
        <v>375</v>
      </c>
      <c r="E1315" s="3" t="s">
        <v>10</v>
      </c>
      <c r="F1315" s="5">
        <v>4989</v>
      </c>
      <c r="G1315" s="6">
        <v>2.9374653718817032E-3</v>
      </c>
      <c r="H1315" s="7" t="str">
        <f t="shared" si="20"/>
        <v>High Order</v>
      </c>
    </row>
    <row r="1316" spans="1:8" x14ac:dyDescent="0.35">
      <c r="A1316" s="3">
        <v>9976</v>
      </c>
      <c r="B1316" s="4" t="str">
        <f>VLOOKUP(A1316,[1]RMS12_STORE!$2:$1864,2,FALSE)</f>
        <v>FT COLLINS</v>
      </c>
      <c r="C1316" s="4" t="s">
        <v>1089</v>
      </c>
      <c r="D1316" s="3" t="s">
        <v>129</v>
      </c>
      <c r="E1316" s="3" t="s">
        <v>10</v>
      </c>
      <c r="F1316" s="5">
        <v>340</v>
      </c>
      <c r="G1316" s="6">
        <v>2.0018805901779495E-4</v>
      </c>
      <c r="H1316" s="7" t="str">
        <f t="shared" si="20"/>
        <v>Medium Order</v>
      </c>
    </row>
    <row r="1317" spans="1:8" x14ac:dyDescent="0.35">
      <c r="A1317" s="3">
        <v>9978</v>
      </c>
      <c r="B1317" s="4" t="str">
        <f>VLOOKUP(A1317,[1]RMS12_STORE!$2:$1864,2,FALSE)</f>
        <v>LI-BAYSHORE</v>
      </c>
      <c r="C1317" s="4" t="s">
        <v>1090</v>
      </c>
      <c r="D1317" s="3" t="s">
        <v>56</v>
      </c>
      <c r="E1317" s="3" t="s">
        <v>10</v>
      </c>
      <c r="F1317" s="5">
        <v>0</v>
      </c>
      <c r="G1317" s="6">
        <v>0</v>
      </c>
      <c r="H1317" s="7" t="str">
        <f t="shared" si="20"/>
        <v>Low Order</v>
      </c>
    </row>
    <row r="1318" spans="1:8" x14ac:dyDescent="0.35">
      <c r="A1318" s="3">
        <v>9982</v>
      </c>
      <c r="B1318" s="4" t="str">
        <f>VLOOKUP(A1318,[1]RMS12_STORE!$2:$1864,2,FALSE)</f>
        <v>SEA-TACOMA</v>
      </c>
      <c r="C1318" s="4" t="s">
        <v>1091</v>
      </c>
      <c r="D1318" s="3" t="s">
        <v>75</v>
      </c>
      <c r="E1318" s="3" t="s">
        <v>10</v>
      </c>
      <c r="F1318" s="5">
        <v>396</v>
      </c>
      <c r="G1318" s="6">
        <v>2.3316020991484353E-4</v>
      </c>
      <c r="H1318" s="7" t="str">
        <f t="shared" si="20"/>
        <v>Medium Order</v>
      </c>
    </row>
    <row r="1319" spans="1:8" x14ac:dyDescent="0.35">
      <c r="A1319" s="3">
        <v>9983</v>
      </c>
      <c r="B1319" s="4" t="str">
        <f>VLOOKUP(A1319,[1]RMS12_STORE!$2:$1864,2,FALSE)</f>
        <v>BEND</v>
      </c>
      <c r="C1319" s="4" t="s">
        <v>1092</v>
      </c>
      <c r="D1319" s="3" t="s">
        <v>463</v>
      </c>
      <c r="E1319" s="3" t="s">
        <v>10</v>
      </c>
      <c r="F1319" s="5">
        <v>3280</v>
      </c>
      <c r="G1319" s="6">
        <v>1.9312259811128454E-3</v>
      </c>
      <c r="H1319" s="7" t="str">
        <f t="shared" si="20"/>
        <v>High Order</v>
      </c>
    </row>
    <row r="1320" spans="1:8" x14ac:dyDescent="0.35">
      <c r="A1320" s="3">
        <v>9984</v>
      </c>
      <c r="B1320" s="4" t="str">
        <f>VLOOKUP(A1320,[1]RMS12_STORE!$2:$1864,2,FALSE)</f>
        <v>MSP-COON RAPIDS</v>
      </c>
      <c r="C1320" s="4" t="e">
        <v>#N/A</v>
      </c>
      <c r="D1320" s="3" t="e">
        <v>#N/A</v>
      </c>
      <c r="E1320" s="3" t="s">
        <v>10</v>
      </c>
      <c r="F1320" s="5">
        <v>252</v>
      </c>
      <c r="G1320" s="6">
        <v>1.4837467903671862E-4</v>
      </c>
      <c r="H1320" s="7" t="str">
        <f t="shared" si="20"/>
        <v>Medium Order</v>
      </c>
    </row>
    <row r="1321" spans="1:8" x14ac:dyDescent="0.35">
      <c r="A1321" s="3">
        <v>9985</v>
      </c>
      <c r="B1321" s="4" t="str">
        <f>VLOOKUP(A1321,[1]RMS12_STORE!$2:$1864,2,FALSE)</f>
        <v>LONGVIEW</v>
      </c>
      <c r="C1321" s="4" t="s">
        <v>758</v>
      </c>
      <c r="D1321" s="3" t="s">
        <v>39</v>
      </c>
      <c r="E1321" s="3" t="s">
        <v>10</v>
      </c>
      <c r="F1321" s="5">
        <v>329</v>
      </c>
      <c r="G1321" s="6">
        <v>1.9371138652016042E-4</v>
      </c>
      <c r="H1321" s="7" t="str">
        <f t="shared" si="20"/>
        <v>Medium Order</v>
      </c>
    </row>
    <row r="1322" spans="1:8" x14ac:dyDescent="0.35">
      <c r="A1322" s="3">
        <v>9986</v>
      </c>
      <c r="B1322" s="4" t="str">
        <f>VLOOKUP(A1322,[1]RMS12_STORE!$2:$1864,2,FALSE)</f>
        <v>BIRM-BROOK HIGHLAND</v>
      </c>
      <c r="C1322" s="4" t="s">
        <v>348</v>
      </c>
      <c r="D1322" s="3" t="s">
        <v>66</v>
      </c>
      <c r="E1322" s="3" t="s">
        <v>10</v>
      </c>
      <c r="F1322" s="5">
        <v>0</v>
      </c>
      <c r="G1322" s="6">
        <v>0</v>
      </c>
      <c r="H1322" s="7" t="str">
        <f t="shared" si="20"/>
        <v>Low Order</v>
      </c>
    </row>
    <row r="1323" spans="1:8" x14ac:dyDescent="0.35">
      <c r="A1323" s="3">
        <v>9987</v>
      </c>
      <c r="B1323" s="4" t="str">
        <f>VLOOKUP(A1323,[1]RMS12_STORE!$2:$1864,2,FALSE)</f>
        <v>LANSING</v>
      </c>
      <c r="C1323" s="4" t="s">
        <v>282</v>
      </c>
      <c r="D1323" s="3" t="s">
        <v>187</v>
      </c>
      <c r="E1323" s="3" t="s">
        <v>10</v>
      </c>
      <c r="F1323" s="5">
        <v>773</v>
      </c>
      <c r="G1323" s="6">
        <v>4.5513344006104558E-4</v>
      </c>
      <c r="H1323" s="7" t="str">
        <f t="shared" si="20"/>
        <v>Medium Order</v>
      </c>
    </row>
    <row r="1324" spans="1:8" x14ac:dyDescent="0.35">
      <c r="A1324" s="3">
        <v>9989</v>
      </c>
      <c r="B1324" s="4" t="str">
        <f>VLOOKUP(A1324,[1]RMS12_STORE!$2:$1864,2,FALSE)</f>
        <v>BUFF-AMHERST</v>
      </c>
      <c r="C1324" s="4" t="e">
        <v>#N/A</v>
      </c>
      <c r="D1324" s="3" t="e">
        <v>#N/A</v>
      </c>
      <c r="E1324" s="3" t="s">
        <v>10</v>
      </c>
      <c r="F1324" s="5">
        <v>0</v>
      </c>
      <c r="G1324" s="6">
        <v>0</v>
      </c>
      <c r="H1324" s="7" t="str">
        <f t="shared" si="20"/>
        <v>Low Order</v>
      </c>
    </row>
    <row r="1325" spans="1:8" x14ac:dyDescent="0.35">
      <c r="A1325" s="3">
        <v>9990</v>
      </c>
      <c r="B1325" s="4" t="str">
        <f>VLOOKUP(A1325,[1]RMS12_STORE!$2:$1864,2,FALSE)</f>
        <v>PITT-WM PENN HWY</v>
      </c>
      <c r="C1325" s="4" t="s">
        <v>867</v>
      </c>
      <c r="D1325" s="3" t="s">
        <v>37</v>
      </c>
      <c r="E1325" s="3" t="s">
        <v>10</v>
      </c>
      <c r="F1325" s="5">
        <v>4637</v>
      </c>
      <c r="G1325" s="6">
        <v>2.7302118519573976E-3</v>
      </c>
      <c r="H1325" s="7" t="str">
        <f t="shared" si="20"/>
        <v>High Order</v>
      </c>
    </row>
  </sheetData>
  <autoFilter ref="A1:H1325" xr:uid="{8C9FEAAE-8A81-4B4B-97DA-53F9DA201C38}"/>
  <conditionalFormatting sqref="G2:G13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331CB7F652EF4CBC6E1AEF754D785C" ma:contentTypeVersion="14" ma:contentTypeDescription="Create a new document." ma:contentTypeScope="" ma:versionID="6e0d0fb7833ebe488174ca9f15ad4379">
  <xsd:schema xmlns:xsd="http://www.w3.org/2001/XMLSchema" xmlns:xs="http://www.w3.org/2001/XMLSchema" xmlns:p="http://schemas.microsoft.com/office/2006/metadata/properties" xmlns:ns1="http://schemas.microsoft.com/sharepoint/v3" xmlns:ns3="06d8a821-a10c-4250-b3bf-5154d979aa66" xmlns:ns4="efb13fba-aa0c-450c-a43e-9f42e3fe8ec5" targetNamespace="http://schemas.microsoft.com/office/2006/metadata/properties" ma:root="true" ma:fieldsID="c74a712380333cec0cfac4c5e40f7659" ns1:_="" ns3:_="" ns4:_="">
    <xsd:import namespace="http://schemas.microsoft.com/sharepoint/v3"/>
    <xsd:import namespace="06d8a821-a10c-4250-b3bf-5154d979aa66"/>
    <xsd:import namespace="efb13fba-aa0c-450c-a43e-9f42e3fe8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8a821-a10c-4250-b3bf-5154d979aa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13fba-aa0c-450c-a43e-9f42e3fe8ec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688E93-BD7E-466C-856B-0C0F6B739912}">
  <ds:schemaRefs>
    <ds:schemaRef ds:uri="06d8a821-a10c-4250-b3bf-5154d979aa66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efb13fba-aa0c-450c-a43e-9f42e3fe8ec5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EC0BCC3-9FF3-49CB-B069-8F1E22967A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4C35CD-434E-49C5-BF9F-4CB9ED50B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d8a821-a10c-4250-b3bf-5154d979aa66"/>
    <ds:schemaRef ds:uri="efb13fba-aa0c-450c-a43e-9f42e3fe8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Orders bucket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Lohia</dc:creator>
  <cp:lastModifiedBy>Radhika Lohia</cp:lastModifiedBy>
  <dcterms:created xsi:type="dcterms:W3CDTF">2020-06-03T05:57:57Z</dcterms:created>
  <dcterms:modified xsi:type="dcterms:W3CDTF">2020-06-03T06:00:44Z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0x010100F1331CB7F652EF4CBC6E1AEF754D785C</vt:lpwstr>
  </property>
</Properties>
</file>