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G &amp; VEN 2025" sheetId="1" r:id="rId4"/>
    <sheet state="visible" name="Consolidated Placements Data" sheetId="2" r:id="rId5"/>
    <sheet state="visible" name="Placements and Billables" sheetId="3" r:id="rId6"/>
    <sheet state="visible" name="Gross margin per hr" sheetId="4" r:id="rId7"/>
  </sheets>
  <definedNames/>
  <calcPr/>
  <extLst>
    <ext uri="GoogleSheetsCustomDataVersion2">
      <go:sheetsCustomData xmlns:go="http://customooxmlschemas.google.com/" r:id="rId8" roundtripDataChecksum="ypnnkSndXPcwyvbliGW7bN4NN7oNvP1vLqobbXNquDU="/>
    </ext>
  </extLst>
</workbook>
</file>

<file path=xl/sharedStrings.xml><?xml version="1.0" encoding="utf-8"?>
<sst xmlns="http://schemas.openxmlformats.org/spreadsheetml/2006/main" count="50" uniqueCount="31">
  <si>
    <t>Jan</t>
  </si>
  <si>
    <t>Feb</t>
  </si>
  <si>
    <t>Mar</t>
  </si>
  <si>
    <t>Apr</t>
  </si>
  <si>
    <t>May</t>
  </si>
  <si>
    <t>Jun</t>
  </si>
  <si>
    <t>Jul</t>
  </si>
  <si>
    <t>Aug</t>
  </si>
  <si>
    <t>TG W2</t>
  </si>
  <si>
    <t>TG C2C</t>
  </si>
  <si>
    <t>TG 1099</t>
  </si>
  <si>
    <t>TG Referral</t>
  </si>
  <si>
    <t>TG T4</t>
  </si>
  <si>
    <t>TG Terminations</t>
  </si>
  <si>
    <t>TG New Placements</t>
  </si>
  <si>
    <t>VNST W2</t>
  </si>
  <si>
    <t>VNST SC</t>
  </si>
  <si>
    <t>VNST Terminations</t>
  </si>
  <si>
    <t>VNST New Placements</t>
  </si>
  <si>
    <t>W2</t>
  </si>
  <si>
    <t>C2C</t>
  </si>
  <si>
    <t>Referral</t>
  </si>
  <si>
    <t>Total billables</t>
  </si>
  <si>
    <t>New Placements</t>
  </si>
  <si>
    <t>Terminations</t>
  </si>
  <si>
    <t>Net Placements</t>
  </si>
  <si>
    <t>Net billables</t>
  </si>
  <si>
    <t>Total</t>
  </si>
  <si>
    <t>Techgene 1099</t>
  </si>
  <si>
    <t>Vensiti 1099</t>
  </si>
  <si>
    <t>VNST C2C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</si>
</sst>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9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ptos Narrow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left"/>
    </xf>
    <xf borderId="1" fillId="0" fontId="5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readingOrder="0"/>
    </xf>
    <xf borderId="2" fillId="0" fontId="1" numFmtId="0" xfId="0" applyBorder="1" applyFont="1"/>
    <xf borderId="1" fillId="0" fontId="6" numFmtId="0" xfId="0" applyBorder="1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7" numFmtId="0" xfId="0" applyAlignment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W2, C2C, 1099, Referral, T4…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'Consolidated Placements Data'!$A$2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Data'!$B$1:$I$1</c:f>
            </c:strRef>
          </c:cat>
          <c:val>
            <c:numRef>
              <c:f>'Consolidated Placements Data'!$B$2:$I$2</c:f>
              <c:numCache/>
            </c:numRef>
          </c:val>
        </c:ser>
        <c:axId val="1971919084"/>
        <c:axId val="690925141"/>
      </c:barChart>
      <c:lineChart>
        <c:ser>
          <c:idx val="1"/>
          <c:order val="1"/>
          <c:tx>
            <c:strRef>
              <c:f>'Consolidated Placements Data'!$A$3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'Consolidated Placements Data'!$B$1:$I$1</c:f>
            </c:strRef>
          </c:cat>
          <c:val>
            <c:numRef>
              <c:f>'Consolidated Placements Data'!$B$3:$I$3</c:f>
              <c:numCache/>
            </c:numRef>
          </c:val>
          <c:smooth val="0"/>
        </c:ser>
        <c:ser>
          <c:idx val="2"/>
          <c:order val="2"/>
          <c:tx>
            <c:strRef>
              <c:f>'Consolidated Placements Data'!$A$4</c:f>
            </c:strRef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cat>
            <c:strRef>
              <c:f>'Consolidated Placements Data'!$B$1:$I$1</c:f>
            </c:strRef>
          </c:cat>
          <c:val>
            <c:numRef>
              <c:f>'Consolidated Placements Data'!$B$4:$I$4</c:f>
              <c:numCache/>
            </c:numRef>
          </c:val>
          <c:smooth val="0"/>
        </c:ser>
        <c:ser>
          <c:idx val="3"/>
          <c:order val="3"/>
          <c:tx>
            <c:strRef>
              <c:f>'Consolidated Placements Data'!$A$5</c:f>
            </c:strRef>
          </c:tx>
          <c:spPr>
            <a:ln cmpd="sng">
              <a:solidFill>
                <a:srgbClr val="0F9ED5"/>
              </a:solidFill>
            </a:ln>
          </c:spPr>
          <c:marker>
            <c:symbol val="none"/>
          </c:marker>
          <c:cat>
            <c:strRef>
              <c:f>'Consolidated Placements Data'!$B$1:$I$1</c:f>
            </c:strRef>
          </c:cat>
          <c:val>
            <c:numRef>
              <c:f>'Consolidated Placements Data'!$B$5:$I$5</c:f>
              <c:numCache/>
            </c:numRef>
          </c:val>
          <c:smooth val="0"/>
        </c:ser>
        <c:axId val="1971919084"/>
        <c:axId val="690925141"/>
      </c:lineChart>
      <c:catAx>
        <c:axId val="1971919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925141"/>
      </c:catAx>
      <c:valAx>
        <c:axId val="690925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919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Terminations, New Placements and Net Placements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'Consolidated Placements Data'!$A$12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Data'!$B$11:$I$11</c:f>
            </c:strRef>
          </c:cat>
          <c:val>
            <c:numRef>
              <c:f>'Consolidated Placements Data'!$B$12:$I$12</c:f>
              <c:numCache/>
            </c:numRef>
          </c:val>
        </c:ser>
        <c:ser>
          <c:idx val="1"/>
          <c:order val="1"/>
          <c:tx>
            <c:strRef>
              <c:f>'Consolidated Placements Data'!$A$13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Data'!$B$11:$I$11</c:f>
            </c:strRef>
          </c:cat>
          <c:val>
            <c:numRef>
              <c:f>'Consolidated Placements Data'!$B$13:$I$13</c:f>
              <c:numCache/>
            </c:numRef>
          </c:val>
        </c:ser>
        <c:ser>
          <c:idx val="2"/>
          <c:order val="2"/>
          <c:tx>
            <c:strRef>
              <c:f>'Consolidated Placements Data'!$A$14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Data'!$B$11:$I$11</c:f>
            </c:strRef>
          </c:cat>
          <c:val>
            <c:numRef>
              <c:f>'Consolidated Placements Data'!$B$14:$I$14</c:f>
              <c:numCache/>
            </c:numRef>
          </c:val>
        </c:ser>
        <c:ser>
          <c:idx val="3"/>
          <c:order val="3"/>
          <c:tx>
            <c:strRef>
              <c:f>'Consolidated Placements Data'!$A$15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Data'!$B$11:$I$11</c:f>
            </c:strRef>
          </c:cat>
          <c:val>
            <c:numRef>
              <c:f>'Consolidated Placements Data'!$B$15:$I$15</c:f>
              <c:numCache/>
            </c:numRef>
          </c:val>
        </c:ser>
        <c:axId val="1835055914"/>
        <c:axId val="596264256"/>
      </c:barChart>
      <c:catAx>
        <c:axId val="1835055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264256"/>
      </c:catAx>
      <c:valAx>
        <c:axId val="596264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055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W2, C2C, 1099, Referral, T4…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'Consolidated Placements Data'!$A$2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Data'!$B$1:$I$1</c:f>
            </c:strRef>
          </c:cat>
          <c:val>
            <c:numRef>
              <c:f>'Consolidated Placements Data'!$B$2:$I$2</c:f>
              <c:numCache/>
            </c:numRef>
          </c:val>
        </c:ser>
        <c:axId val="1872506843"/>
        <c:axId val="1856291237"/>
      </c:barChart>
      <c:lineChart>
        <c:ser>
          <c:idx val="1"/>
          <c:order val="1"/>
          <c:tx>
            <c:strRef>
              <c:f>'Consolidated Placements Data'!$A$3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'Consolidated Placements Data'!$B$1:$I$1</c:f>
            </c:strRef>
          </c:cat>
          <c:val>
            <c:numRef>
              <c:f>'Consolidated Placements Data'!$B$3:$I$3</c:f>
              <c:numCache/>
            </c:numRef>
          </c:val>
          <c:smooth val="0"/>
        </c:ser>
        <c:ser>
          <c:idx val="2"/>
          <c:order val="2"/>
          <c:tx>
            <c:strRef>
              <c:f>'Consolidated Placements Data'!$A$4</c:f>
            </c:strRef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cat>
            <c:strRef>
              <c:f>'Consolidated Placements Data'!$B$1:$I$1</c:f>
            </c:strRef>
          </c:cat>
          <c:val>
            <c:numRef>
              <c:f>'Consolidated Placements Data'!$B$4:$I$4</c:f>
              <c:numCache/>
            </c:numRef>
          </c:val>
          <c:smooth val="0"/>
        </c:ser>
        <c:ser>
          <c:idx val="3"/>
          <c:order val="3"/>
          <c:tx>
            <c:strRef>
              <c:f>'Consolidated Placements Data'!$A$5</c:f>
            </c:strRef>
          </c:tx>
          <c:spPr>
            <a:ln cmpd="sng">
              <a:solidFill>
                <a:srgbClr val="0F9ED5"/>
              </a:solidFill>
            </a:ln>
          </c:spPr>
          <c:marker>
            <c:symbol val="none"/>
          </c:marker>
          <c:cat>
            <c:strRef>
              <c:f>'Consolidated Placements Data'!$B$1:$I$1</c:f>
            </c:strRef>
          </c:cat>
          <c:val>
            <c:numRef>
              <c:f>'Consolidated Placements Data'!$B$5:$I$5</c:f>
              <c:numCache/>
            </c:numRef>
          </c:val>
          <c:smooth val="0"/>
        </c:ser>
        <c:axId val="1872506843"/>
        <c:axId val="1856291237"/>
      </c:lineChart>
      <c:catAx>
        <c:axId val="1872506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291237"/>
      </c:catAx>
      <c:valAx>
        <c:axId val="1856291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506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Terminations, New Placements and Net Placements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'Consolidated Placements Data'!$A$12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Data'!$B$11:$I$11</c:f>
            </c:strRef>
          </c:cat>
          <c:val>
            <c:numRef>
              <c:f>'Consolidated Placements Data'!$B$12:$I$12</c:f>
              <c:numCache/>
            </c:numRef>
          </c:val>
        </c:ser>
        <c:ser>
          <c:idx val="1"/>
          <c:order val="1"/>
          <c:tx>
            <c:strRef>
              <c:f>'Consolidated Placements Data'!$A$13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Data'!$B$11:$I$11</c:f>
            </c:strRef>
          </c:cat>
          <c:val>
            <c:numRef>
              <c:f>'Consolidated Placements Data'!$B$13:$I$13</c:f>
              <c:numCache/>
            </c:numRef>
          </c:val>
        </c:ser>
        <c:ser>
          <c:idx val="2"/>
          <c:order val="2"/>
          <c:tx>
            <c:strRef>
              <c:f>'Consolidated Placements Data'!$A$14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Data'!$B$11:$I$11</c:f>
            </c:strRef>
          </c:cat>
          <c:val>
            <c:numRef>
              <c:f>'Consolidated Placements Data'!$B$14:$I$14</c:f>
              <c:numCache/>
            </c:numRef>
          </c:val>
        </c:ser>
        <c:ser>
          <c:idx val="3"/>
          <c:order val="3"/>
          <c:tx>
            <c:strRef>
              <c:f>'Consolidated Placements Data'!$A$15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'Consolidated Placements Data'!$B$11:$I$11</c:f>
            </c:strRef>
          </c:cat>
          <c:val>
            <c:numRef>
              <c:f>'Consolidated Placements Data'!$B$15:$I$15</c:f>
              <c:numCache/>
            </c:numRef>
          </c:val>
        </c:ser>
        <c:axId val="667369879"/>
        <c:axId val="1650172853"/>
      </c:barChart>
      <c:catAx>
        <c:axId val="667369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172853"/>
      </c:catAx>
      <c:valAx>
        <c:axId val="1650172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369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Gross Margin IT Staffing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'Gross margin per hr'!$B$2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'Gross margin per hr'!$A$3:$A$8</c:f>
            </c:strRef>
          </c:cat>
          <c:val>
            <c:numRef>
              <c:f>'Gross margin per hr'!$B$3:$B$8</c:f>
              <c:numCache/>
            </c:numRef>
          </c:val>
        </c:ser>
        <c:ser>
          <c:idx val="1"/>
          <c:order val="1"/>
          <c:tx>
            <c:strRef>
              <c:f>'Gross margin per hr'!$C$2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'Gross margin per hr'!$A$3:$A$8</c:f>
            </c:strRef>
          </c:cat>
          <c:val>
            <c:numRef>
              <c:f>'Gross margin per hr'!$C$3:$C$8</c:f>
              <c:numCache/>
            </c:numRef>
          </c:val>
        </c:ser>
        <c:ser>
          <c:idx val="2"/>
          <c:order val="2"/>
          <c:tx>
            <c:strRef>
              <c:f>'Gross margin per hr'!$D$2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'Gross margin per hr'!$A$3:$A$8</c:f>
            </c:strRef>
          </c:cat>
          <c:val>
            <c:numRef>
              <c:f>'Gross margin per hr'!$D$3:$D$8</c:f>
              <c:numCache/>
            </c:numRef>
          </c:val>
        </c:ser>
        <c:axId val="1634375082"/>
        <c:axId val="384624536"/>
      </c:barChart>
      <c:catAx>
        <c:axId val="163437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624536"/>
      </c:catAx>
      <c:valAx>
        <c:axId val="384624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375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Gross Margin IT Staffing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'Gross margin per hr'!$B$2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'Gross margin per hr'!$A$3:$A$8</c:f>
            </c:strRef>
          </c:cat>
          <c:val>
            <c:numRef>
              <c:f>'Gross margin per hr'!$B$3:$B$8</c:f>
              <c:numCache/>
            </c:numRef>
          </c:val>
        </c:ser>
        <c:ser>
          <c:idx val="1"/>
          <c:order val="1"/>
          <c:tx>
            <c:strRef>
              <c:f>'Gross margin per hr'!$C$2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'Gross margin per hr'!$A$3:$A$8</c:f>
            </c:strRef>
          </c:cat>
          <c:val>
            <c:numRef>
              <c:f>'Gross margin per hr'!$C$3:$C$8</c:f>
              <c:numCache/>
            </c:numRef>
          </c:val>
        </c:ser>
        <c:ser>
          <c:idx val="2"/>
          <c:order val="2"/>
          <c:tx>
            <c:strRef>
              <c:f>'Gross margin per hr'!$D$2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'Gross margin per hr'!$A$3:$A$8</c:f>
            </c:strRef>
          </c:cat>
          <c:val>
            <c:numRef>
              <c:f>'Gross margin per hr'!$D$3:$D$8</c:f>
              <c:numCache/>
            </c:numRef>
          </c:val>
        </c:ser>
        <c:axId val="1879874546"/>
        <c:axId val="1970652249"/>
      </c:barChart>
      <c:catAx>
        <c:axId val="1879874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652249"/>
      </c:catAx>
      <c:valAx>
        <c:axId val="1970652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874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0</xdr:row>
      <xdr:rowOff>85725</xdr:rowOff>
    </xdr:from>
    <xdr:ext cx="5715000" cy="3533775"/>
    <xdr:graphicFrame>
      <xdr:nvGraphicFramePr>
        <xdr:cNvPr id="15800779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1495425</xdr:colOff>
      <xdr:row>17</xdr:row>
      <xdr:rowOff>104775</xdr:rowOff>
    </xdr:from>
    <xdr:ext cx="5715000" cy="3533775"/>
    <xdr:graphicFrame>
      <xdr:nvGraphicFramePr>
        <xdr:cNvPr id="76409160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19050</xdr:rowOff>
    </xdr:from>
    <xdr:ext cx="4105275" cy="2552700"/>
    <xdr:graphicFrame>
      <xdr:nvGraphicFramePr>
        <xdr:cNvPr id="102388736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276225</xdr:colOff>
      <xdr:row>0</xdr:row>
      <xdr:rowOff>19050</xdr:rowOff>
    </xdr:from>
    <xdr:ext cx="4105275" cy="2552700"/>
    <xdr:graphicFrame>
      <xdr:nvGraphicFramePr>
        <xdr:cNvPr id="210404636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409575</xdr:colOff>
      <xdr:row>0</xdr:row>
      <xdr:rowOff>57150</xdr:rowOff>
    </xdr:from>
    <xdr:ext cx="4057650" cy="2486025"/>
    <xdr:graphicFrame>
      <xdr:nvGraphicFramePr>
        <xdr:cNvPr id="22100822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47625</xdr:rowOff>
    </xdr:from>
    <xdr:ext cx="4791075" cy="2962275"/>
    <xdr:graphicFrame>
      <xdr:nvGraphicFramePr>
        <xdr:cNvPr id="157223208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3" width="9.63"/>
    <col customWidth="1" min="4" max="4" width="21.13"/>
    <col customWidth="1" min="5" max="5" width="10.0"/>
    <col customWidth="1" min="6" max="26" width="10.63"/>
  </cols>
  <sheetData>
    <row r="4">
      <c r="D4" s="1"/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2" t="s">
        <v>6</v>
      </c>
      <c r="L4" s="2" t="s">
        <v>7</v>
      </c>
    </row>
    <row r="5">
      <c r="D5" s="1" t="s">
        <v>8</v>
      </c>
      <c r="E5" s="1">
        <v>16.0</v>
      </c>
      <c r="F5" s="1">
        <v>16.0</v>
      </c>
      <c r="G5" s="1">
        <v>16.0</v>
      </c>
      <c r="H5" s="1">
        <v>15.0</v>
      </c>
      <c r="I5" s="1">
        <v>14.0</v>
      </c>
      <c r="J5" s="3">
        <v>14.0</v>
      </c>
      <c r="K5" s="4">
        <v>15.0</v>
      </c>
      <c r="L5" s="4">
        <v>16.0</v>
      </c>
    </row>
    <row r="6">
      <c r="D6" s="1" t="s">
        <v>9</v>
      </c>
      <c r="E6" s="1">
        <v>8.0</v>
      </c>
      <c r="F6" s="1">
        <v>7.0</v>
      </c>
      <c r="G6" s="1">
        <v>8.0</v>
      </c>
      <c r="H6" s="1">
        <v>8.0</v>
      </c>
      <c r="I6" s="1">
        <v>9.0</v>
      </c>
      <c r="J6" s="3">
        <v>10.0</v>
      </c>
      <c r="K6" s="4">
        <v>8.0</v>
      </c>
      <c r="L6" s="4">
        <v>9.0</v>
      </c>
    </row>
    <row r="7">
      <c r="D7" s="5" t="s">
        <v>10</v>
      </c>
      <c r="E7" s="1">
        <v>5.0</v>
      </c>
      <c r="F7" s="1">
        <v>7.0</v>
      </c>
      <c r="G7" s="1">
        <v>10.0</v>
      </c>
      <c r="H7" s="1">
        <v>11.0</v>
      </c>
      <c r="I7" s="3">
        <v>11.0</v>
      </c>
      <c r="J7" s="3">
        <v>12.0</v>
      </c>
      <c r="K7" s="4">
        <v>11.0</v>
      </c>
      <c r="L7" s="4">
        <v>9.0</v>
      </c>
    </row>
    <row r="8">
      <c r="D8" s="1" t="s">
        <v>11</v>
      </c>
      <c r="E8" s="1">
        <v>1.0</v>
      </c>
      <c r="F8" s="1">
        <v>1.0</v>
      </c>
      <c r="G8" s="1">
        <v>1.0</v>
      </c>
      <c r="H8" s="3">
        <v>0.0</v>
      </c>
      <c r="I8" s="1">
        <v>0.0</v>
      </c>
      <c r="J8" s="1">
        <v>0.0</v>
      </c>
      <c r="K8" s="4">
        <v>0.0</v>
      </c>
      <c r="L8" s="6">
        <v>1.0</v>
      </c>
    </row>
    <row r="9">
      <c r="D9" s="1" t="s">
        <v>12</v>
      </c>
      <c r="E9" s="3">
        <v>0.0</v>
      </c>
      <c r="F9" s="3">
        <v>0.0</v>
      </c>
      <c r="G9" s="3">
        <v>0.0</v>
      </c>
      <c r="H9" s="1">
        <v>0.0</v>
      </c>
      <c r="I9" s="1">
        <v>0.0</v>
      </c>
      <c r="J9" s="1">
        <v>0.0</v>
      </c>
      <c r="K9" s="2">
        <v>0.0</v>
      </c>
      <c r="L9" s="2">
        <v>0.0</v>
      </c>
    </row>
    <row r="10">
      <c r="D10" s="1" t="s">
        <v>13</v>
      </c>
      <c r="E10" s="7">
        <v>-3.0</v>
      </c>
      <c r="F10" s="7">
        <v>-1.0</v>
      </c>
      <c r="G10" s="7">
        <v>-4.0</v>
      </c>
      <c r="H10" s="7">
        <v>-2.0</v>
      </c>
      <c r="I10" s="7">
        <v>-1.0</v>
      </c>
      <c r="J10" s="7">
        <v>-4.0</v>
      </c>
      <c r="K10" s="2">
        <v>-2.0</v>
      </c>
      <c r="L10" s="2">
        <v>-2.0</v>
      </c>
    </row>
    <row r="11">
      <c r="D11" s="1" t="s">
        <v>14</v>
      </c>
      <c r="E11" s="1">
        <v>5.0</v>
      </c>
      <c r="F11" s="1">
        <v>4.0</v>
      </c>
      <c r="G11" s="1">
        <v>5.0</v>
      </c>
      <c r="H11" s="1">
        <v>3.0</v>
      </c>
      <c r="I11" s="3">
        <v>3.0</v>
      </c>
      <c r="J11" s="3">
        <v>3.0</v>
      </c>
      <c r="K11" s="2">
        <v>2.0</v>
      </c>
      <c r="L11" s="2">
        <v>3.0</v>
      </c>
    </row>
    <row r="12">
      <c r="D12" s="1"/>
      <c r="E12" s="1"/>
      <c r="F12" s="1"/>
      <c r="G12" s="1"/>
      <c r="H12" s="1"/>
      <c r="I12" s="1"/>
      <c r="J12" s="3"/>
      <c r="K12" s="2"/>
      <c r="L12" s="2"/>
    </row>
    <row r="13">
      <c r="D13" s="1" t="s">
        <v>15</v>
      </c>
      <c r="E13" s="1">
        <v>5.0</v>
      </c>
      <c r="F13" s="1">
        <v>4.0</v>
      </c>
      <c r="G13" s="1">
        <v>3.0</v>
      </c>
      <c r="H13" s="1">
        <v>2.0</v>
      </c>
      <c r="I13" s="1">
        <v>2.0</v>
      </c>
      <c r="J13" s="3">
        <v>4.0</v>
      </c>
      <c r="K13" s="2">
        <v>5.0</v>
      </c>
      <c r="L13" s="2">
        <v>4.0</v>
      </c>
    </row>
    <row r="14">
      <c r="D14" s="1" t="s">
        <v>16</v>
      </c>
      <c r="E14" s="1">
        <v>2.0</v>
      </c>
      <c r="F14" s="1">
        <v>2.0</v>
      </c>
      <c r="G14" s="1">
        <v>2.0</v>
      </c>
      <c r="H14" s="1">
        <v>2.0</v>
      </c>
      <c r="I14" s="1">
        <v>2.0</v>
      </c>
      <c r="J14" s="1">
        <v>2.0</v>
      </c>
      <c r="K14" s="2">
        <v>2.0</v>
      </c>
      <c r="L14" s="2">
        <v>2.0</v>
      </c>
    </row>
    <row r="15">
      <c r="D15" s="1" t="s">
        <v>17</v>
      </c>
      <c r="E15" s="7">
        <v>-1.0</v>
      </c>
      <c r="F15" s="7">
        <v>-1.0</v>
      </c>
      <c r="G15" s="8">
        <v>0.0</v>
      </c>
      <c r="H15" s="7">
        <v>-1.0</v>
      </c>
      <c r="I15" s="7">
        <v>0.0</v>
      </c>
      <c r="J15" s="8">
        <v>0.0</v>
      </c>
      <c r="K15" s="2">
        <v>-2.0</v>
      </c>
      <c r="L15" s="9"/>
    </row>
    <row r="16">
      <c r="D16" s="1" t="s">
        <v>18</v>
      </c>
      <c r="E16" s="1">
        <v>2.0</v>
      </c>
      <c r="F16" s="1">
        <v>0.0</v>
      </c>
      <c r="G16" s="1">
        <v>0.0</v>
      </c>
      <c r="H16" s="1">
        <v>0.0</v>
      </c>
      <c r="I16" s="3">
        <v>1.0</v>
      </c>
      <c r="J16" s="1">
        <v>2.0</v>
      </c>
      <c r="K16" s="2">
        <v>1.0</v>
      </c>
      <c r="L16" s="2">
        <v>1.0</v>
      </c>
    </row>
    <row r="18">
      <c r="J18" s="10">
        <v>6.0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4" width="9.63"/>
    <col customWidth="1" min="5" max="5" width="10.0"/>
    <col customWidth="1" min="6" max="26" width="10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</row>
    <row r="2">
      <c r="A2" s="3" t="s">
        <v>19</v>
      </c>
      <c r="B2" s="3">
        <v>21.0</v>
      </c>
      <c r="C2" s="3">
        <v>20.0</v>
      </c>
      <c r="D2" s="3">
        <v>19.0</v>
      </c>
      <c r="E2" s="3">
        <v>17.0</v>
      </c>
      <c r="F2" s="3">
        <v>16.0</v>
      </c>
      <c r="G2" s="3">
        <v>18.0</v>
      </c>
      <c r="H2" s="2">
        <v>20.0</v>
      </c>
      <c r="I2" s="2">
        <v>20.0</v>
      </c>
    </row>
    <row r="3">
      <c r="A3" s="3" t="s">
        <v>20</v>
      </c>
      <c r="B3" s="3">
        <v>10.0</v>
      </c>
      <c r="C3" s="3">
        <v>9.0</v>
      </c>
      <c r="D3" s="3">
        <v>10.0</v>
      </c>
      <c r="E3" s="3">
        <v>10.0</v>
      </c>
      <c r="F3" s="3">
        <v>11.0</v>
      </c>
      <c r="G3" s="3">
        <v>12.0</v>
      </c>
      <c r="H3" s="2">
        <v>10.0</v>
      </c>
      <c r="I3" s="2">
        <v>11.0</v>
      </c>
    </row>
    <row r="4">
      <c r="A4" s="11">
        <v>1099.0</v>
      </c>
      <c r="B4" s="1">
        <v>5.0</v>
      </c>
      <c r="C4" s="1">
        <v>7.0</v>
      </c>
      <c r="D4" s="1">
        <v>10.0</v>
      </c>
      <c r="E4" s="1">
        <v>11.0</v>
      </c>
      <c r="F4" s="3">
        <v>11.0</v>
      </c>
      <c r="G4" s="3">
        <v>12.0</v>
      </c>
      <c r="H4" s="2">
        <v>11.0</v>
      </c>
      <c r="I4" s="2">
        <v>9.0</v>
      </c>
    </row>
    <row r="5">
      <c r="A5" s="3" t="s">
        <v>21</v>
      </c>
      <c r="B5" s="1">
        <v>1.0</v>
      </c>
      <c r="C5" s="1">
        <v>1.0</v>
      </c>
      <c r="D5" s="1">
        <v>1.0</v>
      </c>
      <c r="E5" s="3">
        <v>0.0</v>
      </c>
      <c r="F5" s="1">
        <v>0.0</v>
      </c>
      <c r="G5" s="1">
        <v>0.0</v>
      </c>
      <c r="H5" s="2">
        <v>0.0</v>
      </c>
      <c r="I5" s="2">
        <v>1.0</v>
      </c>
    </row>
    <row r="6">
      <c r="A6" s="3"/>
      <c r="B6" s="3"/>
      <c r="C6" s="3"/>
      <c r="D6" s="3"/>
      <c r="E6" s="3"/>
      <c r="F6" s="3"/>
      <c r="G6" s="3"/>
      <c r="H6" s="3"/>
      <c r="I6" s="3"/>
    </row>
    <row r="7">
      <c r="A7" s="3" t="s">
        <v>22</v>
      </c>
      <c r="B7" s="3">
        <f t="shared" ref="B7:I7" si="1">SUM(B2:B5)</f>
        <v>37</v>
      </c>
      <c r="C7" s="3">
        <f t="shared" si="1"/>
        <v>37</v>
      </c>
      <c r="D7" s="3">
        <f t="shared" si="1"/>
        <v>40</v>
      </c>
      <c r="E7" s="3">
        <f t="shared" si="1"/>
        <v>38</v>
      </c>
      <c r="F7" s="3">
        <f t="shared" si="1"/>
        <v>38</v>
      </c>
      <c r="G7" s="3">
        <f t="shared" si="1"/>
        <v>42</v>
      </c>
      <c r="H7" s="3">
        <f t="shared" si="1"/>
        <v>41</v>
      </c>
      <c r="I7" s="3">
        <f t="shared" si="1"/>
        <v>41</v>
      </c>
    </row>
    <row r="8" ht="15.75" customHeight="1"/>
    <row r="9" ht="15.75" customHeight="1"/>
    <row r="10" ht="15.75" customHeight="1"/>
    <row r="11" ht="15.75" customHeight="1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2" t="s">
        <v>6</v>
      </c>
      <c r="I11" s="2" t="s">
        <v>7</v>
      </c>
    </row>
    <row r="12" ht="15.75" customHeight="1">
      <c r="A12" s="3" t="s">
        <v>23</v>
      </c>
      <c r="B12" s="3">
        <v>7.0</v>
      </c>
      <c r="C12" s="1">
        <v>4.0</v>
      </c>
      <c r="D12" s="1">
        <v>5.0</v>
      </c>
      <c r="E12" s="1">
        <v>3.0</v>
      </c>
      <c r="F12" s="3">
        <v>4.0</v>
      </c>
      <c r="G12" s="3">
        <v>5.0</v>
      </c>
      <c r="H12" s="2">
        <v>3.0</v>
      </c>
      <c r="I12" s="2">
        <v>4.0</v>
      </c>
    </row>
    <row r="13" ht="15.75" customHeight="1">
      <c r="A13" s="3" t="s">
        <v>24</v>
      </c>
      <c r="B13" s="3">
        <v>4.0</v>
      </c>
      <c r="C13" s="3">
        <v>2.0</v>
      </c>
      <c r="D13" s="3">
        <v>4.0</v>
      </c>
      <c r="E13" s="3">
        <v>3.0</v>
      </c>
      <c r="F13" s="3">
        <v>1.0</v>
      </c>
      <c r="G13" s="3">
        <v>4.0</v>
      </c>
      <c r="H13" s="2">
        <v>4.0</v>
      </c>
      <c r="I13" s="2">
        <v>2.0</v>
      </c>
    </row>
    <row r="14" ht="15.75" customHeight="1">
      <c r="A14" s="3" t="s">
        <v>25</v>
      </c>
      <c r="B14" s="3">
        <v>3.0</v>
      </c>
      <c r="C14" s="3">
        <v>2.0</v>
      </c>
      <c r="D14" s="3">
        <v>1.0</v>
      </c>
      <c r="E14" s="3">
        <v>0.0</v>
      </c>
      <c r="F14" s="3">
        <v>3.0</v>
      </c>
      <c r="G14" s="3">
        <v>1.0</v>
      </c>
      <c r="H14" s="2">
        <v>-1.0</v>
      </c>
      <c r="I14" s="2">
        <v>2.0</v>
      </c>
    </row>
    <row r="15" ht="15.75" customHeight="1">
      <c r="A15" s="2" t="s">
        <v>26</v>
      </c>
      <c r="B15" s="2">
        <f t="shared" ref="B15:I15" si="2">SUM(B7,-B13)</f>
        <v>33</v>
      </c>
      <c r="C15" s="2">
        <f t="shared" si="2"/>
        <v>35</v>
      </c>
      <c r="D15" s="2">
        <f t="shared" si="2"/>
        <v>36</v>
      </c>
      <c r="E15" s="2">
        <f t="shared" si="2"/>
        <v>35</v>
      </c>
      <c r="F15" s="2">
        <f t="shared" si="2"/>
        <v>37</v>
      </c>
      <c r="G15" s="2">
        <f t="shared" si="2"/>
        <v>38</v>
      </c>
      <c r="H15" s="2">
        <f t="shared" si="2"/>
        <v>37</v>
      </c>
      <c r="I15" s="2">
        <f t="shared" si="2"/>
        <v>39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4" width="9.63"/>
    <col customWidth="1" min="5" max="5" width="10.0"/>
    <col customWidth="1" min="6" max="26" width="10.63"/>
  </cols>
  <sheetData>
    <row r="2">
      <c r="A2" s="12"/>
      <c r="B2" s="12"/>
    </row>
    <row r="3">
      <c r="A3" s="12"/>
    </row>
    <row r="4">
      <c r="B4" s="13"/>
      <c r="C4" s="13"/>
      <c r="D4" s="13"/>
      <c r="E4" s="13"/>
    </row>
    <row r="5">
      <c r="B5" s="13"/>
      <c r="C5" s="13"/>
      <c r="D5" s="13"/>
      <c r="E5" s="13"/>
    </row>
    <row r="6">
      <c r="B6" s="13"/>
      <c r="C6" s="13"/>
      <c r="D6" s="13"/>
      <c r="E6" s="13"/>
    </row>
    <row r="7">
      <c r="B7" s="13"/>
      <c r="C7" s="13"/>
      <c r="D7" s="13"/>
      <c r="E7" s="13"/>
    </row>
    <row r="8">
      <c r="B8" s="13"/>
      <c r="C8" s="13"/>
      <c r="D8" s="13"/>
      <c r="E8" s="13"/>
    </row>
    <row r="9">
      <c r="B9" s="13"/>
      <c r="C9" s="13"/>
      <c r="D9" s="13"/>
      <c r="E9" s="13"/>
    </row>
    <row r="10">
      <c r="B10" s="13"/>
      <c r="C10" s="13"/>
      <c r="D10" s="13"/>
      <c r="E10" s="13"/>
    </row>
    <row r="11">
      <c r="B11" s="13"/>
      <c r="C11" s="13"/>
      <c r="D11" s="13"/>
      <c r="E11" s="13"/>
    </row>
    <row r="12">
      <c r="B12" s="13"/>
      <c r="C12" s="13"/>
      <c r="D12" s="13"/>
      <c r="E12" s="13"/>
    </row>
    <row r="13">
      <c r="B13" s="13"/>
      <c r="C13" s="13"/>
      <c r="D13" s="13"/>
      <c r="E13" s="13"/>
    </row>
    <row r="14">
      <c r="B14" s="13"/>
      <c r="C14" s="13"/>
      <c r="D14" s="13"/>
      <c r="E14" s="13"/>
    </row>
    <row r="15">
      <c r="B15" s="13"/>
      <c r="C15" s="13"/>
      <c r="D15" s="13"/>
      <c r="E15" s="13"/>
    </row>
    <row r="16">
      <c r="B16" s="13"/>
      <c r="C16" s="13"/>
      <c r="D16" s="13"/>
      <c r="E16" s="13"/>
    </row>
    <row r="17">
      <c r="B17" s="13"/>
      <c r="C17" s="13"/>
      <c r="D17" s="13"/>
      <c r="E17" s="13"/>
    </row>
    <row r="18">
      <c r="B18" s="13"/>
      <c r="C18" s="13"/>
      <c r="D18" s="13"/>
      <c r="E18" s="13"/>
    </row>
    <row r="19">
      <c r="B19" s="13"/>
      <c r="C19" s="13"/>
      <c r="D19" s="13"/>
      <c r="E19" s="13"/>
    </row>
    <row r="20">
      <c r="B20" s="13"/>
      <c r="C20" s="13"/>
      <c r="D20" s="13"/>
      <c r="E20" s="13"/>
    </row>
    <row r="21" ht="15.75" customHeight="1">
      <c r="B21" s="13"/>
      <c r="C21" s="13"/>
      <c r="D21" s="13"/>
      <c r="E21" s="13"/>
    </row>
    <row r="22" ht="15.75" customHeight="1">
      <c r="B22" s="13"/>
      <c r="C22" s="13"/>
      <c r="D22" s="13"/>
      <c r="E22" s="13"/>
    </row>
    <row r="23" ht="15.75" customHeight="1">
      <c r="B23" s="13"/>
      <c r="C23" s="13"/>
      <c r="D23" s="13"/>
      <c r="E23" s="13"/>
    </row>
    <row r="24" ht="15.75" customHeight="1">
      <c r="B24" s="13"/>
      <c r="C24" s="13"/>
      <c r="D24" s="13"/>
      <c r="E24" s="13"/>
    </row>
    <row r="25" ht="15.75" customHeight="1">
      <c r="B25" s="13"/>
      <c r="C25" s="13"/>
      <c r="D25" s="13"/>
      <c r="E25" s="13"/>
    </row>
    <row r="26" ht="15.75" customHeight="1">
      <c r="B26" s="13"/>
      <c r="C26" s="13"/>
      <c r="D26" s="13"/>
      <c r="E26" s="13"/>
    </row>
    <row r="27" ht="15.75" customHeight="1">
      <c r="B27" s="13"/>
      <c r="C27" s="13"/>
      <c r="D27" s="13"/>
      <c r="E27" s="13"/>
    </row>
    <row r="28" ht="15.75" customHeight="1">
      <c r="B28" s="13"/>
      <c r="C28" s="13"/>
      <c r="D28" s="13"/>
      <c r="E28" s="13"/>
    </row>
    <row r="29" ht="15.75" customHeight="1">
      <c r="B29" s="13"/>
      <c r="C29" s="13"/>
      <c r="D29" s="13"/>
      <c r="E29" s="1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.63"/>
    <col customWidth="1" min="3" max="4" width="7.75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>
      <c r="A2" s="15"/>
      <c r="B2" s="16">
        <v>2024.0</v>
      </c>
      <c r="C2" s="16">
        <v>2025.0</v>
      </c>
      <c r="D2" s="17" t="s">
        <v>27</v>
      </c>
      <c r="E2" s="14"/>
      <c r="F2" s="14"/>
      <c r="G2" s="14"/>
      <c r="H2" s="14"/>
      <c r="I2" s="14"/>
      <c r="J2" s="14"/>
      <c r="K2" s="14"/>
      <c r="L2" s="14"/>
    </row>
    <row r="3">
      <c r="A3" s="17" t="s">
        <v>28</v>
      </c>
      <c r="B3" s="18">
        <v>33.03</v>
      </c>
      <c r="C3" s="18">
        <v>16.75</v>
      </c>
      <c r="D3" s="18">
        <v>49.78</v>
      </c>
      <c r="E3" s="14"/>
      <c r="F3" s="14"/>
      <c r="G3" s="14"/>
      <c r="H3" s="14"/>
      <c r="I3" s="14"/>
      <c r="J3" s="14"/>
      <c r="K3" s="14"/>
      <c r="L3" s="14"/>
    </row>
    <row r="4">
      <c r="A4" s="17" t="s">
        <v>9</v>
      </c>
      <c r="B4" s="18">
        <v>44.39</v>
      </c>
      <c r="C4" s="18">
        <v>29.0</v>
      </c>
      <c r="D4" s="18">
        <v>73.39</v>
      </c>
      <c r="E4" s="14"/>
      <c r="F4" s="14"/>
      <c r="G4" s="14"/>
      <c r="H4" s="14"/>
      <c r="I4" s="14"/>
      <c r="J4" s="14"/>
      <c r="K4" s="14"/>
      <c r="L4" s="14"/>
    </row>
    <row r="5">
      <c r="A5" s="17" t="s">
        <v>8</v>
      </c>
      <c r="B5" s="18">
        <v>76.59</v>
      </c>
      <c r="C5" s="18">
        <v>33.52</v>
      </c>
      <c r="D5" s="18">
        <v>110.11</v>
      </c>
      <c r="E5" s="14"/>
      <c r="F5" s="14"/>
      <c r="G5" s="14"/>
      <c r="H5" s="14"/>
      <c r="I5" s="14"/>
      <c r="J5" s="14"/>
      <c r="K5" s="14"/>
      <c r="L5" s="14"/>
    </row>
    <row r="6">
      <c r="A6" s="17" t="s">
        <v>29</v>
      </c>
      <c r="B6" s="15"/>
      <c r="C6" s="15"/>
      <c r="D6" s="18">
        <v>0.0</v>
      </c>
      <c r="E6" s="14"/>
      <c r="F6" s="14"/>
      <c r="G6" s="14"/>
      <c r="H6" s="14"/>
      <c r="I6" s="14"/>
      <c r="J6" s="14"/>
      <c r="K6" s="14"/>
      <c r="L6" s="14"/>
    </row>
    <row r="7">
      <c r="A7" s="17" t="s">
        <v>30</v>
      </c>
      <c r="B7" s="15"/>
      <c r="C7" s="18">
        <v>10.6</v>
      </c>
      <c r="D7" s="18">
        <v>10.6</v>
      </c>
      <c r="E7" s="14"/>
      <c r="F7" s="14"/>
      <c r="G7" s="14"/>
      <c r="H7" s="14"/>
      <c r="I7" s="14"/>
      <c r="J7" s="14"/>
      <c r="K7" s="14"/>
      <c r="L7" s="14"/>
    </row>
    <row r="8">
      <c r="A8" s="17" t="s">
        <v>15</v>
      </c>
      <c r="B8" s="18">
        <v>5.28</v>
      </c>
      <c r="C8" s="18">
        <v>20.1</v>
      </c>
      <c r="D8" s="18">
        <v>25.38</v>
      </c>
      <c r="E8" s="14"/>
      <c r="F8" s="14"/>
      <c r="G8" s="14"/>
      <c r="H8" s="14"/>
      <c r="I8" s="14"/>
      <c r="J8" s="14"/>
      <c r="K8" s="14"/>
      <c r="L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>
      <c r="A12" s="14"/>
      <c r="B12" s="14"/>
      <c r="C12" s="14"/>
      <c r="D12" s="14"/>
      <c r="E12" s="14"/>
      <c r="F12" s="14"/>
    </row>
    <row r="13">
      <c r="A13" s="14"/>
      <c r="B13" s="14"/>
      <c r="C13" s="14"/>
      <c r="D13" s="14"/>
      <c r="E13" s="14"/>
    </row>
    <row r="14">
      <c r="A14" s="14"/>
      <c r="B14" s="14"/>
      <c r="C14" s="14"/>
      <c r="D14" s="14"/>
      <c r="E14" s="14"/>
    </row>
    <row r="15">
      <c r="A15" s="14"/>
      <c r="B15" s="14"/>
      <c r="C15" s="14"/>
      <c r="D15" s="14"/>
      <c r="E15" s="14"/>
    </row>
    <row r="16">
      <c r="A16" s="14"/>
      <c r="B16" s="14"/>
      <c r="C16" s="14"/>
      <c r="D16" s="14"/>
      <c r="E16" s="14"/>
    </row>
    <row r="17">
      <c r="A17" s="14"/>
      <c r="B17" s="14"/>
      <c r="C17" s="14"/>
      <c r="D17" s="14"/>
      <c r="E17" s="14"/>
    </row>
    <row r="18">
      <c r="A18" s="14"/>
      <c r="B18" s="14"/>
      <c r="C18" s="14"/>
      <c r="D18" s="14"/>
      <c r="E18" s="14"/>
    </row>
    <row r="19">
      <c r="A19" s="14"/>
      <c r="B19" s="14"/>
      <c r="C19" s="14"/>
      <c r="D19" s="14"/>
      <c r="E19" s="14"/>
    </row>
    <row r="20">
      <c r="A20" s="14"/>
      <c r="B20" s="14"/>
      <c r="C20" s="14"/>
      <c r="D20" s="14"/>
      <c r="E20" s="14"/>
    </row>
    <row r="21">
      <c r="A21" s="14"/>
      <c r="B21" s="14"/>
      <c r="C21" s="14"/>
      <c r="D21" s="14"/>
      <c r="E21" s="14"/>
    </row>
    <row r="22">
      <c r="A22" s="14"/>
      <c r="B22" s="14"/>
      <c r="C22" s="14"/>
      <c r="D22" s="14"/>
      <c r="E22" s="14"/>
    </row>
    <row r="23">
      <c r="A23" s="14"/>
      <c r="B23" s="14"/>
      <c r="C23" s="14"/>
      <c r="D23" s="14"/>
      <c r="E23" s="14"/>
    </row>
    <row r="24">
      <c r="A24" s="14"/>
      <c r="B24" s="14"/>
      <c r="C24" s="14"/>
      <c r="D24" s="14"/>
      <c r="E24" s="14"/>
    </row>
    <row r="25">
      <c r="A25" s="14"/>
      <c r="B25" s="14"/>
      <c r="C25" s="14"/>
      <c r="D25" s="14"/>
      <c r="E25" s="14"/>
    </row>
    <row r="26">
      <c r="A26" s="14"/>
      <c r="B26" s="14"/>
      <c r="C26" s="14"/>
      <c r="D26" s="14"/>
      <c r="E26" s="14"/>
    </row>
    <row r="27">
      <c r="A27" s="14"/>
      <c r="B27" s="14"/>
      <c r="C27" s="14"/>
      <c r="D27" s="14"/>
      <c r="E27" s="14"/>
    </row>
  </sheetData>
  <mergeCells count="1">
    <mergeCell ref="F12:L2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2024-07-02T15:39:06Z</dcterms:created>
  <dc:creator>Madhavi Yadavalli</dc:creator>
</cp:coreProperties>
</file>