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flow#1" sheetId="1" r:id="rId4"/>
    <sheet state="visible" name="Pivot Table 1" sheetId="2" r:id="rId5"/>
    <sheet state="visible" name="Workflow#2" sheetId="3" r:id="rId6"/>
  </sheets>
  <definedNames/>
  <calcPr/>
  <pivotCaches>
    <pivotCache cacheId="0" r:id="rId7"/>
  </pivotCaches>
</workbook>
</file>

<file path=xl/sharedStrings.xml><?xml version="1.0" encoding="utf-8"?>
<sst xmlns="http://schemas.openxmlformats.org/spreadsheetml/2006/main" count="87" uniqueCount="47">
  <si>
    <t>Name</t>
  </si>
  <si>
    <t>Time per Task (seconds)</t>
  </si>
  <si>
    <t>Quality (%)</t>
  </si>
  <si>
    <t>Charlie</t>
  </si>
  <si>
    <t>Indu</t>
  </si>
  <si>
    <t>Prajwal</t>
  </si>
  <si>
    <t>Vimla</t>
  </si>
  <si>
    <t>Amit</t>
  </si>
  <si>
    <t>Binny</t>
  </si>
  <si>
    <t>Pradyut</t>
  </si>
  <si>
    <t>Diwakar</t>
  </si>
  <si>
    <t>Amrit</t>
  </si>
  <si>
    <t>Debdas</t>
  </si>
  <si>
    <t>Anika</t>
  </si>
  <si>
    <t>Haritha</t>
  </si>
  <si>
    <t>Dhanya</t>
  </si>
  <si>
    <t>Venkat</t>
  </si>
  <si>
    <t>Afzal</t>
  </si>
  <si>
    <t>Prachi</t>
  </si>
  <si>
    <t>Anushka</t>
  </si>
  <si>
    <t>Firoza</t>
  </si>
  <si>
    <t>Mange</t>
  </si>
  <si>
    <t>Vimal</t>
  </si>
  <si>
    <t>Dipa</t>
  </si>
  <si>
    <t>Anand</t>
  </si>
  <si>
    <t>Gopal</t>
  </si>
  <si>
    <t>Vijay</t>
  </si>
  <si>
    <t>Preetha</t>
  </si>
  <si>
    <t>Nupur</t>
  </si>
  <si>
    <t>Neha</t>
  </si>
  <si>
    <t>Deepa</t>
  </si>
  <si>
    <t>Aniket</t>
  </si>
  <si>
    <t>Dhruti</t>
  </si>
  <si>
    <t>Wasim</t>
  </si>
  <si>
    <t>Arohi</t>
  </si>
  <si>
    <t>Vinay</t>
  </si>
  <si>
    <t>Praveen</t>
  </si>
  <si>
    <t>Biju</t>
  </si>
  <si>
    <t xml:space="preserve">Average </t>
  </si>
  <si>
    <t>STD</t>
  </si>
  <si>
    <t>If you have to reduce the TPT for Workflow 1 and bring it down to approx 1.8, what will be few of your action items or focus areas?</t>
  </si>
  <si>
    <t>We observe that in total out of 35, 23 of them exceeds the defined TPT (1.8 sec) from the pivot table.</t>
  </si>
  <si>
    <t>In order to bring down the time to 1.8 sec, each of them shall be given with training to improve the speed per task withput comprimising the quality. The members should make use of tools that simplifies the work.</t>
  </si>
  <si>
    <t>Simultaneously maintain a quality metrics for each tasks which will give better view of accuracy of each task.</t>
  </si>
  <si>
    <t>COUNTA of Name</t>
  </si>
  <si>
    <t>Grand Total</t>
  </si>
  <si>
    <t>Average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</si>
</sst>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0.0"/>
      <color rgb="FF000000"/>
      <name val="Söhne"/>
    </font>
    <font>
      <b/>
      <sz val="9.0"/>
      <color rgb="FF000000"/>
      <name val="Verdana"/>
    </font>
    <font>
      <color theme="1"/>
      <name val="Arial"/>
      <scheme val="minor"/>
    </font>
    <font>
      <sz val="10.0"/>
      <color rgb="FF000000"/>
      <name val="Verdana"/>
    </font>
    <font>
      <sz val="10.0"/>
      <color theme="1"/>
      <name val="Arial"/>
      <scheme val="minor"/>
    </font>
    <font>
      <b/>
      <sz val="10.0"/>
      <color rgb="FF000000"/>
      <name val="Söhne"/>
    </font>
    <font>
      <b/>
      <sz val="10.0"/>
      <color theme="1"/>
      <name val="Arial"/>
    </font>
    <font>
      <sz val="10.0"/>
      <color theme="1"/>
      <name val="Arial"/>
    </font>
  </fonts>
  <fills count="6">
    <fill>
      <patternFill patternType="none"/>
    </fill>
    <fill>
      <patternFill patternType="lightGray"/>
    </fill>
    <fill>
      <patternFill patternType="solid">
        <fgColor rgb="FFECECF1"/>
        <bgColor rgb="FFECECF1"/>
      </patternFill>
    </fill>
    <fill>
      <patternFill patternType="solid">
        <fgColor rgb="FF9FC5E8"/>
        <bgColor rgb="FF9FC5E8"/>
      </patternFill>
    </fill>
    <fill>
      <patternFill patternType="solid">
        <fgColor rgb="FFFFFF00"/>
        <bgColor rgb="FFFFFF00"/>
      </patternFill>
    </fill>
    <fill>
      <patternFill patternType="solid">
        <fgColor rgb="FFA2C4C9"/>
        <bgColor rgb="FFA2C4C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1" fillId="0" fontId="1" numFmtId="0" xfId="0" applyAlignment="1" applyBorder="1" applyFont="1">
      <alignment horizontal="left" shrinkToFit="0" wrapText="1"/>
    </xf>
    <xf borderId="0" fillId="0" fontId="2" numFmtId="0" xfId="0" applyAlignment="1" applyFont="1">
      <alignment horizontal="center" readingOrder="0"/>
    </xf>
    <xf borderId="0" fillId="3" fontId="1" numFmtId="0" xfId="0" applyAlignment="1" applyFill="1" applyFont="1">
      <alignment horizontal="left" readingOrder="0" shrinkToFit="0" wrapText="1"/>
    </xf>
    <xf borderId="0" fillId="3" fontId="3" numFmtId="0" xfId="0" applyAlignment="1" applyFont="1">
      <alignment horizontal="center"/>
    </xf>
    <xf borderId="0" fillId="4" fontId="1" numFmtId="0" xfId="0" applyAlignment="1" applyFill="1" applyFont="1">
      <alignment horizontal="left" readingOrder="0" shrinkToFit="0" wrapText="1"/>
    </xf>
    <xf borderId="0" fillId="4" fontId="3" numFmtId="0" xfId="0" applyFont="1"/>
    <xf borderId="0" fillId="0" fontId="1" numFmtId="0" xfId="0" applyAlignment="1" applyFont="1">
      <alignment horizontal="left" shrinkToFit="0" wrapText="1"/>
    </xf>
    <xf borderId="0" fillId="0" fontId="4" numFmtId="0" xfId="0" applyAlignment="1" applyFont="1">
      <alignment horizontal="center" readingOrder="0" shrinkToFit="0" wrapText="1"/>
    </xf>
    <xf borderId="0" fillId="0" fontId="3" numFmtId="0" xfId="0" applyAlignment="1" applyFont="1">
      <alignment readingOrder="0"/>
    </xf>
    <xf borderId="0" fillId="0" fontId="5" numFmtId="0" xfId="0" applyFont="1"/>
    <xf borderId="0" fillId="0" fontId="3" numFmtId="0" xfId="0" applyFont="1"/>
    <xf borderId="1" fillId="2" fontId="6" numFmtId="0" xfId="0" applyAlignment="1" applyBorder="1" applyFont="1">
      <alignment horizontal="center" shrinkToFit="0" wrapText="1"/>
    </xf>
    <xf borderId="0" fillId="0" fontId="7" numFmtId="0" xfId="0" applyFont="1"/>
    <xf borderId="0" fillId="0" fontId="8" numFmtId="0" xfId="0" applyFont="1"/>
    <xf borderId="0" fillId="5" fontId="1" numFmtId="0" xfId="0" applyAlignment="1" applyFill="1" applyFont="1">
      <alignment horizontal="left" readingOrder="0" shrinkToFit="0" wrapText="1"/>
    </xf>
    <xf borderId="0" fillId="5" fontId="3" numFmtId="0" xfId="0" applyAlignment="1" applyFont="1">
      <alignment horizontal="center"/>
    </xf>
    <xf borderId="0" fillId="4"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Scatter Plot for TPT vs. Quality</a:t>
            </a:r>
          </a:p>
        </c:rich>
      </c:tx>
      <c:overlay val="0"/>
    </c:title>
    <c:plotArea>
      <c:layout/>
      <c:scatterChart>
        <c:scatterStyle val="lineMarker"/>
        <c:varyColors val="0"/>
        <c:ser>
          <c:idx val="0"/>
          <c:order val="0"/>
          <c:tx>
            <c:strRef>
              <c:f>'Workflow#1'!$C$1</c:f>
            </c:strRef>
          </c:tx>
          <c:spPr>
            <a:ln>
              <a:noFill/>
            </a:ln>
          </c:spPr>
          <c:marker>
            <c:symbol val="circle"/>
            <c:size val="7"/>
            <c:spPr>
              <a:solidFill>
                <a:schemeClr val="accent1"/>
              </a:solidFill>
              <a:ln cmpd="sng">
                <a:solidFill>
                  <a:schemeClr val="accent1"/>
                </a:solidFill>
              </a:ln>
            </c:spPr>
          </c:marker>
          <c:xVal>
            <c:numRef>
              <c:f>'Workflow#1'!$B$2:$B$38</c:f>
            </c:numRef>
          </c:xVal>
          <c:yVal>
            <c:numRef>
              <c:f>'Workflow#1'!$C$2:$C$38</c:f>
              <c:numCache/>
            </c:numRef>
          </c:yVal>
        </c:ser>
        <c:dLbls>
          <c:showLegendKey val="0"/>
          <c:showVal val="0"/>
          <c:showCatName val="0"/>
          <c:showSerName val="0"/>
          <c:showPercent val="0"/>
          <c:showBubbleSize val="0"/>
        </c:dLbls>
        <c:axId val="411081509"/>
        <c:axId val="2064391923"/>
      </c:scatterChart>
      <c:valAx>
        <c:axId val="41108150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Time per Task (seconds)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4391923"/>
      </c:valAx>
      <c:valAx>
        <c:axId val="20643919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Quality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1081509"/>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Quality (%) vs. Time per Task (seconds)</a:t>
            </a:r>
          </a:p>
        </c:rich>
      </c:tx>
      <c:overlay val="0"/>
    </c:title>
    <c:plotArea>
      <c:layout/>
      <c:scatterChart>
        <c:scatterStyle val="lineMarker"/>
        <c:varyColors val="0"/>
        <c:ser>
          <c:idx val="0"/>
          <c:order val="0"/>
          <c:tx>
            <c:strRef>
              <c:f>'Workflow#2'!$C$1</c:f>
            </c:strRef>
          </c:tx>
          <c:spPr>
            <a:ln>
              <a:noFill/>
            </a:ln>
          </c:spPr>
          <c:marker>
            <c:symbol val="circle"/>
            <c:size val="7"/>
            <c:spPr>
              <a:solidFill>
                <a:schemeClr val="accent1"/>
              </a:solidFill>
              <a:ln cmpd="sng">
                <a:solidFill>
                  <a:schemeClr val="accent1"/>
                </a:solidFill>
              </a:ln>
            </c:spPr>
          </c:marker>
          <c:xVal>
            <c:numRef>
              <c:f>'Workflow#2'!$B$2:$B$38</c:f>
            </c:numRef>
          </c:xVal>
          <c:yVal>
            <c:numRef>
              <c:f>'Workflow#2'!$C$2:$C$38</c:f>
              <c:numCache/>
            </c:numRef>
          </c:yVal>
        </c:ser>
        <c:dLbls>
          <c:showLegendKey val="0"/>
          <c:showVal val="0"/>
          <c:showCatName val="0"/>
          <c:showSerName val="0"/>
          <c:showPercent val="0"/>
          <c:showBubbleSize val="0"/>
        </c:dLbls>
        <c:axId val="1502563380"/>
        <c:axId val="2069020424"/>
      </c:scatterChart>
      <c:valAx>
        <c:axId val="150256338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Time per Task (seconds)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9020424"/>
      </c:valAx>
      <c:valAx>
        <c:axId val="20690204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Quality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2563380"/>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914400</xdr:colOff>
      <xdr:row>0</xdr:row>
      <xdr:rowOff>123825</xdr:rowOff>
    </xdr:from>
    <xdr:ext cx="5305425" cy="33718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800100</xdr:colOff>
      <xdr:row>18</xdr:row>
      <xdr:rowOff>133350</xdr:rowOff>
    </xdr:from>
    <xdr:ext cx="4867275" cy="29527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36" sheet="Workflow#1"/>
  </cacheSource>
  <cacheFields>
    <cacheField name="Name" numFmtId="0">
      <sharedItems>
        <s v="Charlie"/>
        <s v="Indu"/>
        <s v="Prajwal"/>
        <s v="Vimla"/>
        <s v="Amit"/>
        <s v="Binny"/>
        <s v="Pradyut"/>
        <s v="Diwakar"/>
        <s v="Amrit"/>
        <s v="Debdas"/>
        <s v="Anika"/>
        <s v="Haritha"/>
        <s v="Dhanya"/>
        <s v="Venkat"/>
        <s v="Afzal"/>
        <s v="Prachi"/>
        <s v="Anushka"/>
        <s v="Firoza"/>
        <s v="Mange"/>
        <s v="Vimal"/>
        <s v="Dipa"/>
        <s v="Anand"/>
        <s v="Gopal"/>
        <s v="Vijay"/>
        <s v="Preetha"/>
        <s v="Nupur"/>
        <s v="Neha"/>
        <s v="Deepa"/>
        <s v="Aniket"/>
        <s v="Dhruti"/>
        <s v="Wasim"/>
        <s v="Arohi"/>
        <s v="Vinay"/>
        <s v="Praveen"/>
        <s v="Biju"/>
      </sharedItems>
    </cacheField>
    <cacheField name="Time per Task (seconds)" numFmtId="0">
      <sharedItems containsSemiMixedTypes="0" containsString="0" containsNumber="1">
        <n v="1.5"/>
        <n v="1.6"/>
        <n v="1.7"/>
        <n v="0.9"/>
        <n v="2.2"/>
        <n v="0.7"/>
        <n v="2.3"/>
        <n v="0.6"/>
        <n v="1.2"/>
        <n v="1.4"/>
        <n v="2.1"/>
        <n v="2.4"/>
        <n v="1.9"/>
        <n v="3.2"/>
        <n v="2.7"/>
        <n v="3.4"/>
        <n v="2.9"/>
        <n v="2.8"/>
        <n v="3.6"/>
        <n v="3.5"/>
      </sharedItems>
    </cacheField>
    <cacheField name="Quality (%)" numFmtId="0">
      <sharedItems containsSemiMixedTypes="0" containsString="0" containsNumber="1">
        <n v="91.4"/>
        <n v="92.9"/>
        <n v="92.5"/>
        <n v="87.0"/>
        <n v="85.0"/>
        <n v="91.6"/>
        <n v="96.0"/>
        <n v="91.5"/>
        <n v="91.7"/>
        <n v="92.3"/>
        <n v="92.1"/>
        <n v="92.6"/>
        <n v="92.2"/>
        <n v="93.8"/>
        <n v="91.9"/>
        <n v="92.0"/>
        <n v="91.8"/>
        <n v="92.4"/>
        <n v="92.7"/>
        <n v="84.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B14" firstHeaderRow="0" firstDataRow="1" firstDataCol="0"/>
  <pivotFields>
    <pivotField name="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Time per Task (seconds)" axis="axisRow" compact="0" outline="0" multipleItemSelectionAllowed="1" showAll="0" sortType="ascending">
      <items>
        <item h="1" x="7"/>
        <item h="1" x="5"/>
        <item h="1" x="3"/>
        <item h="1" x="8"/>
        <item h="1" x="9"/>
        <item h="1" x="0"/>
        <item h="1" x="1"/>
        <item h="1" x="2"/>
        <item x="12"/>
        <item x="10"/>
        <item x="4"/>
        <item x="6"/>
        <item x="11"/>
        <item x="14"/>
        <item x="17"/>
        <item x="16"/>
        <item x="13"/>
        <item x="15"/>
        <item x="19"/>
        <item x="18"/>
        <item t="default"/>
      </items>
    </pivotField>
    <pivotField name="Quality (%)" compact="0" outline="0" multipleItemSelectionAllowed="1" showAll="0">
      <items>
        <item x="0"/>
        <item x="1"/>
        <item x="2"/>
        <item x="3"/>
        <item x="4"/>
        <item x="5"/>
        <item x="6"/>
        <item x="7"/>
        <item x="8"/>
        <item x="9"/>
        <item x="10"/>
        <item x="11"/>
        <item x="12"/>
        <item x="13"/>
        <item x="14"/>
        <item x="15"/>
        <item x="16"/>
        <item x="17"/>
        <item x="18"/>
        <item x="19"/>
        <item t="default"/>
      </items>
    </pivotField>
  </pivotFields>
  <rowFields>
    <field x="1"/>
  </rowFields>
  <dataFields>
    <dataField name="COUNTA of Name"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1.63"/>
    <col customWidth="1" min="3" max="4" width="12.63"/>
    <col customWidth="1" min="5" max="5" width="69.0"/>
    <col customWidth="1" min="6" max="6" width="53.25"/>
  </cols>
  <sheetData>
    <row r="1" ht="15.75" customHeight="1">
      <c r="A1" s="1" t="s">
        <v>0</v>
      </c>
      <c r="B1" s="1" t="s">
        <v>1</v>
      </c>
      <c r="C1" s="1" t="s">
        <v>2</v>
      </c>
    </row>
    <row r="2" ht="15.75" customHeight="1">
      <c r="A2" s="2" t="s">
        <v>3</v>
      </c>
      <c r="B2" s="2">
        <v>1.5</v>
      </c>
      <c r="C2" s="2">
        <v>91.4</v>
      </c>
    </row>
    <row r="3" ht="15.75" customHeight="1">
      <c r="A3" s="2" t="s">
        <v>4</v>
      </c>
      <c r="B3" s="2">
        <v>1.6</v>
      </c>
      <c r="C3" s="2">
        <v>92.9</v>
      </c>
    </row>
    <row r="4" ht="15.75" customHeight="1">
      <c r="A4" s="2" t="s">
        <v>5</v>
      </c>
      <c r="B4" s="2">
        <v>1.7</v>
      </c>
      <c r="C4" s="2">
        <v>92.5</v>
      </c>
    </row>
    <row r="5" ht="15.75" customHeight="1">
      <c r="A5" s="2" t="s">
        <v>6</v>
      </c>
      <c r="B5" s="2">
        <v>0.9</v>
      </c>
      <c r="C5" s="2">
        <v>87.0</v>
      </c>
    </row>
    <row r="6" ht="15.75" customHeight="1">
      <c r="A6" s="2" t="s">
        <v>7</v>
      </c>
      <c r="B6" s="2">
        <v>2.2</v>
      </c>
      <c r="C6" s="2">
        <v>92.5</v>
      </c>
    </row>
    <row r="7" ht="15.75" customHeight="1">
      <c r="A7" s="2" t="s">
        <v>8</v>
      </c>
      <c r="B7" s="2">
        <v>0.7</v>
      </c>
      <c r="C7" s="2">
        <v>85.0</v>
      </c>
    </row>
    <row r="8" ht="15.75" customHeight="1">
      <c r="A8" s="2" t="s">
        <v>9</v>
      </c>
      <c r="B8" s="2">
        <v>2.3</v>
      </c>
      <c r="C8" s="2">
        <v>91.6</v>
      </c>
    </row>
    <row r="9" ht="15.75" customHeight="1">
      <c r="A9" s="2" t="s">
        <v>10</v>
      </c>
      <c r="B9" s="2">
        <v>0.6</v>
      </c>
      <c r="C9" s="2">
        <v>96.0</v>
      </c>
    </row>
    <row r="10" ht="15.75" customHeight="1">
      <c r="A10" s="2" t="s">
        <v>11</v>
      </c>
      <c r="B10" s="2">
        <v>1.2</v>
      </c>
      <c r="C10" s="2">
        <v>92.9</v>
      </c>
    </row>
    <row r="11" ht="15.75" customHeight="1">
      <c r="A11" s="2" t="s">
        <v>12</v>
      </c>
      <c r="B11" s="2">
        <v>1.2</v>
      </c>
      <c r="C11" s="2">
        <v>92.5</v>
      </c>
    </row>
    <row r="12" ht="15.75" customHeight="1">
      <c r="A12" s="2" t="s">
        <v>13</v>
      </c>
      <c r="B12" s="2">
        <v>1.4</v>
      </c>
      <c r="C12" s="2">
        <v>91.5</v>
      </c>
    </row>
    <row r="13" ht="15.75" customHeight="1">
      <c r="A13" s="2" t="s">
        <v>14</v>
      </c>
      <c r="B13" s="2">
        <v>1.4</v>
      </c>
      <c r="C13" s="2">
        <v>91.7</v>
      </c>
    </row>
    <row r="14" ht="15.75" customHeight="1">
      <c r="A14" s="2" t="s">
        <v>15</v>
      </c>
      <c r="B14" s="2">
        <v>1.6</v>
      </c>
      <c r="C14" s="2">
        <v>92.3</v>
      </c>
    </row>
    <row r="15" ht="15.75" customHeight="1">
      <c r="A15" s="2" t="s">
        <v>16</v>
      </c>
      <c r="B15" s="2">
        <v>1.7</v>
      </c>
      <c r="C15" s="2">
        <v>91.7</v>
      </c>
    </row>
    <row r="16" ht="15.75" customHeight="1">
      <c r="A16" s="2" t="s">
        <v>17</v>
      </c>
      <c r="B16" s="2">
        <v>2.2</v>
      </c>
      <c r="C16" s="2">
        <v>92.1</v>
      </c>
    </row>
    <row r="17" ht="15.75" customHeight="1">
      <c r="A17" s="2" t="s">
        <v>18</v>
      </c>
      <c r="B17" s="2">
        <v>2.2</v>
      </c>
      <c r="C17" s="2">
        <v>92.1</v>
      </c>
    </row>
    <row r="18" ht="15.75" customHeight="1">
      <c r="A18" s="2" t="s">
        <v>19</v>
      </c>
      <c r="B18" s="2">
        <v>2.2</v>
      </c>
      <c r="C18" s="2">
        <v>85.0</v>
      </c>
    </row>
    <row r="19" ht="15.75" customHeight="1">
      <c r="A19" s="2" t="s">
        <v>20</v>
      </c>
      <c r="B19" s="2">
        <v>2.3</v>
      </c>
      <c r="C19" s="2">
        <v>92.1</v>
      </c>
    </row>
    <row r="20" ht="15.75" customHeight="1">
      <c r="A20" s="2" t="s">
        <v>21</v>
      </c>
      <c r="B20" s="2">
        <v>2.1</v>
      </c>
      <c r="C20" s="2">
        <v>92.6</v>
      </c>
    </row>
    <row r="21" ht="15.75" customHeight="1">
      <c r="A21" s="2" t="s">
        <v>22</v>
      </c>
      <c r="B21" s="2">
        <v>2.3</v>
      </c>
      <c r="C21" s="2">
        <v>92.6</v>
      </c>
    </row>
    <row r="22" ht="15.75" customHeight="1">
      <c r="A22" s="2" t="s">
        <v>23</v>
      </c>
      <c r="B22" s="2">
        <v>2.3</v>
      </c>
      <c r="C22" s="2">
        <v>92.2</v>
      </c>
    </row>
    <row r="23" ht="15.75" customHeight="1">
      <c r="A23" s="2" t="s">
        <v>24</v>
      </c>
      <c r="B23" s="2">
        <v>2.4</v>
      </c>
      <c r="C23" s="2">
        <v>93.8</v>
      </c>
    </row>
    <row r="24" ht="15.75" customHeight="1">
      <c r="A24" s="2" t="s">
        <v>25</v>
      </c>
      <c r="B24" s="2">
        <v>1.9</v>
      </c>
      <c r="C24" s="2">
        <v>91.9</v>
      </c>
    </row>
    <row r="25" ht="15.75" customHeight="1">
      <c r="A25" s="2" t="s">
        <v>26</v>
      </c>
      <c r="B25" s="2">
        <v>1.9</v>
      </c>
      <c r="C25" s="2">
        <v>92.3</v>
      </c>
    </row>
    <row r="26" ht="15.75" customHeight="1">
      <c r="A26" s="2" t="s">
        <v>27</v>
      </c>
      <c r="B26" s="2">
        <v>2.2</v>
      </c>
      <c r="C26" s="2">
        <v>92.0</v>
      </c>
    </row>
    <row r="27" ht="15.75" customHeight="1">
      <c r="A27" s="2" t="s">
        <v>28</v>
      </c>
      <c r="B27" s="2">
        <v>2.2</v>
      </c>
      <c r="C27" s="2">
        <v>91.8</v>
      </c>
      <c r="E27" s="3"/>
    </row>
    <row r="28" ht="15.75" customHeight="1">
      <c r="A28" s="2" t="s">
        <v>29</v>
      </c>
      <c r="B28" s="2">
        <v>3.2</v>
      </c>
      <c r="C28" s="2">
        <v>92.2</v>
      </c>
    </row>
    <row r="29" ht="15.75" customHeight="1">
      <c r="A29" s="2" t="s">
        <v>30</v>
      </c>
      <c r="B29" s="2">
        <v>2.7</v>
      </c>
      <c r="C29" s="2">
        <v>92.0</v>
      </c>
    </row>
    <row r="30" ht="15.75" customHeight="1">
      <c r="A30" s="2" t="s">
        <v>31</v>
      </c>
      <c r="B30" s="2">
        <v>3.2</v>
      </c>
      <c r="C30" s="2">
        <v>91.9</v>
      </c>
    </row>
    <row r="31" ht="15.75" customHeight="1">
      <c r="A31" s="2" t="s">
        <v>32</v>
      </c>
      <c r="B31" s="2">
        <v>2.7</v>
      </c>
      <c r="C31" s="2">
        <v>92.4</v>
      </c>
    </row>
    <row r="32" ht="15.75" customHeight="1">
      <c r="A32" s="2" t="s">
        <v>33</v>
      </c>
      <c r="B32" s="2">
        <v>3.4</v>
      </c>
      <c r="C32" s="2">
        <v>91.8</v>
      </c>
    </row>
    <row r="33" ht="15.75" customHeight="1">
      <c r="A33" s="2" t="s">
        <v>34</v>
      </c>
      <c r="B33" s="2">
        <v>2.9</v>
      </c>
      <c r="C33" s="2">
        <v>92.7</v>
      </c>
    </row>
    <row r="34" ht="15.75" customHeight="1">
      <c r="A34" s="2" t="s">
        <v>35</v>
      </c>
      <c r="B34" s="2">
        <v>2.8</v>
      </c>
      <c r="C34" s="2">
        <v>92.4</v>
      </c>
    </row>
    <row r="35" ht="15.75" customHeight="1">
      <c r="A35" s="2" t="s">
        <v>36</v>
      </c>
      <c r="B35" s="2">
        <v>3.6</v>
      </c>
      <c r="C35" s="2">
        <v>85.0</v>
      </c>
    </row>
    <row r="36" ht="15.75" customHeight="1">
      <c r="A36" s="2" t="s">
        <v>37</v>
      </c>
      <c r="B36" s="2">
        <v>3.5</v>
      </c>
      <c r="C36" s="2">
        <v>84.0</v>
      </c>
    </row>
    <row r="37" ht="15.75" customHeight="1">
      <c r="A37" s="4" t="s">
        <v>38</v>
      </c>
      <c r="B37" s="5">
        <f t="shared" ref="B37:C37" si="1">AVERAGE(B2:B36)</f>
        <v>2.12</v>
      </c>
      <c r="C37" s="5">
        <f t="shared" si="1"/>
        <v>91.32571429</v>
      </c>
    </row>
    <row r="38" ht="15.75" customHeight="1">
      <c r="A38" s="6" t="s">
        <v>39</v>
      </c>
      <c r="B38" s="7">
        <f t="shared" ref="B38:C38" si="2">STDEV(B2:B36)</f>
        <v>0.7665046717</v>
      </c>
      <c r="C38" s="7">
        <f t="shared" si="2"/>
        <v>2.682003515</v>
      </c>
    </row>
    <row r="39" ht="15.75" customHeight="1">
      <c r="A39" s="8"/>
    </row>
    <row r="40" ht="15.75" customHeight="1">
      <c r="A40" s="8"/>
      <c r="E40" s="9" t="s">
        <v>40</v>
      </c>
      <c r="F40" s="10" t="s">
        <v>41</v>
      </c>
    </row>
    <row r="41" ht="15.75" customHeight="1">
      <c r="A41" s="8"/>
      <c r="F41" s="10" t="s">
        <v>42</v>
      </c>
    </row>
    <row r="42" ht="15.75" customHeight="1">
      <c r="A42" s="8"/>
      <c r="F42" s="10" t="s">
        <v>43</v>
      </c>
    </row>
    <row r="43" ht="15.75" customHeight="1"/>
    <row r="44" ht="15.75" customHeight="1">
      <c r="F44" s="11"/>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c r="A80" s="8"/>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9.13"/>
  </cols>
  <sheetData>
    <row r="1"/>
    <row r="2"/>
    <row r="3"/>
    <row r="4"/>
    <row r="5"/>
    <row r="6"/>
    <row r="7"/>
    <row r="8"/>
    <row r="9"/>
    <row r="10"/>
    <row r="11"/>
    <row r="12"/>
    <row r="13"/>
    <row r="14"/>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3" t="s">
        <v>0</v>
      </c>
      <c r="B1" s="13" t="s">
        <v>1</v>
      </c>
      <c r="C1" s="13" t="s">
        <v>2</v>
      </c>
      <c r="D1" s="14"/>
    </row>
    <row r="2" ht="15.75" customHeight="1">
      <c r="A2" s="2" t="s">
        <v>24</v>
      </c>
      <c r="B2" s="2">
        <v>2.1</v>
      </c>
      <c r="C2" s="2">
        <v>91.8</v>
      </c>
    </row>
    <row r="3" ht="15.75" customHeight="1">
      <c r="A3" s="2" t="s">
        <v>7</v>
      </c>
      <c r="B3" s="2">
        <v>2.5</v>
      </c>
      <c r="C3" s="2">
        <v>91.7</v>
      </c>
    </row>
    <row r="4" ht="15.75" customHeight="1">
      <c r="A4" s="2" t="s">
        <v>31</v>
      </c>
      <c r="B4" s="2">
        <v>2.2</v>
      </c>
      <c r="C4" s="2">
        <v>92.1</v>
      </c>
    </row>
    <row r="5" ht="15.75" customHeight="1">
      <c r="A5" s="2" t="s">
        <v>17</v>
      </c>
      <c r="B5" s="2">
        <v>2.3</v>
      </c>
      <c r="C5" s="2">
        <v>92.6</v>
      </c>
    </row>
    <row r="6" ht="15.75" customHeight="1">
      <c r="A6" s="2" t="s">
        <v>34</v>
      </c>
      <c r="B6" s="2">
        <v>2.0</v>
      </c>
      <c r="C6" s="2">
        <v>91.5</v>
      </c>
    </row>
    <row r="7" ht="15.75" customHeight="1">
      <c r="A7" s="2" t="s">
        <v>13</v>
      </c>
      <c r="B7" s="2">
        <v>1.9</v>
      </c>
      <c r="C7" s="2">
        <v>91.9</v>
      </c>
    </row>
    <row r="8" ht="15.75" customHeight="1">
      <c r="A8" s="2" t="s">
        <v>19</v>
      </c>
      <c r="B8" s="2">
        <v>2.3</v>
      </c>
      <c r="C8" s="2">
        <v>92.7</v>
      </c>
    </row>
    <row r="9" ht="15.75" customHeight="1">
      <c r="A9" s="2" t="s">
        <v>11</v>
      </c>
      <c r="B9" s="2">
        <v>2.2</v>
      </c>
      <c r="C9" s="2">
        <v>91.4</v>
      </c>
    </row>
    <row r="10" ht="15.75" customHeight="1">
      <c r="A10" s="2" t="s">
        <v>37</v>
      </c>
      <c r="B10" s="2">
        <v>1.6</v>
      </c>
      <c r="C10" s="2">
        <v>92.2</v>
      </c>
    </row>
    <row r="11" ht="15.75" customHeight="1">
      <c r="A11" s="2" t="s">
        <v>8</v>
      </c>
      <c r="B11" s="2">
        <v>1.9</v>
      </c>
      <c r="C11" s="2">
        <v>92.0</v>
      </c>
    </row>
    <row r="12" ht="15.75" customHeight="1">
      <c r="A12" s="2" t="s">
        <v>3</v>
      </c>
      <c r="B12" s="2">
        <v>2.3</v>
      </c>
      <c r="C12" s="2">
        <v>92.3</v>
      </c>
    </row>
    <row r="13" ht="15.75" customHeight="1">
      <c r="A13" s="2" t="s">
        <v>23</v>
      </c>
      <c r="B13" s="2">
        <v>2.6</v>
      </c>
      <c r="C13" s="2">
        <v>91.9</v>
      </c>
    </row>
    <row r="14" ht="15.75" customHeight="1">
      <c r="A14" s="2" t="s">
        <v>30</v>
      </c>
      <c r="B14" s="2">
        <v>2.2</v>
      </c>
      <c r="C14" s="2">
        <v>92.4</v>
      </c>
    </row>
    <row r="15" ht="15.75" customHeight="1">
      <c r="A15" s="2" t="s">
        <v>10</v>
      </c>
      <c r="B15" s="2">
        <v>2.4</v>
      </c>
      <c r="C15" s="2">
        <v>92.6</v>
      </c>
    </row>
    <row r="16" ht="15.75" customHeight="1">
      <c r="A16" s="2" t="s">
        <v>32</v>
      </c>
      <c r="B16" s="2">
        <v>2.3</v>
      </c>
      <c r="C16" s="2">
        <v>91.7</v>
      </c>
    </row>
    <row r="17" ht="15.75" customHeight="1">
      <c r="A17" s="2" t="s">
        <v>15</v>
      </c>
      <c r="B17" s="2">
        <v>2.2</v>
      </c>
      <c r="C17" s="2">
        <v>92.5</v>
      </c>
    </row>
    <row r="18" ht="15.75" customHeight="1">
      <c r="A18" s="2" t="s">
        <v>20</v>
      </c>
      <c r="B18" s="2">
        <v>2.4</v>
      </c>
      <c r="C18" s="2">
        <v>91.8</v>
      </c>
    </row>
    <row r="19" ht="15.75" customHeight="1">
      <c r="A19" s="2" t="s">
        <v>25</v>
      </c>
      <c r="B19" s="2">
        <v>1.9</v>
      </c>
      <c r="C19" s="2">
        <v>92.7</v>
      </c>
    </row>
    <row r="20" ht="15.75" customHeight="1">
      <c r="A20" s="2" t="s">
        <v>12</v>
      </c>
      <c r="B20" s="2">
        <v>2.5</v>
      </c>
      <c r="C20" s="2">
        <v>91.4</v>
      </c>
    </row>
    <row r="21" ht="15.75" customHeight="1">
      <c r="A21" s="2" t="s">
        <v>14</v>
      </c>
      <c r="B21" s="2">
        <v>2.2</v>
      </c>
      <c r="C21" s="2">
        <v>91.9</v>
      </c>
    </row>
    <row r="22" ht="15.75" customHeight="1">
      <c r="A22" s="2" t="s">
        <v>4</v>
      </c>
      <c r="B22" s="2">
        <v>2.2</v>
      </c>
      <c r="C22" s="2">
        <v>92.5</v>
      </c>
      <c r="D22" s="15"/>
    </row>
    <row r="23" ht="15.75" customHeight="1">
      <c r="A23" s="2" t="s">
        <v>21</v>
      </c>
      <c r="B23" s="2">
        <v>2.1</v>
      </c>
      <c r="C23" s="2">
        <v>92.2</v>
      </c>
    </row>
    <row r="24" ht="15.75" customHeight="1">
      <c r="A24" s="2" t="s">
        <v>28</v>
      </c>
      <c r="B24" s="2">
        <v>1.7</v>
      </c>
      <c r="C24" s="2">
        <v>91.6</v>
      </c>
    </row>
    <row r="25" ht="15.75" customHeight="1">
      <c r="A25" s="2" t="s">
        <v>29</v>
      </c>
      <c r="B25" s="2">
        <v>2.2</v>
      </c>
      <c r="C25" s="2">
        <v>92.3</v>
      </c>
    </row>
    <row r="26" ht="15.75" customHeight="1">
      <c r="A26" s="2" t="s">
        <v>36</v>
      </c>
      <c r="B26" s="2">
        <v>2.0</v>
      </c>
      <c r="C26" s="2">
        <v>92.0</v>
      </c>
    </row>
    <row r="27" ht="15.75" customHeight="1">
      <c r="A27" s="2" t="s">
        <v>9</v>
      </c>
      <c r="B27" s="2">
        <v>1.8</v>
      </c>
      <c r="C27" s="2">
        <v>91.8</v>
      </c>
    </row>
    <row r="28" ht="15.75" customHeight="1">
      <c r="A28" s="2" t="s">
        <v>5</v>
      </c>
      <c r="B28" s="2">
        <v>1.7</v>
      </c>
      <c r="C28" s="2">
        <v>92.4</v>
      </c>
    </row>
    <row r="29" ht="15.75" customHeight="1">
      <c r="A29" s="2" t="s">
        <v>18</v>
      </c>
      <c r="B29" s="2">
        <v>2.3</v>
      </c>
      <c r="C29" s="2">
        <v>92.1</v>
      </c>
    </row>
    <row r="30" ht="15.75" customHeight="1">
      <c r="A30" s="2" t="s">
        <v>27</v>
      </c>
      <c r="B30" s="2">
        <v>2.4</v>
      </c>
      <c r="C30" s="2">
        <v>91.7</v>
      </c>
    </row>
    <row r="31" ht="15.75" customHeight="1">
      <c r="A31" s="2" t="s">
        <v>33</v>
      </c>
      <c r="B31" s="2">
        <v>2.0</v>
      </c>
      <c r="C31" s="2">
        <v>92.6</v>
      </c>
    </row>
    <row r="32" ht="15.75" customHeight="1">
      <c r="A32" s="2" t="s">
        <v>35</v>
      </c>
      <c r="B32" s="2">
        <v>2.2</v>
      </c>
      <c r="C32" s="2">
        <v>91.5</v>
      </c>
    </row>
    <row r="33" ht="15.75" customHeight="1">
      <c r="A33" s="2" t="s">
        <v>26</v>
      </c>
      <c r="B33" s="2">
        <v>1.8</v>
      </c>
      <c r="C33" s="2">
        <v>91.9</v>
      </c>
    </row>
    <row r="34" ht="15.75" customHeight="1">
      <c r="A34" s="2" t="s">
        <v>16</v>
      </c>
      <c r="B34" s="2">
        <v>2.1</v>
      </c>
      <c r="C34" s="2">
        <v>92.7</v>
      </c>
    </row>
    <row r="35" ht="15.75" customHeight="1">
      <c r="A35" s="2" t="s">
        <v>6</v>
      </c>
      <c r="B35" s="2">
        <v>1.7</v>
      </c>
      <c r="C35" s="2">
        <v>91.4</v>
      </c>
    </row>
    <row r="36" ht="15.75" customHeight="1">
      <c r="A36" s="2" t="s">
        <v>22</v>
      </c>
      <c r="B36" s="2">
        <v>2.0</v>
      </c>
      <c r="C36" s="2">
        <v>92.2</v>
      </c>
    </row>
    <row r="37" ht="15.75" customHeight="1">
      <c r="A37" s="16" t="s">
        <v>46</v>
      </c>
      <c r="B37" s="17">
        <f t="shared" ref="B37:C37" si="1">AVERAGE(B2:B36)</f>
        <v>2.12</v>
      </c>
      <c r="C37" s="17">
        <f t="shared" si="1"/>
        <v>92.05714286</v>
      </c>
    </row>
    <row r="38" ht="15.75" customHeight="1">
      <c r="A38" s="18" t="s">
        <v>39</v>
      </c>
      <c r="B38" s="7">
        <f t="shared" ref="B38:C38" si="2">STDEV(B1:B36)</f>
        <v>0.2529822128</v>
      </c>
      <c r="C38" s="7">
        <f t="shared" si="2"/>
        <v>0.411085875</v>
      </c>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